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0\"/>
    </mc:Choice>
  </mc:AlternateContent>
  <bookViews>
    <workbookView xWindow="480" yWindow="15" windowWidth="15120" windowHeight="9285" tabRatio="869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12" i="3" l="1"/>
  <c r="M731" i="3" l="1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  <c r="M753" i="3"/>
  <c r="N753" i="3"/>
  <c r="M754" i="3"/>
  <c r="N754" i="3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12" i="4" l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11" i="4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N11" i="3"/>
  <c r="M11" i="3"/>
</calcChain>
</file>

<file path=xl/sharedStrings.xml><?xml version="1.0" encoding="utf-8"?>
<sst xmlns="http://schemas.openxmlformats.org/spreadsheetml/2006/main" count="1330" uniqueCount="117">
  <si>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</si>
  <si>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</si>
  <si>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</si>
  <si>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</si>
  <si>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</si>
  <si>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</si>
  <si>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</si>
  <si>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</si>
  <si>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</si>
  <si>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</si>
  <si>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</si>
  <si>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</si>
  <si>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</si>
  <si>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</si>
  <si>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</si>
  <si>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</si>
  <si>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</si>
  <si>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</si>
  <si>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</si>
  <si>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</si>
  <si>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</si>
  <si>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</si>
  <si>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</si>
  <si>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</si>
  <si>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</si>
  <si>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</si>
  <si>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</si>
  <si>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</si>
  <si>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</si>
  <si>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</si>
  <si>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</si>
  <si>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</si>
  <si>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</si>
  <si>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</si>
  <si>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</si>
  <si>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</si>
  <si>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</si>
  <si>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</si>
  <si>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</si>
  <si>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</si>
  <si>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</si>
  <si>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</si>
  <si>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</si>
  <si>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</si>
  <si>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</si>
  <si>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</si>
  <si>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</si>
  <si>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</si>
  <si>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</si>
  <si>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</si>
  <si>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</si>
  <si>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</si>
  <si>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</si>
  <si>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</si>
  <si>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</si>
  <si>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</si>
  <si>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</si>
  <si>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</si>
  <si>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</si>
  <si>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</si>
  <si>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</si>
  <si>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</si>
  <si>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</si>
  <si>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</si>
  <si>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</si>
  <si>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</si>
  <si>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</si>
  <si>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</si>
  <si>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</si>
  <si>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</si>
  <si>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</si>
  <si>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</si>
  <si>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</si>
  <si>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</si>
  <si>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</si>
  <si>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</si>
  <si>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</si>
  <si>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</si>
  <si>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</si>
  <si>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</si>
  <si>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</si>
  <si>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</si>
  <si>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</si>
  <si>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</si>
  <si>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</si>
  <si>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</si>
  <si>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</si>
  <si>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</si>
  <si>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</si>
  <si>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</si>
  <si>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</si>
  <si>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</si>
  <si>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</si>
  <si>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</si>
  <si>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</si>
  <si>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</si>
  <si>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</si>
  <si>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</si>
  <si>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</si>
  <si>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</si>
  <si>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</si>
  <si>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</si>
  <si>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</si>
  <si>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Oct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</si>
  <si>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6:03:32 AM</t>
    </r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</si>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</sst>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"/>
    <numFmt numFmtId="165" formatCode="#,##0.0"/>
    <numFmt numFmtId="166" formatCode="#,##0.00%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/>
      <bottom style="medium">
        <color rgb="FFC0C0C0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0" fillId="0" borderId="0" xfId="0"/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0" fontId="0" fillId="0" borderId="0" xfId="0"/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4" fontId="13" fillId="0" borderId="0" xfId="0" applyNumberFormat="1" applyFont="1" applyBorder="1" applyAlignment="1">
      <alignment horizontal="left" vertical="top"/>
    </xf>
    <xf numFmtId="166" fontId="13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</cellXfs>
  <cellStyles count="12">
    <cellStyle name="Comma 2" xfId="4"/>
    <cellStyle name="Normal" xfId="0" builtinId="0"/>
    <cellStyle name="Normal 123 4" xfId="2"/>
    <cellStyle name="Normal 123 4 2" xfId="9"/>
    <cellStyle name="Normal 137 4 3" xfId="6"/>
    <cellStyle name="Normal 137 4 3 2" xfId="10"/>
    <cellStyle name="Normal 137 4 3 2 2" xfId="8"/>
    <cellStyle name="Normal 137 4 3 2 2 2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1047.0457128290027</c:v>
                </c:pt>
                <c:pt idx="1">
                  <c:v>821.05897156214678</c:v>
                </c:pt>
                <c:pt idx="2">
                  <c:v>955.70252552295187</c:v>
                </c:pt>
                <c:pt idx="3">
                  <c:v>1099.1812267507109</c:v>
                </c:pt>
                <c:pt idx="4">
                  <c:v>1181.1409963560104</c:v>
                </c:pt>
                <c:pt idx="5">
                  <c:v>1162.3896154045215</c:v>
                </c:pt>
                <c:pt idx="6">
                  <c:v>2447.7559475203352</c:v>
                </c:pt>
                <c:pt idx="7">
                  <c:v>2106.232796099016</c:v>
                </c:pt>
                <c:pt idx="8">
                  <c:v>2447.7559475203352</c:v>
                </c:pt>
                <c:pt idx="9">
                  <c:v>2533.9618409517079</c:v>
                </c:pt>
                <c:pt idx="10">
                  <c:v>2424.7116715562393</c:v>
                </c:pt>
                <c:pt idx="11">
                  <c:v>2093.608226176505</c:v>
                </c:pt>
                <c:pt idx="12">
                  <c:v>2238.9782528942055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847816"/>
        <c:axId val="128844056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5.2743430186000001E-2</c:v>
                </c:pt>
                <c:pt idx="1">
                  <c:v>6.0340134837999999E-2</c:v>
                </c:pt>
                <c:pt idx="2">
                  <c:v>5.0025817831999997E-2</c:v>
                </c:pt>
                <c:pt idx="3">
                  <c:v>5.8238781603000001E-2</c:v>
                </c:pt>
                <c:pt idx="4">
                  <c:v>5.7744987493E-2</c:v>
                </c:pt>
                <c:pt idx="5">
                  <c:v>7.3746897702999997E-2</c:v>
                </c:pt>
                <c:pt idx="6">
                  <c:v>5.0085337099000003E-2</c:v>
                </c:pt>
                <c:pt idx="7">
                  <c:v>6.7860400047999994E-2</c:v>
                </c:pt>
                <c:pt idx="8">
                  <c:v>5.0085337099000003E-2</c:v>
                </c:pt>
                <c:pt idx="9">
                  <c:v>5.4002181838999998E-2</c:v>
                </c:pt>
                <c:pt idx="10">
                  <c:v>5.2423476427000001E-2</c:v>
                </c:pt>
                <c:pt idx="11">
                  <c:v>6.7575439261E-2</c:v>
                </c:pt>
                <c:pt idx="12">
                  <c:v>5.8412228178E-2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5.2053806436000001E-2</c:v>
                </c:pt>
                <c:pt idx="1">
                  <c:v>6.0441703813999999E-2</c:v>
                </c:pt>
                <c:pt idx="2">
                  <c:v>5.3365358985E-2</c:v>
                </c:pt>
                <c:pt idx="3">
                  <c:v>5.7439418155999997E-2</c:v>
                </c:pt>
                <c:pt idx="4">
                  <c:v>5.7509759808000001E-2</c:v>
                </c:pt>
                <c:pt idx="5">
                  <c:v>7.2137895165999999E-2</c:v>
                </c:pt>
                <c:pt idx="6">
                  <c:v>4.8568099646999999E-2</c:v>
                </c:pt>
                <c:pt idx="7">
                  <c:v>6.9021255183999999E-2</c:v>
                </c:pt>
                <c:pt idx="8">
                  <c:v>4.8568099646999999E-2</c:v>
                </c:pt>
                <c:pt idx="9">
                  <c:v>5.4893445244999999E-2</c:v>
                </c:pt>
                <c:pt idx="10">
                  <c:v>5.2372482411000003E-2</c:v>
                </c:pt>
                <c:pt idx="11">
                  <c:v>6.2092029791000002E-2</c:v>
                </c:pt>
                <c:pt idx="12">
                  <c:v>5.9363000084000001E-2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5.0151110696999998E-2</c:v>
                </c:pt>
                <c:pt idx="1">
                  <c:v>4.910433518E-2</c:v>
                </c:pt>
                <c:pt idx="2">
                  <c:v>4.5286794110999999E-2</c:v>
                </c:pt>
                <c:pt idx="3">
                  <c:v>5.1871881776000002E-2</c:v>
                </c:pt>
                <c:pt idx="4">
                  <c:v>4.8224463545999997E-2</c:v>
                </c:pt>
                <c:pt idx="5">
                  <c:v>5.8333817431000003E-2</c:v>
                </c:pt>
                <c:pt idx="6">
                  <c:v>4.4466338440000003E-2</c:v>
                </c:pt>
                <c:pt idx="7">
                  <c:v>5.1307708698999997E-2</c:v>
                </c:pt>
                <c:pt idx="8">
                  <c:v>4.4466338440000003E-2</c:v>
                </c:pt>
                <c:pt idx="9">
                  <c:v>4.7173093681999997E-2</c:v>
                </c:pt>
                <c:pt idx="10">
                  <c:v>4.9710042493999997E-2</c:v>
                </c:pt>
                <c:pt idx="11">
                  <c:v>4.9962947186999999E-2</c:v>
                </c:pt>
                <c:pt idx="12">
                  <c:v>3.9733175417E-2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5.0657864943000001E-2</c:v>
                </c:pt>
                <c:pt idx="1">
                  <c:v>4.8855515043000002E-2</c:v>
                </c:pt>
                <c:pt idx="2">
                  <c:v>4.5064519577000001E-2</c:v>
                </c:pt>
                <c:pt idx="3">
                  <c:v>5.2354915043000001E-2</c:v>
                </c:pt>
                <c:pt idx="4">
                  <c:v>4.8710287789000002E-2</c:v>
                </c:pt>
                <c:pt idx="5">
                  <c:v>5.7883351678000003E-2</c:v>
                </c:pt>
                <c:pt idx="6">
                  <c:v>4.4291948161000003E-2</c:v>
                </c:pt>
                <c:pt idx="7">
                  <c:v>5.2280020666000002E-2</c:v>
                </c:pt>
                <c:pt idx="8">
                  <c:v>4.4291948161000003E-2</c:v>
                </c:pt>
                <c:pt idx="9">
                  <c:v>4.7813285173E-2</c:v>
                </c:pt>
                <c:pt idx="10">
                  <c:v>4.9283885043999998E-2</c:v>
                </c:pt>
                <c:pt idx="11">
                  <c:v>4.6197008603000002E-2</c:v>
                </c:pt>
                <c:pt idx="12">
                  <c:v>3.9486680157E-2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439784"/>
        <c:axId val="1288443704"/>
      </c:lineChart>
      <c:dateAx>
        <c:axId val="1288439784"/>
        <c:scaling>
          <c:orientation val="minMax"/>
          <c:max val="4410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443704"/>
        <c:crosses val="autoZero"/>
        <c:auto val="0"/>
        <c:lblOffset val="100"/>
        <c:baseTimeUnit val="months"/>
      </c:dateAx>
      <c:valAx>
        <c:axId val="12884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439784"/>
        <c:crosses val="autoZero"/>
        <c:crossBetween val="between"/>
      </c:valAx>
      <c:valAx>
        <c:axId val="128844056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47816"/>
        <c:crosses val="max"/>
        <c:crossBetween val="between"/>
      </c:valAx>
      <c:dateAx>
        <c:axId val="131284781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8844056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4"/>
  <sheetViews>
    <sheetView tabSelected="1" workbookViewId="0">
      <selection sqref="A1:B6"/>
    </sheetView>
  </sheetViews>
  <sheetFormatPr defaultRowHeight="12.75" customHeight="1"/>
  <cols>
    <col min="1" max="1" width="117.5703125" style="38" bestFit="1" customWidth="1"/>
    <col min="2" max="2" width="12.42578125" style="38" bestFit="1" customWidth="1"/>
    <col min="3" max="16384" width="9.140625" style="38"/>
  </cols>
  <sheetData>
    <row r="1" spans="1:2" ht="12.75" customHeight="1">
      <c r="A1" s="41"/>
      <c r="B1" s="41"/>
    </row>
    <row r="2" spans="1:2" ht="12.75" customHeight="1">
      <c r="A2" s="41"/>
      <c r="B2" s="41"/>
    </row>
    <row r="3" spans="1:2" ht="12.75" customHeight="1">
      <c r="A3" s="41"/>
      <c r="B3" s="41"/>
    </row>
    <row r="4" spans="1:2" ht="12.75" customHeight="1">
      <c r="A4" s="41"/>
      <c r="B4" s="41"/>
    </row>
    <row r="5" spans="1:2" ht="12.75" customHeight="1">
      <c r="A5" s="41"/>
      <c r="B5" s="41"/>
    </row>
    <row r="6" spans="1:2" ht="12.75" customHeight="1">
      <c r="A6" s="41"/>
      <c r="B6" s="41"/>
    </row>
    <row r="7" spans="1:2">
      <c r="A7" s="42" t="s">
        <v>0</v>
      </c>
      <c r="B7" s="42"/>
    </row>
    <row r="8" spans="1:2">
      <c r="A8" s="43" t="s">
        <v>1</v>
      </c>
      <c r="B8" s="43"/>
    </row>
    <row r="9" spans="1:2">
      <c r="A9" s="43" t="s">
        <v>2</v>
      </c>
      <c r="B9" s="43"/>
    </row>
    <row r="10" spans="1:2">
      <c r="A10" s="44"/>
      <c r="B10" s="44"/>
    </row>
    <row r="11" spans="1:2">
      <c r="A11" s="43" t="s">
        <v>3</v>
      </c>
      <c r="B11" s="43"/>
    </row>
    <row r="12" spans="1:2">
      <c r="A12" s="43" t="s">
        <v>4</v>
      </c>
      <c r="B12" s="43"/>
    </row>
    <row r="13" spans="1:2">
      <c r="A13" s="44"/>
      <c r="B13" s="44"/>
    </row>
    <row r="14" spans="1:2">
      <c r="A14" s="43" t="s">
        <v>5</v>
      </c>
      <c r="B14" s="43"/>
    </row>
    <row r="15" spans="1:2">
      <c r="A15" s="43" t="s">
        <v>6</v>
      </c>
      <c r="B15" s="43"/>
    </row>
    <row r="16" spans="1:2">
      <c r="A16" s="44"/>
      <c r="B16" s="44"/>
    </row>
    <row r="17" spans="1:2">
      <c r="A17" s="43" t="s">
        <v>7</v>
      </c>
      <c r="B17" s="43"/>
    </row>
    <row r="18" spans="1:2">
      <c r="A18" s="43" t="s">
        <v>8</v>
      </c>
      <c r="B18" s="43"/>
    </row>
    <row r="19" spans="1:2">
      <c r="A19" s="44"/>
      <c r="B19" s="44"/>
    </row>
    <row r="20" spans="1:2" ht="45" customHeight="1">
      <c r="A20" s="45" t="s">
        <v>103</v>
      </c>
      <c r="B20" s="45"/>
    </row>
    <row r="21" spans="1:2">
      <c r="A21" s="44"/>
      <c r="B21" s="44"/>
    </row>
    <row r="22" spans="1:2">
      <c r="A22" s="46" t="s">
        <v>9</v>
      </c>
      <c r="B22" s="46"/>
    </row>
    <row r="23" spans="1:2">
      <c r="A23" s="44"/>
      <c r="B23" s="44"/>
    </row>
    <row r="24" spans="1:2">
      <c r="A24" s="24" t="s">
        <v>10</v>
      </c>
      <c r="B24" s="39"/>
    </row>
    <row r="25" spans="1:2">
      <c r="A25" s="24" t="s">
        <v>11</v>
      </c>
      <c r="B25" s="39"/>
    </row>
    <row r="26" spans="1:2">
      <c r="A26" s="24" t="s">
        <v>12</v>
      </c>
      <c r="B26" s="39"/>
    </row>
    <row r="27" spans="1:2">
      <c r="A27" s="44"/>
      <c r="B27" s="44"/>
    </row>
    <row r="28" spans="1:2">
      <c r="A28" s="43" t="s">
        <v>104</v>
      </c>
      <c r="B28" s="43"/>
    </row>
    <row r="29" spans="1:2">
      <c r="A29" s="44"/>
      <c r="B29" s="44"/>
    </row>
    <row r="30" spans="1:2">
      <c r="A30" s="44"/>
      <c r="B30" s="44"/>
    </row>
    <row r="31" spans="1:2">
      <c r="A31" s="44"/>
      <c r="B31" s="44"/>
    </row>
    <row r="32" spans="1:2">
      <c r="A32" s="44"/>
      <c r="B32" s="44"/>
    </row>
    <row r="33" spans="1:2">
      <c r="A33" s="44"/>
      <c r="B33" s="44"/>
    </row>
    <row r="34" spans="1:2" ht="12.75" customHeight="1">
      <c r="A34" s="41"/>
      <c r="B34" s="41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6" location="TOC_3" display="DA System-Wide STPPF"/>
    <hyperlink ref="A25" location="TOC_2" display="HA System-Wide STPPF"/>
    <hyperlink ref="A24" location="TOC_1" display="Resource to Region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67"/>
  <sheetViews>
    <sheetView workbookViewId="0">
      <selection sqref="A1:F6"/>
    </sheetView>
  </sheetViews>
  <sheetFormatPr defaultRowHeight="12.75" customHeight="1"/>
  <cols>
    <col min="1" max="1" width="20.140625" style="38" bestFit="1" customWidth="1"/>
    <col min="2" max="2" width="25.140625" style="38" bestFit="1" customWidth="1"/>
    <col min="3" max="3" width="22.5703125" style="38" bestFit="1" customWidth="1"/>
    <col min="4" max="4" width="23.85546875" style="38" bestFit="1" customWidth="1"/>
    <col min="5" max="5" width="10" style="38" bestFit="1" customWidth="1"/>
    <col min="6" max="6" width="37.85546875" style="38" bestFit="1" customWidth="1"/>
    <col min="7" max="16384" width="9.140625" style="38"/>
  </cols>
  <sheetData>
    <row r="1" spans="1:6" ht="12.75" customHeight="1">
      <c r="A1" s="41"/>
      <c r="B1" s="41"/>
      <c r="C1" s="41"/>
      <c r="D1" s="41"/>
      <c r="E1" s="41"/>
      <c r="F1" s="41"/>
    </row>
    <row r="2" spans="1:6" ht="12.75" customHeight="1">
      <c r="A2" s="41"/>
      <c r="B2" s="41"/>
      <c r="C2" s="41"/>
      <c r="D2" s="41"/>
      <c r="E2" s="41"/>
      <c r="F2" s="41"/>
    </row>
    <row r="3" spans="1:6" ht="12.75" customHeight="1">
      <c r="A3" s="41"/>
      <c r="B3" s="41"/>
      <c r="C3" s="41"/>
      <c r="D3" s="41"/>
      <c r="E3" s="41"/>
      <c r="F3" s="41"/>
    </row>
    <row r="4" spans="1:6" ht="12.75" customHeight="1">
      <c r="A4" s="41"/>
      <c r="B4" s="41"/>
      <c r="C4" s="41"/>
      <c r="D4" s="41"/>
      <c r="E4" s="41"/>
      <c r="F4" s="41"/>
    </row>
    <row r="5" spans="1:6" ht="12.75" customHeight="1">
      <c r="A5" s="41"/>
      <c r="B5" s="41"/>
      <c r="C5" s="41"/>
      <c r="D5" s="41"/>
      <c r="E5" s="41"/>
      <c r="F5" s="41"/>
    </row>
    <row r="6" spans="1:6" ht="12.75" customHeight="1">
      <c r="A6" s="41"/>
      <c r="B6" s="41"/>
      <c r="C6" s="41"/>
      <c r="D6" s="41"/>
      <c r="E6" s="41"/>
      <c r="F6" s="41"/>
    </row>
    <row r="7" spans="1:6" ht="24" customHeight="1">
      <c r="A7" s="47" t="s">
        <v>13</v>
      </c>
      <c r="B7" s="47"/>
      <c r="C7" s="47"/>
      <c r="D7" s="47"/>
      <c r="E7" s="47"/>
      <c r="F7" s="47"/>
    </row>
    <row r="8" spans="1:6" ht="31.5" customHeight="1">
      <c r="A8" s="48" t="s">
        <v>14</v>
      </c>
      <c r="B8" s="48"/>
      <c r="C8" s="48"/>
      <c r="D8" s="48"/>
      <c r="E8" s="48"/>
      <c r="F8" s="48"/>
    </row>
    <row r="9" spans="1:6">
      <c r="A9" s="49" t="s">
        <v>15</v>
      </c>
      <c r="B9" s="49"/>
      <c r="C9" s="49"/>
      <c r="D9" s="49"/>
      <c r="E9" s="49"/>
      <c r="F9" s="49"/>
    </row>
    <row r="10" spans="1:6" ht="12.75" customHeight="1">
      <c r="A10" s="41"/>
      <c r="B10" s="41"/>
      <c r="C10" s="41"/>
      <c r="D10" s="41"/>
      <c r="E10" s="41"/>
      <c r="F10" s="41"/>
    </row>
    <row r="11" spans="1:6" ht="13.5" thickBot="1">
      <c r="A11" s="50" t="s">
        <v>16</v>
      </c>
      <c r="B11" s="50"/>
      <c r="C11" s="50"/>
      <c r="D11" s="50"/>
      <c r="F11" s="40" t="s">
        <v>17</v>
      </c>
    </row>
    <row r="12" spans="1:6" ht="13.5" thickBot="1">
      <c r="A12" s="25" t="s">
        <v>18</v>
      </c>
      <c r="B12" s="25" t="s">
        <v>19</v>
      </c>
      <c r="E12" s="41"/>
      <c r="F12" s="25" t="s">
        <v>20</v>
      </c>
    </row>
    <row r="13" spans="1:6" ht="13.5" thickBot="1">
      <c r="A13" s="26">
        <v>44105</v>
      </c>
      <c r="B13" s="1">
        <v>4149</v>
      </c>
      <c r="E13" s="41"/>
      <c r="F13" s="27" t="s">
        <v>105</v>
      </c>
    </row>
    <row r="14" spans="1:6" ht="13.5" thickBot="1">
      <c r="A14" s="28">
        <v>44106</v>
      </c>
      <c r="B14" s="29">
        <v>4149</v>
      </c>
      <c r="E14" s="41"/>
      <c r="F14" s="30" t="s">
        <v>106</v>
      </c>
    </row>
    <row r="15" spans="1:6" ht="13.5" thickBot="1">
      <c r="A15" s="28">
        <v>44107</v>
      </c>
      <c r="B15" s="29">
        <v>4149</v>
      </c>
      <c r="E15" s="41"/>
      <c r="F15" s="30" t="s">
        <v>107</v>
      </c>
    </row>
    <row r="16" spans="1:6" ht="13.5" thickBot="1">
      <c r="A16" s="28">
        <v>44108</v>
      </c>
      <c r="B16" s="29">
        <v>4149</v>
      </c>
      <c r="E16" s="41"/>
      <c r="F16" s="30" t="s">
        <v>108</v>
      </c>
    </row>
    <row r="17" spans="1:6" ht="13.5" thickBot="1">
      <c r="A17" s="28">
        <v>44109</v>
      </c>
      <c r="B17" s="29">
        <v>4149</v>
      </c>
      <c r="E17" s="41"/>
      <c r="F17" s="30" t="s">
        <v>109</v>
      </c>
    </row>
    <row r="18" spans="1:6" ht="13.5" thickBot="1">
      <c r="A18" s="28">
        <v>44110</v>
      </c>
      <c r="B18" s="29">
        <v>4149</v>
      </c>
      <c r="E18" s="41"/>
      <c r="F18" s="30" t="s">
        <v>110</v>
      </c>
    </row>
    <row r="19" spans="1:6" ht="13.5" thickBot="1">
      <c r="A19" s="28">
        <v>44111</v>
      </c>
      <c r="B19" s="29">
        <v>4149</v>
      </c>
      <c r="E19" s="41"/>
      <c r="F19" s="30" t="s">
        <v>111</v>
      </c>
    </row>
    <row r="20" spans="1:6" ht="13.5" thickBot="1">
      <c r="A20" s="28">
        <v>44112</v>
      </c>
      <c r="B20" s="29">
        <v>4149</v>
      </c>
      <c r="E20" s="41"/>
      <c r="F20" s="30" t="s">
        <v>112</v>
      </c>
    </row>
    <row r="21" spans="1:6" ht="13.5" thickBot="1">
      <c r="A21" s="28">
        <v>44113</v>
      </c>
      <c r="B21" s="29">
        <v>4149</v>
      </c>
      <c r="E21" s="41"/>
      <c r="F21" s="30" t="s">
        <v>113</v>
      </c>
    </row>
    <row r="22" spans="1:6" ht="13.5" thickBot="1">
      <c r="A22" s="28">
        <v>44114</v>
      </c>
      <c r="B22" s="29">
        <v>4149</v>
      </c>
      <c r="E22" s="41"/>
      <c r="F22" s="30" t="s">
        <v>99</v>
      </c>
    </row>
    <row r="23" spans="1:6" ht="13.5" thickBot="1">
      <c r="A23" s="28">
        <v>44115</v>
      </c>
      <c r="B23" s="29">
        <v>4149</v>
      </c>
      <c r="E23" s="41"/>
      <c r="F23" s="30" t="s">
        <v>100</v>
      </c>
    </row>
    <row r="24" spans="1:6" ht="13.5" thickBot="1">
      <c r="A24" s="28">
        <v>44116</v>
      </c>
      <c r="B24" s="29">
        <v>4149</v>
      </c>
      <c r="E24" s="41"/>
      <c r="F24" s="30" t="s">
        <v>114</v>
      </c>
    </row>
    <row r="25" spans="1:6" ht="13.5" thickBot="1">
      <c r="A25" s="28">
        <v>44117</v>
      </c>
      <c r="B25" s="29">
        <v>4149</v>
      </c>
      <c r="E25" s="41"/>
      <c r="F25" s="30" t="s">
        <v>83</v>
      </c>
    </row>
    <row r="26" spans="1:6" ht="13.5" thickBot="1">
      <c r="A26" s="28">
        <v>44118</v>
      </c>
      <c r="B26" s="29">
        <v>4149</v>
      </c>
      <c r="E26" s="41"/>
      <c r="F26" s="30" t="s">
        <v>84</v>
      </c>
    </row>
    <row r="27" spans="1:6" ht="13.5" thickBot="1">
      <c r="A27" s="28">
        <v>44119</v>
      </c>
      <c r="B27" s="29">
        <v>4149</v>
      </c>
      <c r="E27" s="41"/>
      <c r="F27" s="30" t="s">
        <v>115</v>
      </c>
    </row>
    <row r="28" spans="1:6" ht="13.5" thickBot="1">
      <c r="A28" s="28">
        <v>44120</v>
      </c>
      <c r="B28" s="29">
        <v>4149</v>
      </c>
      <c r="E28" s="41"/>
      <c r="F28" s="30" t="s">
        <v>116</v>
      </c>
    </row>
    <row r="29" spans="1:6" ht="13.5" thickBot="1">
      <c r="A29" s="28">
        <v>44121</v>
      </c>
      <c r="B29" s="29">
        <v>4149</v>
      </c>
      <c r="E29" s="41"/>
    </row>
    <row r="30" spans="1:6" ht="13.5" thickBot="1">
      <c r="A30" s="28">
        <v>44122</v>
      </c>
      <c r="B30" s="29">
        <v>4149</v>
      </c>
      <c r="E30" s="41"/>
    </row>
    <row r="31" spans="1:6" ht="13.5" thickBot="1">
      <c r="A31" s="28">
        <v>44123</v>
      </c>
      <c r="B31" s="29">
        <v>4149</v>
      </c>
      <c r="E31" s="41"/>
    </row>
    <row r="32" spans="1:6" ht="13.5" thickBot="1">
      <c r="A32" s="28">
        <v>44124</v>
      </c>
      <c r="B32" s="29">
        <v>4149</v>
      </c>
      <c r="E32" s="41"/>
    </row>
    <row r="33" spans="1:6" ht="13.5" thickBot="1">
      <c r="A33" s="28">
        <v>44125</v>
      </c>
      <c r="B33" s="29">
        <v>4149</v>
      </c>
      <c r="E33" s="41"/>
    </row>
    <row r="34" spans="1:6" ht="13.5" thickBot="1">
      <c r="A34" s="28">
        <v>44126</v>
      </c>
      <c r="B34" s="29">
        <v>4149</v>
      </c>
      <c r="E34" s="41"/>
    </row>
    <row r="35" spans="1:6" ht="13.5" thickBot="1">
      <c r="A35" s="28">
        <v>44127</v>
      </c>
      <c r="B35" s="29">
        <v>4149</v>
      </c>
      <c r="E35" s="41"/>
    </row>
    <row r="36" spans="1:6" ht="13.5" thickBot="1">
      <c r="A36" s="28">
        <v>44128</v>
      </c>
      <c r="B36" s="29">
        <v>4149</v>
      </c>
      <c r="E36" s="41"/>
    </row>
    <row r="37" spans="1:6" ht="13.5" thickBot="1">
      <c r="A37" s="28">
        <v>44129</v>
      </c>
      <c r="B37" s="29">
        <v>4149</v>
      </c>
      <c r="E37" s="41"/>
    </row>
    <row r="38" spans="1:6" ht="13.5" thickBot="1">
      <c r="A38" s="28">
        <v>44130</v>
      </c>
      <c r="B38" s="29">
        <v>4149</v>
      </c>
      <c r="E38" s="41"/>
    </row>
    <row r="39" spans="1:6" ht="13.5" thickBot="1">
      <c r="A39" s="28">
        <v>44131</v>
      </c>
      <c r="B39" s="29">
        <v>4404</v>
      </c>
      <c r="E39" s="41"/>
    </row>
    <row r="40" spans="1:6" ht="13.5" thickBot="1">
      <c r="A40" s="28">
        <v>44132</v>
      </c>
      <c r="B40" s="29">
        <v>4403</v>
      </c>
      <c r="E40" s="41"/>
    </row>
    <row r="41" spans="1:6" ht="13.5" thickBot="1">
      <c r="A41" s="28">
        <v>44133</v>
      </c>
      <c r="B41" s="29">
        <v>4403</v>
      </c>
      <c r="E41" s="41"/>
    </row>
    <row r="42" spans="1:6" ht="13.5" thickBot="1">
      <c r="A42" s="28">
        <v>44134</v>
      </c>
      <c r="B42" s="29">
        <v>4403</v>
      </c>
      <c r="E42" s="41"/>
    </row>
    <row r="43" spans="1:6" ht="13.5" thickBot="1">
      <c r="A43" s="28">
        <v>44135</v>
      </c>
      <c r="B43" s="29">
        <v>4403</v>
      </c>
      <c r="E43" s="41"/>
    </row>
    <row r="44" spans="1:6" ht="12.75" customHeight="1">
      <c r="A44" s="41"/>
      <c r="B44" s="41"/>
      <c r="C44" s="41"/>
      <c r="D44" s="41"/>
    </row>
    <row r="45" spans="1:6" ht="13.5" thickBot="1">
      <c r="A45" s="51" t="s">
        <v>23</v>
      </c>
      <c r="B45" s="51"/>
      <c r="C45" s="51"/>
      <c r="D45" s="51"/>
    </row>
    <row r="46" spans="1:6" ht="13.5" thickBot="1">
      <c r="A46" s="25" t="s">
        <v>18</v>
      </c>
      <c r="B46" s="25" t="s">
        <v>24</v>
      </c>
      <c r="C46" s="25" t="s">
        <v>25</v>
      </c>
      <c r="D46" s="25" t="s">
        <v>26</v>
      </c>
      <c r="E46" s="41"/>
      <c r="F46" s="41"/>
    </row>
    <row r="47" spans="1:6" ht="13.5" thickBot="1">
      <c r="A47" s="26">
        <v>44105</v>
      </c>
      <c r="B47" s="27" t="s">
        <v>27</v>
      </c>
      <c r="C47" s="1">
        <v>121</v>
      </c>
      <c r="D47" s="26">
        <v>2958101</v>
      </c>
      <c r="E47" s="41"/>
      <c r="F47" s="41"/>
    </row>
    <row r="48" spans="1:6" ht="13.5" thickBot="1">
      <c r="A48" s="28">
        <v>44105</v>
      </c>
      <c r="B48" s="30" t="s">
        <v>28</v>
      </c>
      <c r="C48" s="29">
        <v>30</v>
      </c>
      <c r="D48" s="28">
        <v>2958101</v>
      </c>
      <c r="E48" s="41"/>
      <c r="F48" s="41"/>
    </row>
    <row r="49" spans="1:6" ht="13.5" thickBot="1">
      <c r="A49" s="28">
        <v>44105</v>
      </c>
      <c r="B49" s="30" t="s">
        <v>29</v>
      </c>
      <c r="C49" s="29">
        <v>180</v>
      </c>
      <c r="D49" s="28">
        <v>2958101</v>
      </c>
      <c r="E49" s="41"/>
      <c r="F49" s="41"/>
    </row>
    <row r="50" spans="1:6" ht="13.5" thickBot="1">
      <c r="A50" s="28">
        <v>44105</v>
      </c>
      <c r="B50" s="30" t="s">
        <v>30</v>
      </c>
      <c r="C50" s="29">
        <v>38</v>
      </c>
      <c r="D50" s="28">
        <v>2958101</v>
      </c>
      <c r="E50" s="41"/>
      <c r="F50" s="41"/>
    </row>
    <row r="51" spans="1:6" ht="13.5" thickBot="1">
      <c r="A51" s="28">
        <v>44105</v>
      </c>
      <c r="B51" s="30" t="s">
        <v>80</v>
      </c>
      <c r="C51" s="29">
        <v>150</v>
      </c>
      <c r="D51" s="28">
        <v>2958101</v>
      </c>
      <c r="E51" s="41"/>
      <c r="F51" s="41"/>
    </row>
    <row r="52" spans="1:6" ht="13.5" thickBot="1">
      <c r="A52" s="28">
        <v>44105</v>
      </c>
      <c r="B52" s="30" t="s">
        <v>31</v>
      </c>
      <c r="C52" s="29">
        <v>100</v>
      </c>
      <c r="D52" s="28">
        <v>2958101</v>
      </c>
      <c r="E52" s="41"/>
      <c r="F52" s="41"/>
    </row>
    <row r="53" spans="1:6" ht="13.5" thickBot="1">
      <c r="A53" s="28">
        <v>44105</v>
      </c>
      <c r="B53" s="30" t="s">
        <v>86</v>
      </c>
      <c r="C53" s="29">
        <v>102</v>
      </c>
      <c r="D53" s="28">
        <v>2958101</v>
      </c>
      <c r="E53" s="41"/>
      <c r="F53" s="41"/>
    </row>
    <row r="54" spans="1:6" ht="13.5" thickBot="1">
      <c r="A54" s="28">
        <v>44105</v>
      </c>
      <c r="B54" s="30" t="s">
        <v>87</v>
      </c>
      <c r="C54" s="29">
        <v>102</v>
      </c>
      <c r="D54" s="28">
        <v>2958101</v>
      </c>
      <c r="E54" s="41"/>
      <c r="F54" s="41"/>
    </row>
    <row r="55" spans="1:6" ht="13.5" thickBot="1">
      <c r="A55" s="28">
        <v>44105</v>
      </c>
      <c r="B55" s="30" t="s">
        <v>32</v>
      </c>
      <c r="C55" s="29">
        <v>22</v>
      </c>
      <c r="D55" s="28">
        <v>2958101</v>
      </c>
      <c r="E55" s="41"/>
      <c r="F55" s="41"/>
    </row>
    <row r="56" spans="1:6" ht="13.5" thickBot="1">
      <c r="A56" s="28">
        <v>44105</v>
      </c>
      <c r="B56" s="30" t="s">
        <v>33</v>
      </c>
      <c r="C56" s="29">
        <v>7</v>
      </c>
      <c r="D56" s="28">
        <v>2958101</v>
      </c>
      <c r="E56" s="41"/>
      <c r="F56" s="41"/>
    </row>
    <row r="57" spans="1:6" ht="13.5" thickBot="1">
      <c r="A57" s="28">
        <v>44105</v>
      </c>
      <c r="B57" s="30" t="s">
        <v>98</v>
      </c>
      <c r="C57" s="29">
        <v>199</v>
      </c>
      <c r="D57" s="28">
        <v>2958101</v>
      </c>
      <c r="E57" s="41"/>
      <c r="F57" s="41"/>
    </row>
    <row r="58" spans="1:6" ht="13.5" thickBot="1">
      <c r="A58" s="28">
        <v>44105</v>
      </c>
      <c r="B58" s="30" t="s">
        <v>88</v>
      </c>
      <c r="C58" s="29">
        <v>101</v>
      </c>
      <c r="D58" s="28">
        <v>2958101</v>
      </c>
      <c r="E58" s="41"/>
      <c r="F58" s="41"/>
    </row>
    <row r="59" spans="1:6" ht="13.5" thickBot="1">
      <c r="A59" s="28">
        <v>44105</v>
      </c>
      <c r="B59" s="30" t="s">
        <v>34</v>
      </c>
      <c r="C59" s="29">
        <v>50</v>
      </c>
      <c r="D59" s="28">
        <v>2958101</v>
      </c>
      <c r="E59" s="41"/>
      <c r="F59" s="41"/>
    </row>
    <row r="60" spans="1:6" ht="13.5" thickBot="1">
      <c r="A60" s="28">
        <v>44105</v>
      </c>
      <c r="B60" s="30" t="s">
        <v>35</v>
      </c>
      <c r="C60" s="29">
        <v>50</v>
      </c>
      <c r="D60" s="28">
        <v>2958101</v>
      </c>
      <c r="E60" s="41"/>
      <c r="F60" s="41"/>
    </row>
    <row r="61" spans="1:6" ht="13.5" thickBot="1">
      <c r="A61" s="28">
        <v>44105</v>
      </c>
      <c r="B61" s="30" t="s">
        <v>36</v>
      </c>
      <c r="C61" s="29">
        <v>102</v>
      </c>
      <c r="D61" s="28">
        <v>2958101</v>
      </c>
      <c r="E61" s="41"/>
      <c r="F61" s="41"/>
    </row>
    <row r="62" spans="1:6" ht="13.5" thickBot="1">
      <c r="A62" s="28">
        <v>44105</v>
      </c>
      <c r="B62" s="30" t="s">
        <v>89</v>
      </c>
      <c r="C62" s="29">
        <v>121</v>
      </c>
      <c r="D62" s="28">
        <v>2958101</v>
      </c>
      <c r="E62" s="41"/>
      <c r="F62" s="41"/>
    </row>
    <row r="63" spans="1:6" ht="13.5" thickBot="1">
      <c r="A63" s="28">
        <v>44105</v>
      </c>
      <c r="B63" s="30" t="s">
        <v>90</v>
      </c>
      <c r="C63" s="29">
        <v>119</v>
      </c>
      <c r="D63" s="28">
        <v>2958101</v>
      </c>
      <c r="E63" s="41"/>
      <c r="F63" s="41"/>
    </row>
    <row r="64" spans="1:6" ht="13.5" thickBot="1">
      <c r="A64" s="28">
        <v>44105</v>
      </c>
      <c r="B64" s="30" t="s">
        <v>97</v>
      </c>
      <c r="C64" s="29">
        <v>180</v>
      </c>
      <c r="D64" s="28">
        <v>2958101</v>
      </c>
      <c r="E64" s="41"/>
      <c r="F64" s="41"/>
    </row>
    <row r="65" spans="1:6" ht="13.5" thickBot="1">
      <c r="A65" s="28">
        <v>44105</v>
      </c>
      <c r="B65" s="30" t="s">
        <v>37</v>
      </c>
      <c r="C65" s="29">
        <v>39</v>
      </c>
      <c r="D65" s="28">
        <v>2958101</v>
      </c>
      <c r="E65" s="41"/>
      <c r="F65" s="41"/>
    </row>
    <row r="66" spans="1:6" ht="13.5" thickBot="1">
      <c r="A66" s="28">
        <v>44105</v>
      </c>
      <c r="B66" s="30" t="s">
        <v>21</v>
      </c>
      <c r="C66" s="29">
        <v>125</v>
      </c>
      <c r="D66" s="28">
        <v>2958101</v>
      </c>
      <c r="E66" s="41"/>
      <c r="F66" s="41"/>
    </row>
    <row r="67" spans="1:6" ht="13.5" thickBot="1">
      <c r="A67" s="28">
        <v>44105</v>
      </c>
      <c r="B67" s="30" t="s">
        <v>22</v>
      </c>
      <c r="C67" s="29">
        <v>128</v>
      </c>
      <c r="D67" s="28">
        <v>2958101</v>
      </c>
      <c r="E67" s="41"/>
      <c r="F67" s="41"/>
    </row>
    <row r="68" spans="1:6" ht="13.5" thickBot="1">
      <c r="A68" s="28">
        <v>44105</v>
      </c>
      <c r="B68" s="30" t="s">
        <v>81</v>
      </c>
      <c r="C68" s="29">
        <v>154</v>
      </c>
      <c r="D68" s="28">
        <v>2958101</v>
      </c>
      <c r="E68" s="41"/>
      <c r="F68" s="41"/>
    </row>
    <row r="69" spans="1:6" ht="13.5" thickBot="1">
      <c r="A69" s="28">
        <v>44105</v>
      </c>
      <c r="B69" s="30" t="s">
        <v>82</v>
      </c>
      <c r="C69" s="29">
        <v>150</v>
      </c>
      <c r="D69" s="28">
        <v>2958101</v>
      </c>
      <c r="E69" s="41"/>
      <c r="F69" s="41"/>
    </row>
    <row r="70" spans="1:6" ht="13.5" thickBot="1">
      <c r="A70" s="28">
        <v>44105</v>
      </c>
      <c r="B70" s="30" t="s">
        <v>91</v>
      </c>
      <c r="C70" s="29">
        <v>103</v>
      </c>
      <c r="D70" s="28">
        <v>2958101</v>
      </c>
      <c r="E70" s="41"/>
      <c r="F70" s="41"/>
    </row>
    <row r="71" spans="1:6" ht="13.5" thickBot="1">
      <c r="A71" s="28">
        <v>44105</v>
      </c>
      <c r="B71" s="30" t="s">
        <v>92</v>
      </c>
      <c r="C71" s="29">
        <v>103</v>
      </c>
      <c r="D71" s="28">
        <v>2958101</v>
      </c>
      <c r="E71" s="41"/>
      <c r="F71" s="41"/>
    </row>
    <row r="72" spans="1:6" ht="13.5" thickBot="1">
      <c r="A72" s="28">
        <v>44105</v>
      </c>
      <c r="B72" s="30" t="s">
        <v>93</v>
      </c>
      <c r="C72" s="29">
        <v>98</v>
      </c>
      <c r="D72" s="28">
        <v>2958101</v>
      </c>
      <c r="E72" s="41"/>
      <c r="F72" s="41"/>
    </row>
    <row r="73" spans="1:6" ht="13.5" thickBot="1">
      <c r="A73" s="28">
        <v>44105</v>
      </c>
      <c r="B73" s="30" t="s">
        <v>94</v>
      </c>
      <c r="C73" s="29">
        <v>108</v>
      </c>
      <c r="D73" s="28">
        <v>2958101</v>
      </c>
      <c r="E73" s="41"/>
      <c r="F73" s="41"/>
    </row>
    <row r="74" spans="1:6" ht="13.5" thickBot="1">
      <c r="A74" s="28">
        <v>44105</v>
      </c>
      <c r="B74" s="30" t="s">
        <v>95</v>
      </c>
      <c r="C74" s="29">
        <v>200</v>
      </c>
      <c r="D74" s="28">
        <v>2958101</v>
      </c>
      <c r="E74" s="41"/>
      <c r="F74" s="41"/>
    </row>
    <row r="75" spans="1:6" ht="13.5" thickBot="1">
      <c r="A75" s="28">
        <v>44105</v>
      </c>
      <c r="B75" s="30" t="s">
        <v>38</v>
      </c>
      <c r="C75" s="29">
        <v>79</v>
      </c>
      <c r="D75" s="28">
        <v>2958101</v>
      </c>
      <c r="E75" s="41"/>
      <c r="F75" s="41"/>
    </row>
    <row r="76" spans="1:6" ht="13.5" thickBot="1">
      <c r="A76" s="28">
        <v>44105</v>
      </c>
      <c r="B76" s="30" t="s">
        <v>39</v>
      </c>
      <c r="C76" s="29">
        <v>79</v>
      </c>
      <c r="D76" s="28">
        <v>2958101</v>
      </c>
      <c r="E76" s="41"/>
      <c r="F76" s="41"/>
    </row>
    <row r="77" spans="1:6" ht="13.5" thickBot="1">
      <c r="A77" s="28">
        <v>44105</v>
      </c>
      <c r="B77" s="30" t="s">
        <v>40</v>
      </c>
      <c r="C77" s="29">
        <v>150</v>
      </c>
      <c r="D77" s="28">
        <v>2958101</v>
      </c>
      <c r="E77" s="41"/>
      <c r="F77" s="41"/>
    </row>
    <row r="78" spans="1:6" ht="13.5" thickBot="1">
      <c r="A78" s="28">
        <v>44105</v>
      </c>
      <c r="B78" s="30" t="s">
        <v>41</v>
      </c>
      <c r="C78" s="29">
        <v>110</v>
      </c>
      <c r="D78" s="28">
        <v>2958101</v>
      </c>
      <c r="E78" s="41"/>
      <c r="F78" s="41"/>
    </row>
    <row r="79" spans="1:6" ht="13.5" thickBot="1">
      <c r="A79" s="28">
        <v>44105</v>
      </c>
      <c r="B79" s="30" t="s">
        <v>42</v>
      </c>
      <c r="C79" s="29">
        <v>49</v>
      </c>
      <c r="D79" s="28">
        <v>2958101</v>
      </c>
      <c r="E79" s="41"/>
      <c r="F79" s="41"/>
    </row>
    <row r="80" spans="1:6" ht="13.5" thickBot="1">
      <c r="A80" s="28">
        <v>44105</v>
      </c>
      <c r="B80" s="30" t="s">
        <v>43</v>
      </c>
      <c r="C80" s="29">
        <v>112</v>
      </c>
      <c r="D80" s="28">
        <v>2958101</v>
      </c>
      <c r="E80" s="41"/>
      <c r="F80" s="41"/>
    </row>
    <row r="81" spans="1:6" ht="13.5" thickBot="1">
      <c r="A81" s="28">
        <v>44105</v>
      </c>
      <c r="B81" s="30" t="s">
        <v>44</v>
      </c>
      <c r="C81" s="29">
        <v>158</v>
      </c>
      <c r="D81" s="28">
        <v>2958101</v>
      </c>
      <c r="E81" s="41"/>
      <c r="F81" s="41"/>
    </row>
    <row r="82" spans="1:6" ht="13.5" thickBot="1">
      <c r="A82" s="28">
        <v>44105</v>
      </c>
      <c r="B82" s="30" t="s">
        <v>45</v>
      </c>
      <c r="C82" s="29">
        <v>182</v>
      </c>
      <c r="D82" s="28">
        <v>2958101</v>
      </c>
      <c r="E82" s="41"/>
      <c r="F82" s="41"/>
    </row>
    <row r="83" spans="1:6" ht="13.5" thickBot="1">
      <c r="A83" s="28">
        <v>44105</v>
      </c>
      <c r="B83" s="30" t="s">
        <v>46</v>
      </c>
      <c r="C83" s="29">
        <v>27</v>
      </c>
      <c r="D83" s="28">
        <v>2958101</v>
      </c>
      <c r="E83" s="41"/>
      <c r="F83" s="41"/>
    </row>
    <row r="84" spans="1:6" ht="13.5" thickBot="1">
      <c r="A84" s="28">
        <v>44105</v>
      </c>
      <c r="B84" s="30" t="s">
        <v>85</v>
      </c>
      <c r="C84" s="29">
        <v>120</v>
      </c>
      <c r="D84" s="28">
        <v>2958101</v>
      </c>
      <c r="E84" s="41"/>
      <c r="F84" s="41"/>
    </row>
    <row r="85" spans="1:6" ht="13.5" thickBot="1">
      <c r="A85" s="28">
        <v>44105</v>
      </c>
      <c r="B85" s="30" t="s">
        <v>96</v>
      </c>
      <c r="C85" s="29">
        <v>101</v>
      </c>
      <c r="D85" s="28">
        <v>2958101</v>
      </c>
      <c r="E85" s="41"/>
      <c r="F85" s="41"/>
    </row>
    <row r="86" spans="1:6" ht="13.5" thickBot="1">
      <c r="A86" s="28">
        <v>44106</v>
      </c>
      <c r="B86" s="30" t="s">
        <v>27</v>
      </c>
      <c r="C86" s="29">
        <v>121</v>
      </c>
      <c r="D86" s="28">
        <v>2958101</v>
      </c>
      <c r="E86" s="41"/>
      <c r="F86" s="41"/>
    </row>
    <row r="87" spans="1:6" ht="13.5" thickBot="1">
      <c r="A87" s="28">
        <v>44106</v>
      </c>
      <c r="B87" s="30" t="s">
        <v>28</v>
      </c>
      <c r="C87" s="29">
        <v>30</v>
      </c>
      <c r="D87" s="28">
        <v>2958101</v>
      </c>
      <c r="E87" s="41"/>
      <c r="F87" s="41"/>
    </row>
    <row r="88" spans="1:6" ht="13.5" thickBot="1">
      <c r="A88" s="28">
        <v>44106</v>
      </c>
      <c r="B88" s="30" t="s">
        <v>29</v>
      </c>
      <c r="C88" s="29">
        <v>180</v>
      </c>
      <c r="D88" s="28">
        <v>2958101</v>
      </c>
      <c r="E88" s="41"/>
      <c r="F88" s="41"/>
    </row>
    <row r="89" spans="1:6" ht="13.5" thickBot="1">
      <c r="A89" s="28">
        <v>44106</v>
      </c>
      <c r="B89" s="30" t="s">
        <v>30</v>
      </c>
      <c r="C89" s="29">
        <v>38</v>
      </c>
      <c r="D89" s="28">
        <v>2958101</v>
      </c>
      <c r="E89" s="41"/>
      <c r="F89" s="41"/>
    </row>
    <row r="90" spans="1:6" ht="13.5" thickBot="1">
      <c r="A90" s="28">
        <v>44106</v>
      </c>
      <c r="B90" s="30" t="s">
        <v>80</v>
      </c>
      <c r="C90" s="29">
        <v>150</v>
      </c>
      <c r="D90" s="28">
        <v>2958101</v>
      </c>
      <c r="E90" s="41"/>
      <c r="F90" s="41"/>
    </row>
    <row r="91" spans="1:6" ht="13.5" thickBot="1">
      <c r="A91" s="28">
        <v>44106</v>
      </c>
      <c r="B91" s="30" t="s">
        <v>31</v>
      </c>
      <c r="C91" s="29">
        <v>100</v>
      </c>
      <c r="D91" s="28">
        <v>2958101</v>
      </c>
      <c r="E91" s="41"/>
      <c r="F91" s="41"/>
    </row>
    <row r="92" spans="1:6" ht="13.5" thickBot="1">
      <c r="A92" s="28">
        <v>44106</v>
      </c>
      <c r="B92" s="30" t="s">
        <v>86</v>
      </c>
      <c r="C92" s="29">
        <v>102</v>
      </c>
      <c r="D92" s="28">
        <v>2958101</v>
      </c>
      <c r="E92" s="41"/>
      <c r="F92" s="41"/>
    </row>
    <row r="93" spans="1:6" ht="13.5" thickBot="1">
      <c r="A93" s="28">
        <v>44106</v>
      </c>
      <c r="B93" s="30" t="s">
        <v>87</v>
      </c>
      <c r="C93" s="29">
        <v>102</v>
      </c>
      <c r="D93" s="28">
        <v>2958101</v>
      </c>
      <c r="E93" s="41"/>
      <c r="F93" s="41"/>
    </row>
    <row r="94" spans="1:6" ht="13.5" thickBot="1">
      <c r="A94" s="28">
        <v>44106</v>
      </c>
      <c r="B94" s="30" t="s">
        <v>32</v>
      </c>
      <c r="C94" s="29">
        <v>22</v>
      </c>
      <c r="D94" s="28">
        <v>2958101</v>
      </c>
      <c r="E94" s="41"/>
      <c r="F94" s="41"/>
    </row>
    <row r="95" spans="1:6" ht="13.5" thickBot="1">
      <c r="A95" s="28">
        <v>44106</v>
      </c>
      <c r="B95" s="30" t="s">
        <v>33</v>
      </c>
      <c r="C95" s="29">
        <v>7</v>
      </c>
      <c r="D95" s="28">
        <v>2958101</v>
      </c>
      <c r="E95" s="41"/>
      <c r="F95" s="41"/>
    </row>
    <row r="96" spans="1:6" ht="13.5" thickBot="1">
      <c r="A96" s="28">
        <v>44106</v>
      </c>
      <c r="B96" s="30" t="s">
        <v>98</v>
      </c>
      <c r="C96" s="29">
        <v>199</v>
      </c>
      <c r="D96" s="28">
        <v>2958101</v>
      </c>
      <c r="E96" s="41"/>
      <c r="F96" s="41"/>
    </row>
    <row r="97" spans="1:6" ht="13.5" thickBot="1">
      <c r="A97" s="28">
        <v>44106</v>
      </c>
      <c r="B97" s="30" t="s">
        <v>88</v>
      </c>
      <c r="C97" s="29">
        <v>101</v>
      </c>
      <c r="D97" s="28">
        <v>2958101</v>
      </c>
      <c r="E97" s="41"/>
      <c r="F97" s="41"/>
    </row>
    <row r="98" spans="1:6" ht="13.5" thickBot="1">
      <c r="A98" s="28">
        <v>44106</v>
      </c>
      <c r="B98" s="30" t="s">
        <v>34</v>
      </c>
      <c r="C98" s="29">
        <v>50</v>
      </c>
      <c r="D98" s="28">
        <v>2958101</v>
      </c>
      <c r="E98" s="41"/>
      <c r="F98" s="41"/>
    </row>
    <row r="99" spans="1:6" ht="13.5" thickBot="1">
      <c r="A99" s="28">
        <v>44106</v>
      </c>
      <c r="B99" s="30" t="s">
        <v>35</v>
      </c>
      <c r="C99" s="29">
        <v>50</v>
      </c>
      <c r="D99" s="28">
        <v>2958101</v>
      </c>
      <c r="E99" s="41"/>
      <c r="F99" s="41"/>
    </row>
    <row r="100" spans="1:6" ht="13.5" thickBot="1">
      <c r="A100" s="28">
        <v>44106</v>
      </c>
      <c r="B100" s="30" t="s">
        <v>36</v>
      </c>
      <c r="C100" s="29">
        <v>102</v>
      </c>
      <c r="D100" s="28">
        <v>2958101</v>
      </c>
      <c r="E100" s="41"/>
      <c r="F100" s="41"/>
    </row>
    <row r="101" spans="1:6" ht="13.5" thickBot="1">
      <c r="A101" s="28">
        <v>44106</v>
      </c>
      <c r="B101" s="30" t="s">
        <v>89</v>
      </c>
      <c r="C101" s="29">
        <v>121</v>
      </c>
      <c r="D101" s="28">
        <v>2958101</v>
      </c>
      <c r="E101" s="41"/>
      <c r="F101" s="41"/>
    </row>
    <row r="102" spans="1:6" ht="13.5" thickBot="1">
      <c r="A102" s="28">
        <v>44106</v>
      </c>
      <c r="B102" s="30" t="s">
        <v>90</v>
      </c>
      <c r="C102" s="29">
        <v>119</v>
      </c>
      <c r="D102" s="28">
        <v>2958101</v>
      </c>
      <c r="E102" s="41"/>
      <c r="F102" s="41"/>
    </row>
    <row r="103" spans="1:6" ht="13.5" thickBot="1">
      <c r="A103" s="28">
        <v>44106</v>
      </c>
      <c r="B103" s="30" t="s">
        <v>97</v>
      </c>
      <c r="C103" s="29">
        <v>180</v>
      </c>
      <c r="D103" s="28">
        <v>2958101</v>
      </c>
      <c r="E103" s="41"/>
      <c r="F103" s="41"/>
    </row>
    <row r="104" spans="1:6" ht="13.5" thickBot="1">
      <c r="A104" s="28">
        <v>44106</v>
      </c>
      <c r="B104" s="30" t="s">
        <v>37</v>
      </c>
      <c r="C104" s="29">
        <v>39</v>
      </c>
      <c r="D104" s="28">
        <v>2958101</v>
      </c>
      <c r="E104" s="41"/>
      <c r="F104" s="41"/>
    </row>
    <row r="105" spans="1:6" ht="13.5" thickBot="1">
      <c r="A105" s="28">
        <v>44106</v>
      </c>
      <c r="B105" s="30" t="s">
        <v>21</v>
      </c>
      <c r="C105" s="29">
        <v>125</v>
      </c>
      <c r="D105" s="28">
        <v>2958101</v>
      </c>
      <c r="E105" s="41"/>
      <c r="F105" s="41"/>
    </row>
    <row r="106" spans="1:6" ht="13.5" thickBot="1">
      <c r="A106" s="28">
        <v>44106</v>
      </c>
      <c r="B106" s="30" t="s">
        <v>22</v>
      </c>
      <c r="C106" s="29">
        <v>128</v>
      </c>
      <c r="D106" s="28">
        <v>2958101</v>
      </c>
      <c r="E106" s="41"/>
      <c r="F106" s="41"/>
    </row>
    <row r="107" spans="1:6" ht="13.5" thickBot="1">
      <c r="A107" s="28">
        <v>44106</v>
      </c>
      <c r="B107" s="30" t="s">
        <v>81</v>
      </c>
      <c r="C107" s="29">
        <v>154</v>
      </c>
      <c r="D107" s="28">
        <v>2958101</v>
      </c>
      <c r="E107" s="41"/>
      <c r="F107" s="41"/>
    </row>
    <row r="108" spans="1:6" ht="13.5" thickBot="1">
      <c r="A108" s="28">
        <v>44106</v>
      </c>
      <c r="B108" s="30" t="s">
        <v>82</v>
      </c>
      <c r="C108" s="29">
        <v>150</v>
      </c>
      <c r="D108" s="28">
        <v>2958101</v>
      </c>
      <c r="E108" s="41"/>
      <c r="F108" s="41"/>
    </row>
    <row r="109" spans="1:6" ht="13.5" thickBot="1">
      <c r="A109" s="28">
        <v>44106</v>
      </c>
      <c r="B109" s="30" t="s">
        <v>91</v>
      </c>
      <c r="C109" s="29">
        <v>103</v>
      </c>
      <c r="D109" s="28">
        <v>2958101</v>
      </c>
      <c r="E109" s="41"/>
      <c r="F109" s="41"/>
    </row>
    <row r="110" spans="1:6" ht="13.5" thickBot="1">
      <c r="A110" s="28">
        <v>44106</v>
      </c>
      <c r="B110" s="30" t="s">
        <v>92</v>
      </c>
      <c r="C110" s="29">
        <v>103</v>
      </c>
      <c r="D110" s="28">
        <v>2958101</v>
      </c>
      <c r="E110" s="41"/>
      <c r="F110" s="41"/>
    </row>
    <row r="111" spans="1:6" ht="13.5" thickBot="1">
      <c r="A111" s="28">
        <v>44106</v>
      </c>
      <c r="B111" s="30" t="s">
        <v>93</v>
      </c>
      <c r="C111" s="29">
        <v>98</v>
      </c>
      <c r="D111" s="28">
        <v>2958101</v>
      </c>
      <c r="E111" s="41"/>
      <c r="F111" s="41"/>
    </row>
    <row r="112" spans="1:6" ht="13.5" thickBot="1">
      <c r="A112" s="28">
        <v>44106</v>
      </c>
      <c r="B112" s="30" t="s">
        <v>94</v>
      </c>
      <c r="C112" s="29">
        <v>108</v>
      </c>
      <c r="D112" s="28">
        <v>2958101</v>
      </c>
      <c r="E112" s="41"/>
      <c r="F112" s="41"/>
    </row>
    <row r="113" spans="1:6" ht="13.5" thickBot="1">
      <c r="A113" s="28">
        <v>44106</v>
      </c>
      <c r="B113" s="30" t="s">
        <v>95</v>
      </c>
      <c r="C113" s="29">
        <v>200</v>
      </c>
      <c r="D113" s="28">
        <v>2958101</v>
      </c>
      <c r="E113" s="41"/>
      <c r="F113" s="41"/>
    </row>
    <row r="114" spans="1:6" ht="13.5" thickBot="1">
      <c r="A114" s="28">
        <v>44106</v>
      </c>
      <c r="B114" s="30" t="s">
        <v>38</v>
      </c>
      <c r="C114" s="29">
        <v>79</v>
      </c>
      <c r="D114" s="28">
        <v>2958101</v>
      </c>
      <c r="E114" s="41"/>
      <c r="F114" s="41"/>
    </row>
    <row r="115" spans="1:6" ht="13.5" thickBot="1">
      <c r="A115" s="28">
        <v>44106</v>
      </c>
      <c r="B115" s="30" t="s">
        <v>39</v>
      </c>
      <c r="C115" s="29">
        <v>79</v>
      </c>
      <c r="D115" s="28">
        <v>2958101</v>
      </c>
      <c r="E115" s="41"/>
      <c r="F115" s="41"/>
    </row>
    <row r="116" spans="1:6" ht="13.5" thickBot="1">
      <c r="A116" s="28">
        <v>44106</v>
      </c>
      <c r="B116" s="30" t="s">
        <v>40</v>
      </c>
      <c r="C116" s="29">
        <v>150</v>
      </c>
      <c r="D116" s="28">
        <v>2958101</v>
      </c>
      <c r="E116" s="41"/>
      <c r="F116" s="41"/>
    </row>
    <row r="117" spans="1:6" ht="13.5" thickBot="1">
      <c r="A117" s="28">
        <v>44106</v>
      </c>
      <c r="B117" s="30" t="s">
        <v>41</v>
      </c>
      <c r="C117" s="29">
        <v>110</v>
      </c>
      <c r="D117" s="28">
        <v>2958101</v>
      </c>
      <c r="E117" s="41"/>
      <c r="F117" s="41"/>
    </row>
    <row r="118" spans="1:6" ht="13.5" thickBot="1">
      <c r="A118" s="28">
        <v>44106</v>
      </c>
      <c r="B118" s="30" t="s">
        <v>42</v>
      </c>
      <c r="C118" s="29">
        <v>49</v>
      </c>
      <c r="D118" s="28">
        <v>2958101</v>
      </c>
      <c r="E118" s="41"/>
      <c r="F118" s="41"/>
    </row>
    <row r="119" spans="1:6" ht="13.5" thickBot="1">
      <c r="A119" s="28">
        <v>44106</v>
      </c>
      <c r="B119" s="30" t="s">
        <v>43</v>
      </c>
      <c r="C119" s="29">
        <v>112</v>
      </c>
      <c r="D119" s="28">
        <v>2958101</v>
      </c>
      <c r="E119" s="41"/>
      <c r="F119" s="41"/>
    </row>
    <row r="120" spans="1:6" ht="13.5" thickBot="1">
      <c r="A120" s="28">
        <v>44106</v>
      </c>
      <c r="B120" s="30" t="s">
        <v>44</v>
      </c>
      <c r="C120" s="29">
        <v>158</v>
      </c>
      <c r="D120" s="28">
        <v>2958101</v>
      </c>
      <c r="E120" s="41"/>
      <c r="F120" s="41"/>
    </row>
    <row r="121" spans="1:6" ht="13.5" thickBot="1">
      <c r="A121" s="28">
        <v>44106</v>
      </c>
      <c r="B121" s="30" t="s">
        <v>45</v>
      </c>
      <c r="C121" s="29">
        <v>182</v>
      </c>
      <c r="D121" s="28">
        <v>2958101</v>
      </c>
      <c r="E121" s="41"/>
      <c r="F121" s="41"/>
    </row>
    <row r="122" spans="1:6" ht="13.5" thickBot="1">
      <c r="A122" s="28">
        <v>44106</v>
      </c>
      <c r="B122" s="30" t="s">
        <v>46</v>
      </c>
      <c r="C122" s="29">
        <v>27</v>
      </c>
      <c r="D122" s="28">
        <v>2958101</v>
      </c>
      <c r="E122" s="41"/>
      <c r="F122" s="41"/>
    </row>
    <row r="123" spans="1:6" ht="13.5" thickBot="1">
      <c r="A123" s="28">
        <v>44106</v>
      </c>
      <c r="B123" s="30" t="s">
        <v>85</v>
      </c>
      <c r="C123" s="29">
        <v>120</v>
      </c>
      <c r="D123" s="28">
        <v>2958101</v>
      </c>
      <c r="E123" s="41"/>
      <c r="F123" s="41"/>
    </row>
    <row r="124" spans="1:6" ht="13.5" thickBot="1">
      <c r="A124" s="28">
        <v>44106</v>
      </c>
      <c r="B124" s="30" t="s">
        <v>96</v>
      </c>
      <c r="C124" s="29">
        <v>101</v>
      </c>
      <c r="D124" s="28">
        <v>2958101</v>
      </c>
      <c r="E124" s="41"/>
      <c r="F124" s="41"/>
    </row>
    <row r="125" spans="1:6" ht="13.5" thickBot="1">
      <c r="A125" s="28">
        <v>44107</v>
      </c>
      <c r="B125" s="30" t="s">
        <v>27</v>
      </c>
      <c r="C125" s="29">
        <v>121</v>
      </c>
      <c r="D125" s="28">
        <v>2958101</v>
      </c>
      <c r="E125" s="41"/>
      <c r="F125" s="41"/>
    </row>
    <row r="126" spans="1:6" ht="13.5" thickBot="1">
      <c r="A126" s="28">
        <v>44107</v>
      </c>
      <c r="B126" s="30" t="s">
        <v>28</v>
      </c>
      <c r="C126" s="29">
        <v>30</v>
      </c>
      <c r="D126" s="28">
        <v>2958101</v>
      </c>
      <c r="E126" s="41"/>
      <c r="F126" s="41"/>
    </row>
    <row r="127" spans="1:6" ht="13.5" thickBot="1">
      <c r="A127" s="28">
        <v>44107</v>
      </c>
      <c r="B127" s="30" t="s">
        <v>29</v>
      </c>
      <c r="C127" s="29">
        <v>180</v>
      </c>
      <c r="D127" s="28">
        <v>2958101</v>
      </c>
      <c r="E127" s="41"/>
      <c r="F127" s="41"/>
    </row>
    <row r="128" spans="1:6" ht="13.5" thickBot="1">
      <c r="A128" s="28">
        <v>44107</v>
      </c>
      <c r="B128" s="30" t="s">
        <v>30</v>
      </c>
      <c r="C128" s="29">
        <v>38</v>
      </c>
      <c r="D128" s="28">
        <v>2958101</v>
      </c>
      <c r="E128" s="41"/>
      <c r="F128" s="41"/>
    </row>
    <row r="129" spans="1:6" ht="13.5" thickBot="1">
      <c r="A129" s="28">
        <v>44107</v>
      </c>
      <c r="B129" s="30" t="s">
        <v>80</v>
      </c>
      <c r="C129" s="29">
        <v>150</v>
      </c>
      <c r="D129" s="28">
        <v>2958101</v>
      </c>
      <c r="E129" s="41"/>
      <c r="F129" s="41"/>
    </row>
    <row r="130" spans="1:6" ht="13.5" thickBot="1">
      <c r="A130" s="28">
        <v>44107</v>
      </c>
      <c r="B130" s="30" t="s">
        <v>31</v>
      </c>
      <c r="C130" s="29">
        <v>100</v>
      </c>
      <c r="D130" s="28">
        <v>2958101</v>
      </c>
      <c r="E130" s="41"/>
      <c r="F130" s="41"/>
    </row>
    <row r="131" spans="1:6" ht="13.5" thickBot="1">
      <c r="A131" s="28">
        <v>44107</v>
      </c>
      <c r="B131" s="30" t="s">
        <v>86</v>
      </c>
      <c r="C131" s="29">
        <v>102</v>
      </c>
      <c r="D131" s="28">
        <v>2958101</v>
      </c>
      <c r="E131" s="41"/>
      <c r="F131" s="41"/>
    </row>
    <row r="132" spans="1:6" ht="13.5" thickBot="1">
      <c r="A132" s="28">
        <v>44107</v>
      </c>
      <c r="B132" s="30" t="s">
        <v>87</v>
      </c>
      <c r="C132" s="29">
        <v>102</v>
      </c>
      <c r="D132" s="28">
        <v>2958101</v>
      </c>
      <c r="E132" s="41"/>
      <c r="F132" s="41"/>
    </row>
    <row r="133" spans="1:6" ht="13.5" thickBot="1">
      <c r="A133" s="28">
        <v>44107</v>
      </c>
      <c r="B133" s="30" t="s">
        <v>32</v>
      </c>
      <c r="C133" s="29">
        <v>22</v>
      </c>
      <c r="D133" s="28">
        <v>2958101</v>
      </c>
      <c r="E133" s="41"/>
      <c r="F133" s="41"/>
    </row>
    <row r="134" spans="1:6" ht="13.5" thickBot="1">
      <c r="A134" s="28">
        <v>44107</v>
      </c>
      <c r="B134" s="30" t="s">
        <v>33</v>
      </c>
      <c r="C134" s="29">
        <v>7</v>
      </c>
      <c r="D134" s="28">
        <v>2958101</v>
      </c>
      <c r="E134" s="41"/>
      <c r="F134" s="41"/>
    </row>
    <row r="135" spans="1:6" ht="13.5" thickBot="1">
      <c r="A135" s="28">
        <v>44107</v>
      </c>
      <c r="B135" s="30" t="s">
        <v>98</v>
      </c>
      <c r="C135" s="29">
        <v>199</v>
      </c>
      <c r="D135" s="28">
        <v>2958101</v>
      </c>
      <c r="E135" s="41"/>
      <c r="F135" s="41"/>
    </row>
    <row r="136" spans="1:6" ht="13.5" thickBot="1">
      <c r="A136" s="28">
        <v>44107</v>
      </c>
      <c r="B136" s="30" t="s">
        <v>88</v>
      </c>
      <c r="C136" s="29">
        <v>101</v>
      </c>
      <c r="D136" s="28">
        <v>2958101</v>
      </c>
      <c r="E136" s="41"/>
      <c r="F136" s="41"/>
    </row>
    <row r="137" spans="1:6" ht="13.5" thickBot="1">
      <c r="A137" s="28">
        <v>44107</v>
      </c>
      <c r="B137" s="30" t="s">
        <v>34</v>
      </c>
      <c r="C137" s="29">
        <v>50</v>
      </c>
      <c r="D137" s="28">
        <v>2958101</v>
      </c>
      <c r="E137" s="41"/>
      <c r="F137" s="41"/>
    </row>
    <row r="138" spans="1:6" ht="13.5" thickBot="1">
      <c r="A138" s="28">
        <v>44107</v>
      </c>
      <c r="B138" s="30" t="s">
        <v>35</v>
      </c>
      <c r="C138" s="29">
        <v>50</v>
      </c>
      <c r="D138" s="28">
        <v>2958101</v>
      </c>
      <c r="E138" s="41"/>
      <c r="F138" s="41"/>
    </row>
    <row r="139" spans="1:6" ht="13.5" thickBot="1">
      <c r="A139" s="28">
        <v>44107</v>
      </c>
      <c r="B139" s="30" t="s">
        <v>36</v>
      </c>
      <c r="C139" s="29">
        <v>102</v>
      </c>
      <c r="D139" s="28">
        <v>2958101</v>
      </c>
      <c r="E139" s="41"/>
      <c r="F139" s="41"/>
    </row>
    <row r="140" spans="1:6" ht="13.5" thickBot="1">
      <c r="A140" s="28">
        <v>44107</v>
      </c>
      <c r="B140" s="30" t="s">
        <v>89</v>
      </c>
      <c r="C140" s="29">
        <v>121</v>
      </c>
      <c r="D140" s="28">
        <v>2958101</v>
      </c>
      <c r="E140" s="41"/>
      <c r="F140" s="41"/>
    </row>
    <row r="141" spans="1:6" ht="13.5" thickBot="1">
      <c r="A141" s="28">
        <v>44107</v>
      </c>
      <c r="B141" s="30" t="s">
        <v>90</v>
      </c>
      <c r="C141" s="29">
        <v>119</v>
      </c>
      <c r="D141" s="28">
        <v>2958101</v>
      </c>
      <c r="E141" s="41"/>
      <c r="F141" s="41"/>
    </row>
    <row r="142" spans="1:6" ht="13.5" thickBot="1">
      <c r="A142" s="28">
        <v>44107</v>
      </c>
      <c r="B142" s="30" t="s">
        <v>97</v>
      </c>
      <c r="C142" s="29">
        <v>180</v>
      </c>
      <c r="D142" s="28">
        <v>2958101</v>
      </c>
      <c r="E142" s="41"/>
      <c r="F142" s="41"/>
    </row>
    <row r="143" spans="1:6" ht="13.5" thickBot="1">
      <c r="A143" s="28">
        <v>44107</v>
      </c>
      <c r="B143" s="30" t="s">
        <v>37</v>
      </c>
      <c r="C143" s="29">
        <v>39</v>
      </c>
      <c r="D143" s="28">
        <v>2958101</v>
      </c>
      <c r="E143" s="41"/>
      <c r="F143" s="41"/>
    </row>
    <row r="144" spans="1:6" ht="13.5" thickBot="1">
      <c r="A144" s="28">
        <v>44107</v>
      </c>
      <c r="B144" s="30" t="s">
        <v>21</v>
      </c>
      <c r="C144" s="29">
        <v>125</v>
      </c>
      <c r="D144" s="28">
        <v>2958101</v>
      </c>
      <c r="E144" s="41"/>
      <c r="F144" s="41"/>
    </row>
    <row r="145" spans="1:6" ht="13.5" thickBot="1">
      <c r="A145" s="28">
        <v>44107</v>
      </c>
      <c r="B145" s="30" t="s">
        <v>22</v>
      </c>
      <c r="C145" s="29">
        <v>128</v>
      </c>
      <c r="D145" s="28">
        <v>2958101</v>
      </c>
      <c r="E145" s="41"/>
      <c r="F145" s="41"/>
    </row>
    <row r="146" spans="1:6" ht="13.5" thickBot="1">
      <c r="A146" s="28">
        <v>44107</v>
      </c>
      <c r="B146" s="30" t="s">
        <v>81</v>
      </c>
      <c r="C146" s="29">
        <v>154</v>
      </c>
      <c r="D146" s="28">
        <v>2958101</v>
      </c>
      <c r="E146" s="41"/>
      <c r="F146" s="41"/>
    </row>
    <row r="147" spans="1:6" ht="13.5" thickBot="1">
      <c r="A147" s="28">
        <v>44107</v>
      </c>
      <c r="B147" s="30" t="s">
        <v>82</v>
      </c>
      <c r="C147" s="29">
        <v>150</v>
      </c>
      <c r="D147" s="28">
        <v>2958101</v>
      </c>
      <c r="E147" s="41"/>
      <c r="F147" s="41"/>
    </row>
    <row r="148" spans="1:6" ht="13.5" thickBot="1">
      <c r="A148" s="28">
        <v>44107</v>
      </c>
      <c r="B148" s="30" t="s">
        <v>91</v>
      </c>
      <c r="C148" s="29">
        <v>103</v>
      </c>
      <c r="D148" s="28">
        <v>2958101</v>
      </c>
      <c r="E148" s="41"/>
      <c r="F148" s="41"/>
    </row>
    <row r="149" spans="1:6" ht="13.5" thickBot="1">
      <c r="A149" s="28">
        <v>44107</v>
      </c>
      <c r="B149" s="30" t="s">
        <v>92</v>
      </c>
      <c r="C149" s="29">
        <v>103</v>
      </c>
      <c r="D149" s="28">
        <v>2958101</v>
      </c>
      <c r="E149" s="41"/>
      <c r="F149" s="41"/>
    </row>
    <row r="150" spans="1:6" ht="13.5" thickBot="1">
      <c r="A150" s="28">
        <v>44107</v>
      </c>
      <c r="B150" s="30" t="s">
        <v>93</v>
      </c>
      <c r="C150" s="29">
        <v>98</v>
      </c>
      <c r="D150" s="28">
        <v>2958101</v>
      </c>
      <c r="E150" s="41"/>
      <c r="F150" s="41"/>
    </row>
    <row r="151" spans="1:6" ht="13.5" thickBot="1">
      <c r="A151" s="28">
        <v>44107</v>
      </c>
      <c r="B151" s="30" t="s">
        <v>94</v>
      </c>
      <c r="C151" s="29">
        <v>108</v>
      </c>
      <c r="D151" s="28">
        <v>2958101</v>
      </c>
      <c r="E151" s="41"/>
      <c r="F151" s="41"/>
    </row>
    <row r="152" spans="1:6" ht="13.5" thickBot="1">
      <c r="A152" s="28">
        <v>44107</v>
      </c>
      <c r="B152" s="30" t="s">
        <v>95</v>
      </c>
      <c r="C152" s="29">
        <v>200</v>
      </c>
      <c r="D152" s="28">
        <v>2958101</v>
      </c>
      <c r="E152" s="41"/>
      <c r="F152" s="41"/>
    </row>
    <row r="153" spans="1:6" ht="13.5" thickBot="1">
      <c r="A153" s="28">
        <v>44107</v>
      </c>
      <c r="B153" s="30" t="s">
        <v>38</v>
      </c>
      <c r="C153" s="29">
        <v>79</v>
      </c>
      <c r="D153" s="28">
        <v>2958101</v>
      </c>
      <c r="E153" s="41"/>
      <c r="F153" s="41"/>
    </row>
    <row r="154" spans="1:6" ht="13.5" thickBot="1">
      <c r="A154" s="28">
        <v>44107</v>
      </c>
      <c r="B154" s="30" t="s">
        <v>39</v>
      </c>
      <c r="C154" s="29">
        <v>79</v>
      </c>
      <c r="D154" s="28">
        <v>2958101</v>
      </c>
      <c r="E154" s="41"/>
      <c r="F154" s="41"/>
    </row>
    <row r="155" spans="1:6" ht="13.5" thickBot="1">
      <c r="A155" s="28">
        <v>44107</v>
      </c>
      <c r="B155" s="30" t="s">
        <v>40</v>
      </c>
      <c r="C155" s="29">
        <v>150</v>
      </c>
      <c r="D155" s="28">
        <v>2958101</v>
      </c>
      <c r="E155" s="41"/>
      <c r="F155" s="41"/>
    </row>
    <row r="156" spans="1:6" ht="13.5" thickBot="1">
      <c r="A156" s="28">
        <v>44107</v>
      </c>
      <c r="B156" s="30" t="s">
        <v>41</v>
      </c>
      <c r="C156" s="29">
        <v>110</v>
      </c>
      <c r="D156" s="28">
        <v>2958101</v>
      </c>
      <c r="E156" s="41"/>
      <c r="F156" s="41"/>
    </row>
    <row r="157" spans="1:6" ht="13.5" thickBot="1">
      <c r="A157" s="28">
        <v>44107</v>
      </c>
      <c r="B157" s="30" t="s">
        <v>42</v>
      </c>
      <c r="C157" s="29">
        <v>49</v>
      </c>
      <c r="D157" s="28">
        <v>2958101</v>
      </c>
      <c r="E157" s="41"/>
      <c r="F157" s="41"/>
    </row>
    <row r="158" spans="1:6" ht="13.5" thickBot="1">
      <c r="A158" s="28">
        <v>44107</v>
      </c>
      <c r="B158" s="30" t="s">
        <v>43</v>
      </c>
      <c r="C158" s="29">
        <v>112</v>
      </c>
      <c r="D158" s="28">
        <v>2958101</v>
      </c>
      <c r="E158" s="41"/>
      <c r="F158" s="41"/>
    </row>
    <row r="159" spans="1:6" ht="13.5" thickBot="1">
      <c r="A159" s="28">
        <v>44107</v>
      </c>
      <c r="B159" s="30" t="s">
        <v>44</v>
      </c>
      <c r="C159" s="29">
        <v>158</v>
      </c>
      <c r="D159" s="28">
        <v>2958101</v>
      </c>
      <c r="E159" s="41"/>
      <c r="F159" s="41"/>
    </row>
    <row r="160" spans="1:6" ht="13.5" thickBot="1">
      <c r="A160" s="28">
        <v>44107</v>
      </c>
      <c r="B160" s="30" t="s">
        <v>45</v>
      </c>
      <c r="C160" s="29">
        <v>182</v>
      </c>
      <c r="D160" s="28">
        <v>2958101</v>
      </c>
      <c r="E160" s="41"/>
      <c r="F160" s="41"/>
    </row>
    <row r="161" spans="1:6" ht="13.5" thickBot="1">
      <c r="A161" s="28">
        <v>44107</v>
      </c>
      <c r="B161" s="30" t="s">
        <v>46</v>
      </c>
      <c r="C161" s="29">
        <v>27</v>
      </c>
      <c r="D161" s="28">
        <v>2958101</v>
      </c>
      <c r="E161" s="41"/>
      <c r="F161" s="41"/>
    </row>
    <row r="162" spans="1:6" ht="13.5" thickBot="1">
      <c r="A162" s="28">
        <v>44107</v>
      </c>
      <c r="B162" s="30" t="s">
        <v>85</v>
      </c>
      <c r="C162" s="29">
        <v>120</v>
      </c>
      <c r="D162" s="28">
        <v>2958101</v>
      </c>
      <c r="E162" s="41"/>
      <c r="F162" s="41"/>
    </row>
    <row r="163" spans="1:6" ht="13.5" thickBot="1">
      <c r="A163" s="28">
        <v>44107</v>
      </c>
      <c r="B163" s="30" t="s">
        <v>96</v>
      </c>
      <c r="C163" s="29">
        <v>101</v>
      </c>
      <c r="D163" s="28">
        <v>2958101</v>
      </c>
      <c r="E163" s="41"/>
      <c r="F163" s="41"/>
    </row>
    <row r="164" spans="1:6" ht="13.5" thickBot="1">
      <c r="A164" s="28">
        <v>44108</v>
      </c>
      <c r="B164" s="30" t="s">
        <v>27</v>
      </c>
      <c r="C164" s="29">
        <v>121</v>
      </c>
      <c r="D164" s="28">
        <v>2958101</v>
      </c>
      <c r="E164" s="41"/>
      <c r="F164" s="41"/>
    </row>
    <row r="165" spans="1:6" ht="13.5" thickBot="1">
      <c r="A165" s="28">
        <v>44108</v>
      </c>
      <c r="B165" s="30" t="s">
        <v>28</v>
      </c>
      <c r="C165" s="29">
        <v>30</v>
      </c>
      <c r="D165" s="28">
        <v>2958101</v>
      </c>
      <c r="E165" s="41"/>
      <c r="F165" s="41"/>
    </row>
    <row r="166" spans="1:6" ht="13.5" thickBot="1">
      <c r="A166" s="28">
        <v>44108</v>
      </c>
      <c r="B166" s="30" t="s">
        <v>29</v>
      </c>
      <c r="C166" s="29">
        <v>180</v>
      </c>
      <c r="D166" s="28">
        <v>2958101</v>
      </c>
      <c r="E166" s="41"/>
      <c r="F166" s="41"/>
    </row>
    <row r="167" spans="1:6" ht="13.5" thickBot="1">
      <c r="A167" s="28">
        <v>44108</v>
      </c>
      <c r="B167" s="30" t="s">
        <v>30</v>
      </c>
      <c r="C167" s="29">
        <v>38</v>
      </c>
      <c r="D167" s="28">
        <v>2958101</v>
      </c>
      <c r="E167" s="41"/>
      <c r="F167" s="41"/>
    </row>
    <row r="168" spans="1:6" ht="13.5" thickBot="1">
      <c r="A168" s="28">
        <v>44108</v>
      </c>
      <c r="B168" s="30" t="s">
        <v>80</v>
      </c>
      <c r="C168" s="29">
        <v>150</v>
      </c>
      <c r="D168" s="28">
        <v>2958101</v>
      </c>
      <c r="E168" s="41"/>
      <c r="F168" s="41"/>
    </row>
    <row r="169" spans="1:6" ht="13.5" thickBot="1">
      <c r="A169" s="28">
        <v>44108</v>
      </c>
      <c r="B169" s="30" t="s">
        <v>31</v>
      </c>
      <c r="C169" s="29">
        <v>100</v>
      </c>
      <c r="D169" s="28">
        <v>2958101</v>
      </c>
      <c r="E169" s="41"/>
      <c r="F169" s="41"/>
    </row>
    <row r="170" spans="1:6" ht="13.5" thickBot="1">
      <c r="A170" s="28">
        <v>44108</v>
      </c>
      <c r="B170" s="30" t="s">
        <v>86</v>
      </c>
      <c r="C170" s="29">
        <v>102</v>
      </c>
      <c r="D170" s="28">
        <v>2958101</v>
      </c>
      <c r="E170" s="41"/>
      <c r="F170" s="41"/>
    </row>
    <row r="171" spans="1:6" ht="13.5" thickBot="1">
      <c r="A171" s="28">
        <v>44108</v>
      </c>
      <c r="B171" s="30" t="s">
        <v>87</v>
      </c>
      <c r="C171" s="29">
        <v>102</v>
      </c>
      <c r="D171" s="28">
        <v>2958101</v>
      </c>
      <c r="E171" s="41"/>
      <c r="F171" s="41"/>
    </row>
    <row r="172" spans="1:6" ht="13.5" thickBot="1">
      <c r="A172" s="28">
        <v>44108</v>
      </c>
      <c r="B172" s="30" t="s">
        <v>32</v>
      </c>
      <c r="C172" s="29">
        <v>22</v>
      </c>
      <c r="D172" s="28">
        <v>2958101</v>
      </c>
      <c r="E172" s="41"/>
      <c r="F172" s="41"/>
    </row>
    <row r="173" spans="1:6" ht="13.5" thickBot="1">
      <c r="A173" s="28">
        <v>44108</v>
      </c>
      <c r="B173" s="30" t="s">
        <v>33</v>
      </c>
      <c r="C173" s="29">
        <v>7</v>
      </c>
      <c r="D173" s="28">
        <v>2958101</v>
      </c>
      <c r="E173" s="41"/>
      <c r="F173" s="41"/>
    </row>
    <row r="174" spans="1:6" ht="13.5" thickBot="1">
      <c r="A174" s="28">
        <v>44108</v>
      </c>
      <c r="B174" s="30" t="s">
        <v>98</v>
      </c>
      <c r="C174" s="29">
        <v>199</v>
      </c>
      <c r="D174" s="28">
        <v>2958101</v>
      </c>
      <c r="E174" s="41"/>
      <c r="F174" s="41"/>
    </row>
    <row r="175" spans="1:6" ht="13.5" thickBot="1">
      <c r="A175" s="28">
        <v>44108</v>
      </c>
      <c r="B175" s="30" t="s">
        <v>88</v>
      </c>
      <c r="C175" s="29">
        <v>101</v>
      </c>
      <c r="D175" s="28">
        <v>2958101</v>
      </c>
      <c r="E175" s="41"/>
      <c r="F175" s="41"/>
    </row>
    <row r="176" spans="1:6" ht="13.5" thickBot="1">
      <c r="A176" s="28">
        <v>44108</v>
      </c>
      <c r="B176" s="30" t="s">
        <v>34</v>
      </c>
      <c r="C176" s="29">
        <v>50</v>
      </c>
      <c r="D176" s="28">
        <v>2958101</v>
      </c>
      <c r="E176" s="41"/>
      <c r="F176" s="41"/>
    </row>
    <row r="177" spans="1:6" ht="13.5" thickBot="1">
      <c r="A177" s="28">
        <v>44108</v>
      </c>
      <c r="B177" s="30" t="s">
        <v>35</v>
      </c>
      <c r="C177" s="29">
        <v>50</v>
      </c>
      <c r="D177" s="28">
        <v>2958101</v>
      </c>
      <c r="E177" s="41"/>
      <c r="F177" s="41"/>
    </row>
    <row r="178" spans="1:6" ht="13.5" thickBot="1">
      <c r="A178" s="28">
        <v>44108</v>
      </c>
      <c r="B178" s="30" t="s">
        <v>36</v>
      </c>
      <c r="C178" s="29">
        <v>102</v>
      </c>
      <c r="D178" s="28">
        <v>2958101</v>
      </c>
      <c r="E178" s="41"/>
      <c r="F178" s="41"/>
    </row>
    <row r="179" spans="1:6" ht="13.5" thickBot="1">
      <c r="A179" s="28">
        <v>44108</v>
      </c>
      <c r="B179" s="30" t="s">
        <v>89</v>
      </c>
      <c r="C179" s="29">
        <v>121</v>
      </c>
      <c r="D179" s="28">
        <v>2958101</v>
      </c>
      <c r="E179" s="41"/>
      <c r="F179" s="41"/>
    </row>
    <row r="180" spans="1:6" ht="13.5" thickBot="1">
      <c r="A180" s="28">
        <v>44108</v>
      </c>
      <c r="B180" s="30" t="s">
        <v>90</v>
      </c>
      <c r="C180" s="29">
        <v>119</v>
      </c>
      <c r="D180" s="28">
        <v>2958101</v>
      </c>
      <c r="E180" s="41"/>
      <c r="F180" s="41"/>
    </row>
    <row r="181" spans="1:6" ht="13.5" thickBot="1">
      <c r="A181" s="28">
        <v>44108</v>
      </c>
      <c r="B181" s="30" t="s">
        <v>97</v>
      </c>
      <c r="C181" s="29">
        <v>180</v>
      </c>
      <c r="D181" s="28">
        <v>2958101</v>
      </c>
      <c r="E181" s="41"/>
      <c r="F181" s="41"/>
    </row>
    <row r="182" spans="1:6" ht="13.5" thickBot="1">
      <c r="A182" s="28">
        <v>44108</v>
      </c>
      <c r="B182" s="30" t="s">
        <v>37</v>
      </c>
      <c r="C182" s="29">
        <v>39</v>
      </c>
      <c r="D182" s="28">
        <v>2958101</v>
      </c>
      <c r="E182" s="41"/>
      <c r="F182" s="41"/>
    </row>
    <row r="183" spans="1:6" ht="13.5" thickBot="1">
      <c r="A183" s="28">
        <v>44108</v>
      </c>
      <c r="B183" s="30" t="s">
        <v>21</v>
      </c>
      <c r="C183" s="29">
        <v>125</v>
      </c>
      <c r="D183" s="28">
        <v>2958101</v>
      </c>
      <c r="E183" s="41"/>
      <c r="F183" s="41"/>
    </row>
    <row r="184" spans="1:6" ht="13.5" thickBot="1">
      <c r="A184" s="28">
        <v>44108</v>
      </c>
      <c r="B184" s="30" t="s">
        <v>22</v>
      </c>
      <c r="C184" s="29">
        <v>128</v>
      </c>
      <c r="D184" s="28">
        <v>2958101</v>
      </c>
      <c r="E184" s="41"/>
      <c r="F184" s="41"/>
    </row>
    <row r="185" spans="1:6" ht="13.5" thickBot="1">
      <c r="A185" s="28">
        <v>44108</v>
      </c>
      <c r="B185" s="30" t="s">
        <v>81</v>
      </c>
      <c r="C185" s="29">
        <v>154</v>
      </c>
      <c r="D185" s="28">
        <v>2958101</v>
      </c>
      <c r="E185" s="41"/>
      <c r="F185" s="41"/>
    </row>
    <row r="186" spans="1:6" ht="13.5" thickBot="1">
      <c r="A186" s="28">
        <v>44108</v>
      </c>
      <c r="B186" s="30" t="s">
        <v>82</v>
      </c>
      <c r="C186" s="29">
        <v>150</v>
      </c>
      <c r="D186" s="28">
        <v>2958101</v>
      </c>
      <c r="E186" s="41"/>
      <c r="F186" s="41"/>
    </row>
    <row r="187" spans="1:6" ht="13.5" thickBot="1">
      <c r="A187" s="28">
        <v>44108</v>
      </c>
      <c r="B187" s="30" t="s">
        <v>91</v>
      </c>
      <c r="C187" s="29">
        <v>103</v>
      </c>
      <c r="D187" s="28">
        <v>2958101</v>
      </c>
      <c r="E187" s="41"/>
      <c r="F187" s="41"/>
    </row>
    <row r="188" spans="1:6" ht="13.5" thickBot="1">
      <c r="A188" s="28">
        <v>44108</v>
      </c>
      <c r="B188" s="30" t="s">
        <v>92</v>
      </c>
      <c r="C188" s="29">
        <v>103</v>
      </c>
      <c r="D188" s="28">
        <v>2958101</v>
      </c>
      <c r="E188" s="41"/>
      <c r="F188" s="41"/>
    </row>
    <row r="189" spans="1:6" ht="13.5" thickBot="1">
      <c r="A189" s="28">
        <v>44108</v>
      </c>
      <c r="B189" s="30" t="s">
        <v>93</v>
      </c>
      <c r="C189" s="29">
        <v>98</v>
      </c>
      <c r="D189" s="28">
        <v>2958101</v>
      </c>
      <c r="E189" s="41"/>
      <c r="F189" s="41"/>
    </row>
    <row r="190" spans="1:6" ht="13.5" thickBot="1">
      <c r="A190" s="28">
        <v>44108</v>
      </c>
      <c r="B190" s="30" t="s">
        <v>94</v>
      </c>
      <c r="C190" s="29">
        <v>108</v>
      </c>
      <c r="D190" s="28">
        <v>2958101</v>
      </c>
      <c r="E190" s="41"/>
      <c r="F190" s="41"/>
    </row>
    <row r="191" spans="1:6" ht="13.5" thickBot="1">
      <c r="A191" s="28">
        <v>44108</v>
      </c>
      <c r="B191" s="30" t="s">
        <v>95</v>
      </c>
      <c r="C191" s="29">
        <v>200</v>
      </c>
      <c r="D191" s="28">
        <v>2958101</v>
      </c>
      <c r="E191" s="41"/>
      <c r="F191" s="41"/>
    </row>
    <row r="192" spans="1:6" ht="13.5" thickBot="1">
      <c r="A192" s="28">
        <v>44108</v>
      </c>
      <c r="B192" s="30" t="s">
        <v>38</v>
      </c>
      <c r="C192" s="29">
        <v>79</v>
      </c>
      <c r="D192" s="28">
        <v>2958101</v>
      </c>
      <c r="E192" s="41"/>
      <c r="F192" s="41"/>
    </row>
    <row r="193" spans="1:6" ht="13.5" thickBot="1">
      <c r="A193" s="28">
        <v>44108</v>
      </c>
      <c r="B193" s="30" t="s">
        <v>39</v>
      </c>
      <c r="C193" s="29">
        <v>79</v>
      </c>
      <c r="D193" s="28">
        <v>2958101</v>
      </c>
      <c r="E193" s="41"/>
      <c r="F193" s="41"/>
    </row>
    <row r="194" spans="1:6" ht="13.5" thickBot="1">
      <c r="A194" s="28">
        <v>44108</v>
      </c>
      <c r="B194" s="30" t="s">
        <v>40</v>
      </c>
      <c r="C194" s="29">
        <v>150</v>
      </c>
      <c r="D194" s="28">
        <v>2958101</v>
      </c>
      <c r="E194" s="41"/>
      <c r="F194" s="41"/>
    </row>
    <row r="195" spans="1:6" ht="13.5" thickBot="1">
      <c r="A195" s="28">
        <v>44108</v>
      </c>
      <c r="B195" s="30" t="s">
        <v>41</v>
      </c>
      <c r="C195" s="29">
        <v>110</v>
      </c>
      <c r="D195" s="28">
        <v>2958101</v>
      </c>
      <c r="E195" s="41"/>
      <c r="F195" s="41"/>
    </row>
    <row r="196" spans="1:6" ht="13.5" thickBot="1">
      <c r="A196" s="28">
        <v>44108</v>
      </c>
      <c r="B196" s="30" t="s">
        <v>42</v>
      </c>
      <c r="C196" s="29">
        <v>49</v>
      </c>
      <c r="D196" s="28">
        <v>2958101</v>
      </c>
      <c r="E196" s="41"/>
      <c r="F196" s="41"/>
    </row>
    <row r="197" spans="1:6" ht="13.5" thickBot="1">
      <c r="A197" s="28">
        <v>44108</v>
      </c>
      <c r="B197" s="30" t="s">
        <v>43</v>
      </c>
      <c r="C197" s="29">
        <v>112</v>
      </c>
      <c r="D197" s="28">
        <v>2958101</v>
      </c>
      <c r="E197" s="41"/>
      <c r="F197" s="41"/>
    </row>
    <row r="198" spans="1:6" ht="13.5" thickBot="1">
      <c r="A198" s="28">
        <v>44108</v>
      </c>
      <c r="B198" s="30" t="s">
        <v>44</v>
      </c>
      <c r="C198" s="29">
        <v>158</v>
      </c>
      <c r="D198" s="28">
        <v>2958101</v>
      </c>
      <c r="E198" s="41"/>
      <c r="F198" s="41"/>
    </row>
    <row r="199" spans="1:6" ht="13.5" thickBot="1">
      <c r="A199" s="28">
        <v>44108</v>
      </c>
      <c r="B199" s="30" t="s">
        <v>45</v>
      </c>
      <c r="C199" s="29">
        <v>182</v>
      </c>
      <c r="D199" s="28">
        <v>2958101</v>
      </c>
      <c r="E199" s="41"/>
      <c r="F199" s="41"/>
    </row>
    <row r="200" spans="1:6" ht="13.5" thickBot="1">
      <c r="A200" s="28">
        <v>44108</v>
      </c>
      <c r="B200" s="30" t="s">
        <v>46</v>
      </c>
      <c r="C200" s="29">
        <v>27</v>
      </c>
      <c r="D200" s="28">
        <v>2958101</v>
      </c>
      <c r="E200" s="41"/>
      <c r="F200" s="41"/>
    </row>
    <row r="201" spans="1:6" ht="13.5" thickBot="1">
      <c r="A201" s="28">
        <v>44108</v>
      </c>
      <c r="B201" s="30" t="s">
        <v>85</v>
      </c>
      <c r="C201" s="29">
        <v>120</v>
      </c>
      <c r="D201" s="28">
        <v>2958101</v>
      </c>
      <c r="E201" s="41"/>
      <c r="F201" s="41"/>
    </row>
    <row r="202" spans="1:6" ht="13.5" thickBot="1">
      <c r="A202" s="28">
        <v>44108</v>
      </c>
      <c r="B202" s="30" t="s">
        <v>96</v>
      </c>
      <c r="C202" s="29">
        <v>101</v>
      </c>
      <c r="D202" s="28">
        <v>2958101</v>
      </c>
      <c r="E202" s="41"/>
      <c r="F202" s="41"/>
    </row>
    <row r="203" spans="1:6" ht="13.5" thickBot="1">
      <c r="A203" s="28">
        <v>44109</v>
      </c>
      <c r="B203" s="30" t="s">
        <v>27</v>
      </c>
      <c r="C203" s="29">
        <v>121</v>
      </c>
      <c r="D203" s="28">
        <v>2958101</v>
      </c>
      <c r="E203" s="41"/>
      <c r="F203" s="41"/>
    </row>
    <row r="204" spans="1:6" ht="13.5" thickBot="1">
      <c r="A204" s="28">
        <v>44109</v>
      </c>
      <c r="B204" s="30" t="s">
        <v>28</v>
      </c>
      <c r="C204" s="29">
        <v>30</v>
      </c>
      <c r="D204" s="28">
        <v>2958101</v>
      </c>
      <c r="E204" s="41"/>
      <c r="F204" s="41"/>
    </row>
    <row r="205" spans="1:6" ht="13.5" thickBot="1">
      <c r="A205" s="28">
        <v>44109</v>
      </c>
      <c r="B205" s="30" t="s">
        <v>29</v>
      </c>
      <c r="C205" s="29">
        <v>180</v>
      </c>
      <c r="D205" s="28">
        <v>2958101</v>
      </c>
      <c r="E205" s="41"/>
      <c r="F205" s="41"/>
    </row>
    <row r="206" spans="1:6" ht="13.5" thickBot="1">
      <c r="A206" s="28">
        <v>44109</v>
      </c>
      <c r="B206" s="30" t="s">
        <v>30</v>
      </c>
      <c r="C206" s="29">
        <v>38</v>
      </c>
      <c r="D206" s="28">
        <v>2958101</v>
      </c>
      <c r="E206" s="41"/>
      <c r="F206" s="41"/>
    </row>
    <row r="207" spans="1:6" ht="13.5" thickBot="1">
      <c r="A207" s="28">
        <v>44109</v>
      </c>
      <c r="B207" s="30" t="s">
        <v>80</v>
      </c>
      <c r="C207" s="29">
        <v>150</v>
      </c>
      <c r="D207" s="28">
        <v>2958101</v>
      </c>
      <c r="E207" s="41"/>
      <c r="F207" s="41"/>
    </row>
    <row r="208" spans="1:6" ht="13.5" thickBot="1">
      <c r="A208" s="28">
        <v>44109</v>
      </c>
      <c r="B208" s="30" t="s">
        <v>31</v>
      </c>
      <c r="C208" s="29">
        <v>100</v>
      </c>
      <c r="D208" s="28">
        <v>2958101</v>
      </c>
      <c r="E208" s="41"/>
      <c r="F208" s="41"/>
    </row>
    <row r="209" spans="1:6" ht="13.5" thickBot="1">
      <c r="A209" s="28">
        <v>44109</v>
      </c>
      <c r="B209" s="30" t="s">
        <v>86</v>
      </c>
      <c r="C209" s="29">
        <v>102</v>
      </c>
      <c r="D209" s="28">
        <v>2958101</v>
      </c>
      <c r="E209" s="41"/>
      <c r="F209" s="41"/>
    </row>
    <row r="210" spans="1:6" ht="13.5" thickBot="1">
      <c r="A210" s="28">
        <v>44109</v>
      </c>
      <c r="B210" s="30" t="s">
        <v>87</v>
      </c>
      <c r="C210" s="29">
        <v>102</v>
      </c>
      <c r="D210" s="28">
        <v>2958101</v>
      </c>
      <c r="E210" s="41"/>
      <c r="F210" s="41"/>
    </row>
    <row r="211" spans="1:6" ht="13.5" thickBot="1">
      <c r="A211" s="28">
        <v>44109</v>
      </c>
      <c r="B211" s="30" t="s">
        <v>32</v>
      </c>
      <c r="C211" s="29">
        <v>22</v>
      </c>
      <c r="D211" s="28">
        <v>2958101</v>
      </c>
      <c r="E211" s="41"/>
      <c r="F211" s="41"/>
    </row>
    <row r="212" spans="1:6" ht="13.5" thickBot="1">
      <c r="A212" s="28">
        <v>44109</v>
      </c>
      <c r="B212" s="30" t="s">
        <v>33</v>
      </c>
      <c r="C212" s="29">
        <v>7</v>
      </c>
      <c r="D212" s="28">
        <v>2958101</v>
      </c>
      <c r="E212" s="41"/>
      <c r="F212" s="41"/>
    </row>
    <row r="213" spans="1:6" ht="13.5" thickBot="1">
      <c r="A213" s="28">
        <v>44109</v>
      </c>
      <c r="B213" s="30" t="s">
        <v>98</v>
      </c>
      <c r="C213" s="29">
        <v>199</v>
      </c>
      <c r="D213" s="28">
        <v>2958101</v>
      </c>
      <c r="E213" s="41"/>
      <c r="F213" s="41"/>
    </row>
    <row r="214" spans="1:6" ht="13.5" thickBot="1">
      <c r="A214" s="28">
        <v>44109</v>
      </c>
      <c r="B214" s="30" t="s">
        <v>88</v>
      </c>
      <c r="C214" s="29">
        <v>101</v>
      </c>
      <c r="D214" s="28">
        <v>2958101</v>
      </c>
      <c r="E214" s="41"/>
      <c r="F214" s="41"/>
    </row>
    <row r="215" spans="1:6" ht="13.5" thickBot="1">
      <c r="A215" s="28">
        <v>44109</v>
      </c>
      <c r="B215" s="30" t="s">
        <v>34</v>
      </c>
      <c r="C215" s="29">
        <v>50</v>
      </c>
      <c r="D215" s="28">
        <v>2958101</v>
      </c>
      <c r="E215" s="41"/>
      <c r="F215" s="41"/>
    </row>
    <row r="216" spans="1:6" ht="13.5" thickBot="1">
      <c r="A216" s="28">
        <v>44109</v>
      </c>
      <c r="B216" s="30" t="s">
        <v>35</v>
      </c>
      <c r="C216" s="29">
        <v>50</v>
      </c>
      <c r="D216" s="28">
        <v>2958101</v>
      </c>
      <c r="E216" s="41"/>
      <c r="F216" s="41"/>
    </row>
    <row r="217" spans="1:6" ht="13.5" thickBot="1">
      <c r="A217" s="28">
        <v>44109</v>
      </c>
      <c r="B217" s="30" t="s">
        <v>36</v>
      </c>
      <c r="C217" s="29">
        <v>102</v>
      </c>
      <c r="D217" s="28">
        <v>2958101</v>
      </c>
      <c r="E217" s="41"/>
      <c r="F217" s="41"/>
    </row>
    <row r="218" spans="1:6" ht="13.5" thickBot="1">
      <c r="A218" s="28">
        <v>44109</v>
      </c>
      <c r="B218" s="30" t="s">
        <v>89</v>
      </c>
      <c r="C218" s="29">
        <v>121</v>
      </c>
      <c r="D218" s="28">
        <v>2958101</v>
      </c>
      <c r="E218" s="41"/>
      <c r="F218" s="41"/>
    </row>
    <row r="219" spans="1:6" ht="13.5" thickBot="1">
      <c r="A219" s="28">
        <v>44109</v>
      </c>
      <c r="B219" s="30" t="s">
        <v>90</v>
      </c>
      <c r="C219" s="29">
        <v>119</v>
      </c>
      <c r="D219" s="28">
        <v>2958101</v>
      </c>
      <c r="E219" s="41"/>
      <c r="F219" s="41"/>
    </row>
    <row r="220" spans="1:6" ht="13.5" thickBot="1">
      <c r="A220" s="28">
        <v>44109</v>
      </c>
      <c r="B220" s="30" t="s">
        <v>97</v>
      </c>
      <c r="C220" s="29">
        <v>180</v>
      </c>
      <c r="D220" s="28">
        <v>2958101</v>
      </c>
      <c r="E220" s="41"/>
      <c r="F220" s="41"/>
    </row>
    <row r="221" spans="1:6" ht="13.5" thickBot="1">
      <c r="A221" s="28">
        <v>44109</v>
      </c>
      <c r="B221" s="30" t="s">
        <v>37</v>
      </c>
      <c r="C221" s="29">
        <v>39</v>
      </c>
      <c r="D221" s="28">
        <v>2958101</v>
      </c>
      <c r="E221" s="41"/>
      <c r="F221" s="41"/>
    </row>
    <row r="222" spans="1:6" ht="13.5" thickBot="1">
      <c r="A222" s="28">
        <v>44109</v>
      </c>
      <c r="B222" s="30" t="s">
        <v>21</v>
      </c>
      <c r="C222" s="29">
        <v>125</v>
      </c>
      <c r="D222" s="28">
        <v>2958101</v>
      </c>
      <c r="E222" s="41"/>
      <c r="F222" s="41"/>
    </row>
    <row r="223" spans="1:6" ht="13.5" thickBot="1">
      <c r="A223" s="28">
        <v>44109</v>
      </c>
      <c r="B223" s="30" t="s">
        <v>22</v>
      </c>
      <c r="C223" s="29">
        <v>128</v>
      </c>
      <c r="D223" s="28">
        <v>2958101</v>
      </c>
      <c r="E223" s="41"/>
      <c r="F223" s="41"/>
    </row>
    <row r="224" spans="1:6" ht="13.5" thickBot="1">
      <c r="A224" s="28">
        <v>44109</v>
      </c>
      <c r="B224" s="30" t="s">
        <v>81</v>
      </c>
      <c r="C224" s="29">
        <v>154</v>
      </c>
      <c r="D224" s="28">
        <v>2958101</v>
      </c>
      <c r="E224" s="41"/>
      <c r="F224" s="41"/>
    </row>
    <row r="225" spans="1:6" ht="13.5" thickBot="1">
      <c r="A225" s="28">
        <v>44109</v>
      </c>
      <c r="B225" s="30" t="s">
        <v>82</v>
      </c>
      <c r="C225" s="29">
        <v>150</v>
      </c>
      <c r="D225" s="28">
        <v>2958101</v>
      </c>
      <c r="E225" s="41"/>
      <c r="F225" s="41"/>
    </row>
    <row r="226" spans="1:6" ht="13.5" thickBot="1">
      <c r="A226" s="28">
        <v>44109</v>
      </c>
      <c r="B226" s="30" t="s">
        <v>91</v>
      </c>
      <c r="C226" s="29">
        <v>103</v>
      </c>
      <c r="D226" s="28">
        <v>2958101</v>
      </c>
      <c r="E226" s="41"/>
      <c r="F226" s="41"/>
    </row>
    <row r="227" spans="1:6" ht="13.5" thickBot="1">
      <c r="A227" s="28">
        <v>44109</v>
      </c>
      <c r="B227" s="30" t="s">
        <v>92</v>
      </c>
      <c r="C227" s="29">
        <v>103</v>
      </c>
      <c r="D227" s="28">
        <v>2958101</v>
      </c>
      <c r="E227" s="41"/>
      <c r="F227" s="41"/>
    </row>
    <row r="228" spans="1:6" ht="13.5" thickBot="1">
      <c r="A228" s="28">
        <v>44109</v>
      </c>
      <c r="B228" s="30" t="s">
        <v>93</v>
      </c>
      <c r="C228" s="29">
        <v>98</v>
      </c>
      <c r="D228" s="28">
        <v>2958101</v>
      </c>
      <c r="E228" s="41"/>
      <c r="F228" s="41"/>
    </row>
    <row r="229" spans="1:6" ht="13.5" thickBot="1">
      <c r="A229" s="28">
        <v>44109</v>
      </c>
      <c r="B229" s="30" t="s">
        <v>94</v>
      </c>
      <c r="C229" s="29">
        <v>108</v>
      </c>
      <c r="D229" s="28">
        <v>2958101</v>
      </c>
      <c r="E229" s="41"/>
      <c r="F229" s="41"/>
    </row>
    <row r="230" spans="1:6" ht="13.5" thickBot="1">
      <c r="A230" s="28">
        <v>44109</v>
      </c>
      <c r="B230" s="30" t="s">
        <v>95</v>
      </c>
      <c r="C230" s="29">
        <v>200</v>
      </c>
      <c r="D230" s="28">
        <v>2958101</v>
      </c>
      <c r="E230" s="41"/>
      <c r="F230" s="41"/>
    </row>
    <row r="231" spans="1:6" ht="13.5" thickBot="1">
      <c r="A231" s="28">
        <v>44109</v>
      </c>
      <c r="B231" s="30" t="s">
        <v>38</v>
      </c>
      <c r="C231" s="29">
        <v>79</v>
      </c>
      <c r="D231" s="28">
        <v>2958101</v>
      </c>
      <c r="E231" s="41"/>
      <c r="F231" s="41"/>
    </row>
    <row r="232" spans="1:6" ht="13.5" thickBot="1">
      <c r="A232" s="28">
        <v>44109</v>
      </c>
      <c r="B232" s="30" t="s">
        <v>39</v>
      </c>
      <c r="C232" s="29">
        <v>79</v>
      </c>
      <c r="D232" s="28">
        <v>2958101</v>
      </c>
      <c r="E232" s="41"/>
      <c r="F232" s="41"/>
    </row>
    <row r="233" spans="1:6" ht="13.5" thickBot="1">
      <c r="A233" s="28">
        <v>44109</v>
      </c>
      <c r="B233" s="30" t="s">
        <v>40</v>
      </c>
      <c r="C233" s="29">
        <v>150</v>
      </c>
      <c r="D233" s="28">
        <v>2958101</v>
      </c>
      <c r="E233" s="41"/>
      <c r="F233" s="41"/>
    </row>
    <row r="234" spans="1:6" ht="13.5" thickBot="1">
      <c r="A234" s="28">
        <v>44109</v>
      </c>
      <c r="B234" s="30" t="s">
        <v>41</v>
      </c>
      <c r="C234" s="29">
        <v>110</v>
      </c>
      <c r="D234" s="28">
        <v>2958101</v>
      </c>
      <c r="E234" s="41"/>
      <c r="F234" s="41"/>
    </row>
    <row r="235" spans="1:6" ht="13.5" thickBot="1">
      <c r="A235" s="28">
        <v>44109</v>
      </c>
      <c r="B235" s="30" t="s">
        <v>42</v>
      </c>
      <c r="C235" s="29">
        <v>49</v>
      </c>
      <c r="D235" s="28">
        <v>2958101</v>
      </c>
      <c r="E235" s="41"/>
      <c r="F235" s="41"/>
    </row>
    <row r="236" spans="1:6" ht="13.5" thickBot="1">
      <c r="A236" s="28">
        <v>44109</v>
      </c>
      <c r="B236" s="30" t="s">
        <v>43</v>
      </c>
      <c r="C236" s="29">
        <v>112</v>
      </c>
      <c r="D236" s="28">
        <v>2958101</v>
      </c>
      <c r="E236" s="41"/>
      <c r="F236" s="41"/>
    </row>
    <row r="237" spans="1:6" ht="13.5" thickBot="1">
      <c r="A237" s="28">
        <v>44109</v>
      </c>
      <c r="B237" s="30" t="s">
        <v>44</v>
      </c>
      <c r="C237" s="29">
        <v>158</v>
      </c>
      <c r="D237" s="28">
        <v>2958101</v>
      </c>
      <c r="E237" s="41"/>
      <c r="F237" s="41"/>
    </row>
    <row r="238" spans="1:6" ht="13.5" thickBot="1">
      <c r="A238" s="28">
        <v>44109</v>
      </c>
      <c r="B238" s="30" t="s">
        <v>45</v>
      </c>
      <c r="C238" s="29">
        <v>182</v>
      </c>
      <c r="D238" s="28">
        <v>2958101</v>
      </c>
      <c r="E238" s="41"/>
      <c r="F238" s="41"/>
    </row>
    <row r="239" spans="1:6" ht="13.5" thickBot="1">
      <c r="A239" s="28">
        <v>44109</v>
      </c>
      <c r="B239" s="30" t="s">
        <v>46</v>
      </c>
      <c r="C239" s="29">
        <v>27</v>
      </c>
      <c r="D239" s="28">
        <v>2958101</v>
      </c>
      <c r="E239" s="41"/>
      <c r="F239" s="41"/>
    </row>
    <row r="240" spans="1:6" ht="13.5" thickBot="1">
      <c r="A240" s="28">
        <v>44109</v>
      </c>
      <c r="B240" s="30" t="s">
        <v>85</v>
      </c>
      <c r="C240" s="29">
        <v>120</v>
      </c>
      <c r="D240" s="28">
        <v>2958101</v>
      </c>
      <c r="E240" s="41"/>
      <c r="F240" s="41"/>
    </row>
    <row r="241" spans="1:6" ht="13.5" thickBot="1">
      <c r="A241" s="28">
        <v>44109</v>
      </c>
      <c r="B241" s="30" t="s">
        <v>96</v>
      </c>
      <c r="C241" s="29">
        <v>101</v>
      </c>
      <c r="D241" s="28">
        <v>2958101</v>
      </c>
      <c r="E241" s="41"/>
      <c r="F241" s="41"/>
    </row>
    <row r="242" spans="1:6" ht="13.5" thickBot="1">
      <c r="A242" s="28">
        <v>44110</v>
      </c>
      <c r="B242" s="30" t="s">
        <v>27</v>
      </c>
      <c r="C242" s="29">
        <v>121</v>
      </c>
      <c r="D242" s="28">
        <v>2958101</v>
      </c>
      <c r="E242" s="41"/>
      <c r="F242" s="41"/>
    </row>
    <row r="243" spans="1:6" ht="13.5" thickBot="1">
      <c r="A243" s="28">
        <v>44110</v>
      </c>
      <c r="B243" s="30" t="s">
        <v>28</v>
      </c>
      <c r="C243" s="29">
        <v>30</v>
      </c>
      <c r="D243" s="28">
        <v>2958101</v>
      </c>
      <c r="E243" s="41"/>
      <c r="F243" s="41"/>
    </row>
    <row r="244" spans="1:6" ht="13.5" thickBot="1">
      <c r="A244" s="28">
        <v>44110</v>
      </c>
      <c r="B244" s="30" t="s">
        <v>29</v>
      </c>
      <c r="C244" s="29">
        <v>180</v>
      </c>
      <c r="D244" s="28">
        <v>2958101</v>
      </c>
      <c r="E244" s="41"/>
      <c r="F244" s="41"/>
    </row>
    <row r="245" spans="1:6" ht="13.5" thickBot="1">
      <c r="A245" s="28">
        <v>44110</v>
      </c>
      <c r="B245" s="30" t="s">
        <v>30</v>
      </c>
      <c r="C245" s="29">
        <v>38</v>
      </c>
      <c r="D245" s="28">
        <v>2958101</v>
      </c>
      <c r="E245" s="41"/>
      <c r="F245" s="41"/>
    </row>
    <row r="246" spans="1:6" ht="13.5" thickBot="1">
      <c r="A246" s="28">
        <v>44110</v>
      </c>
      <c r="B246" s="30" t="s">
        <v>80</v>
      </c>
      <c r="C246" s="29">
        <v>150</v>
      </c>
      <c r="D246" s="28">
        <v>2958101</v>
      </c>
      <c r="E246" s="41"/>
      <c r="F246" s="41"/>
    </row>
    <row r="247" spans="1:6" ht="13.5" thickBot="1">
      <c r="A247" s="28">
        <v>44110</v>
      </c>
      <c r="B247" s="30" t="s">
        <v>31</v>
      </c>
      <c r="C247" s="29">
        <v>100</v>
      </c>
      <c r="D247" s="28">
        <v>2958101</v>
      </c>
      <c r="E247" s="41"/>
      <c r="F247" s="41"/>
    </row>
    <row r="248" spans="1:6" ht="13.5" thickBot="1">
      <c r="A248" s="28">
        <v>44110</v>
      </c>
      <c r="B248" s="30" t="s">
        <v>86</v>
      </c>
      <c r="C248" s="29">
        <v>102</v>
      </c>
      <c r="D248" s="28">
        <v>2958101</v>
      </c>
      <c r="E248" s="41"/>
      <c r="F248" s="41"/>
    </row>
    <row r="249" spans="1:6" ht="13.5" thickBot="1">
      <c r="A249" s="28">
        <v>44110</v>
      </c>
      <c r="B249" s="30" t="s">
        <v>87</v>
      </c>
      <c r="C249" s="29">
        <v>102</v>
      </c>
      <c r="D249" s="28">
        <v>2958101</v>
      </c>
      <c r="E249" s="41"/>
      <c r="F249" s="41"/>
    </row>
    <row r="250" spans="1:6" ht="13.5" thickBot="1">
      <c r="A250" s="28">
        <v>44110</v>
      </c>
      <c r="B250" s="30" t="s">
        <v>32</v>
      </c>
      <c r="C250" s="29">
        <v>22</v>
      </c>
      <c r="D250" s="28">
        <v>2958101</v>
      </c>
      <c r="E250" s="41"/>
      <c r="F250" s="41"/>
    </row>
    <row r="251" spans="1:6" ht="13.5" thickBot="1">
      <c r="A251" s="28">
        <v>44110</v>
      </c>
      <c r="B251" s="30" t="s">
        <v>33</v>
      </c>
      <c r="C251" s="29">
        <v>7</v>
      </c>
      <c r="D251" s="28">
        <v>2958101</v>
      </c>
      <c r="E251" s="41"/>
      <c r="F251" s="41"/>
    </row>
    <row r="252" spans="1:6" ht="13.5" thickBot="1">
      <c r="A252" s="28">
        <v>44110</v>
      </c>
      <c r="B252" s="30" t="s">
        <v>98</v>
      </c>
      <c r="C252" s="29">
        <v>199</v>
      </c>
      <c r="D252" s="28">
        <v>2958101</v>
      </c>
      <c r="E252" s="41"/>
      <c r="F252" s="41"/>
    </row>
    <row r="253" spans="1:6" ht="13.5" thickBot="1">
      <c r="A253" s="28">
        <v>44110</v>
      </c>
      <c r="B253" s="30" t="s">
        <v>88</v>
      </c>
      <c r="C253" s="29">
        <v>101</v>
      </c>
      <c r="D253" s="28">
        <v>2958101</v>
      </c>
      <c r="E253" s="41"/>
      <c r="F253" s="41"/>
    </row>
    <row r="254" spans="1:6" ht="13.5" thickBot="1">
      <c r="A254" s="28">
        <v>44110</v>
      </c>
      <c r="B254" s="30" t="s">
        <v>34</v>
      </c>
      <c r="C254" s="29">
        <v>50</v>
      </c>
      <c r="D254" s="28">
        <v>2958101</v>
      </c>
      <c r="E254" s="41"/>
      <c r="F254" s="41"/>
    </row>
    <row r="255" spans="1:6" ht="13.5" thickBot="1">
      <c r="A255" s="28">
        <v>44110</v>
      </c>
      <c r="B255" s="30" t="s">
        <v>35</v>
      </c>
      <c r="C255" s="29">
        <v>50</v>
      </c>
      <c r="D255" s="28">
        <v>2958101</v>
      </c>
      <c r="E255" s="41"/>
      <c r="F255" s="41"/>
    </row>
    <row r="256" spans="1:6" ht="13.5" thickBot="1">
      <c r="A256" s="28">
        <v>44110</v>
      </c>
      <c r="B256" s="30" t="s">
        <v>36</v>
      </c>
      <c r="C256" s="29">
        <v>102</v>
      </c>
      <c r="D256" s="28">
        <v>2958101</v>
      </c>
      <c r="E256" s="41"/>
      <c r="F256" s="41"/>
    </row>
    <row r="257" spans="1:6" ht="13.5" thickBot="1">
      <c r="A257" s="28">
        <v>44110</v>
      </c>
      <c r="B257" s="30" t="s">
        <v>89</v>
      </c>
      <c r="C257" s="29">
        <v>121</v>
      </c>
      <c r="D257" s="28">
        <v>2958101</v>
      </c>
      <c r="E257" s="41"/>
      <c r="F257" s="41"/>
    </row>
    <row r="258" spans="1:6" ht="13.5" thickBot="1">
      <c r="A258" s="28">
        <v>44110</v>
      </c>
      <c r="B258" s="30" t="s">
        <v>90</v>
      </c>
      <c r="C258" s="29">
        <v>119</v>
      </c>
      <c r="D258" s="28">
        <v>2958101</v>
      </c>
      <c r="E258" s="41"/>
      <c r="F258" s="41"/>
    </row>
    <row r="259" spans="1:6" ht="13.5" thickBot="1">
      <c r="A259" s="28">
        <v>44110</v>
      </c>
      <c r="B259" s="30" t="s">
        <v>97</v>
      </c>
      <c r="C259" s="29">
        <v>180</v>
      </c>
      <c r="D259" s="28">
        <v>2958101</v>
      </c>
      <c r="E259" s="41"/>
      <c r="F259" s="41"/>
    </row>
    <row r="260" spans="1:6" ht="13.5" thickBot="1">
      <c r="A260" s="28">
        <v>44110</v>
      </c>
      <c r="B260" s="30" t="s">
        <v>37</v>
      </c>
      <c r="C260" s="29">
        <v>39</v>
      </c>
      <c r="D260" s="28">
        <v>2958101</v>
      </c>
      <c r="E260" s="41"/>
      <c r="F260" s="41"/>
    </row>
    <row r="261" spans="1:6" ht="13.5" thickBot="1">
      <c r="A261" s="28">
        <v>44110</v>
      </c>
      <c r="B261" s="30" t="s">
        <v>21</v>
      </c>
      <c r="C261" s="29">
        <v>125</v>
      </c>
      <c r="D261" s="28">
        <v>2958101</v>
      </c>
      <c r="E261" s="41"/>
      <c r="F261" s="41"/>
    </row>
    <row r="262" spans="1:6" ht="13.5" thickBot="1">
      <c r="A262" s="28">
        <v>44110</v>
      </c>
      <c r="B262" s="30" t="s">
        <v>22</v>
      </c>
      <c r="C262" s="29">
        <v>128</v>
      </c>
      <c r="D262" s="28">
        <v>2958101</v>
      </c>
      <c r="E262" s="41"/>
      <c r="F262" s="41"/>
    </row>
    <row r="263" spans="1:6" ht="13.5" thickBot="1">
      <c r="A263" s="28">
        <v>44110</v>
      </c>
      <c r="B263" s="30" t="s">
        <v>81</v>
      </c>
      <c r="C263" s="29">
        <v>154</v>
      </c>
      <c r="D263" s="28">
        <v>2958101</v>
      </c>
      <c r="E263" s="41"/>
      <c r="F263" s="41"/>
    </row>
    <row r="264" spans="1:6" ht="13.5" thickBot="1">
      <c r="A264" s="28">
        <v>44110</v>
      </c>
      <c r="B264" s="30" t="s">
        <v>82</v>
      </c>
      <c r="C264" s="29">
        <v>150</v>
      </c>
      <c r="D264" s="28">
        <v>2958101</v>
      </c>
      <c r="E264" s="41"/>
      <c r="F264" s="41"/>
    </row>
    <row r="265" spans="1:6" ht="13.5" thickBot="1">
      <c r="A265" s="28">
        <v>44110</v>
      </c>
      <c r="B265" s="30" t="s">
        <v>91</v>
      </c>
      <c r="C265" s="29">
        <v>103</v>
      </c>
      <c r="D265" s="28">
        <v>2958101</v>
      </c>
      <c r="E265" s="41"/>
      <c r="F265" s="41"/>
    </row>
    <row r="266" spans="1:6" ht="13.5" thickBot="1">
      <c r="A266" s="28">
        <v>44110</v>
      </c>
      <c r="B266" s="30" t="s">
        <v>92</v>
      </c>
      <c r="C266" s="29">
        <v>103</v>
      </c>
      <c r="D266" s="28">
        <v>2958101</v>
      </c>
      <c r="E266" s="41"/>
      <c r="F266" s="41"/>
    </row>
    <row r="267" spans="1:6" ht="13.5" thickBot="1">
      <c r="A267" s="28">
        <v>44110</v>
      </c>
      <c r="B267" s="30" t="s">
        <v>93</v>
      </c>
      <c r="C267" s="29">
        <v>98</v>
      </c>
      <c r="D267" s="28">
        <v>2958101</v>
      </c>
      <c r="E267" s="41"/>
      <c r="F267" s="41"/>
    </row>
    <row r="268" spans="1:6" ht="13.5" thickBot="1">
      <c r="A268" s="28">
        <v>44110</v>
      </c>
      <c r="B268" s="30" t="s">
        <v>94</v>
      </c>
      <c r="C268" s="29">
        <v>108</v>
      </c>
      <c r="D268" s="28">
        <v>2958101</v>
      </c>
      <c r="E268" s="41"/>
      <c r="F268" s="41"/>
    </row>
    <row r="269" spans="1:6" ht="13.5" thickBot="1">
      <c r="A269" s="28">
        <v>44110</v>
      </c>
      <c r="B269" s="30" t="s">
        <v>95</v>
      </c>
      <c r="C269" s="29">
        <v>200</v>
      </c>
      <c r="D269" s="28">
        <v>2958101</v>
      </c>
      <c r="E269" s="41"/>
      <c r="F269" s="41"/>
    </row>
    <row r="270" spans="1:6" ht="13.5" thickBot="1">
      <c r="A270" s="28">
        <v>44110</v>
      </c>
      <c r="B270" s="30" t="s">
        <v>38</v>
      </c>
      <c r="C270" s="29">
        <v>79</v>
      </c>
      <c r="D270" s="28">
        <v>2958101</v>
      </c>
      <c r="E270" s="41"/>
      <c r="F270" s="41"/>
    </row>
    <row r="271" spans="1:6" ht="13.5" thickBot="1">
      <c r="A271" s="28">
        <v>44110</v>
      </c>
      <c r="B271" s="30" t="s">
        <v>39</v>
      </c>
      <c r="C271" s="29">
        <v>79</v>
      </c>
      <c r="D271" s="28">
        <v>2958101</v>
      </c>
      <c r="E271" s="41"/>
      <c r="F271" s="41"/>
    </row>
    <row r="272" spans="1:6" ht="13.5" thickBot="1">
      <c r="A272" s="28">
        <v>44110</v>
      </c>
      <c r="B272" s="30" t="s">
        <v>40</v>
      </c>
      <c r="C272" s="29">
        <v>150</v>
      </c>
      <c r="D272" s="28">
        <v>2958101</v>
      </c>
      <c r="E272" s="41"/>
      <c r="F272" s="41"/>
    </row>
    <row r="273" spans="1:6" ht="13.5" thickBot="1">
      <c r="A273" s="28">
        <v>44110</v>
      </c>
      <c r="B273" s="30" t="s">
        <v>41</v>
      </c>
      <c r="C273" s="29">
        <v>110</v>
      </c>
      <c r="D273" s="28">
        <v>2958101</v>
      </c>
      <c r="E273" s="41"/>
      <c r="F273" s="41"/>
    </row>
    <row r="274" spans="1:6" ht="13.5" thickBot="1">
      <c r="A274" s="28">
        <v>44110</v>
      </c>
      <c r="B274" s="30" t="s">
        <v>42</v>
      </c>
      <c r="C274" s="29">
        <v>49</v>
      </c>
      <c r="D274" s="28">
        <v>2958101</v>
      </c>
      <c r="E274" s="41"/>
      <c r="F274" s="41"/>
    </row>
    <row r="275" spans="1:6" ht="13.5" thickBot="1">
      <c r="A275" s="28">
        <v>44110</v>
      </c>
      <c r="B275" s="30" t="s">
        <v>43</v>
      </c>
      <c r="C275" s="29">
        <v>112</v>
      </c>
      <c r="D275" s="28">
        <v>2958101</v>
      </c>
      <c r="E275" s="41"/>
      <c r="F275" s="41"/>
    </row>
    <row r="276" spans="1:6" ht="13.5" thickBot="1">
      <c r="A276" s="28">
        <v>44110</v>
      </c>
      <c r="B276" s="30" t="s">
        <v>44</v>
      </c>
      <c r="C276" s="29">
        <v>158</v>
      </c>
      <c r="D276" s="28">
        <v>2958101</v>
      </c>
      <c r="E276" s="41"/>
      <c r="F276" s="41"/>
    </row>
    <row r="277" spans="1:6" ht="13.5" thickBot="1">
      <c r="A277" s="28">
        <v>44110</v>
      </c>
      <c r="B277" s="30" t="s">
        <v>45</v>
      </c>
      <c r="C277" s="29">
        <v>182</v>
      </c>
      <c r="D277" s="28">
        <v>2958101</v>
      </c>
      <c r="E277" s="41"/>
      <c r="F277" s="41"/>
    </row>
    <row r="278" spans="1:6" ht="13.5" thickBot="1">
      <c r="A278" s="28">
        <v>44110</v>
      </c>
      <c r="B278" s="30" t="s">
        <v>46</v>
      </c>
      <c r="C278" s="29">
        <v>27</v>
      </c>
      <c r="D278" s="28">
        <v>2958101</v>
      </c>
      <c r="E278" s="41"/>
      <c r="F278" s="41"/>
    </row>
    <row r="279" spans="1:6" ht="13.5" thickBot="1">
      <c r="A279" s="28">
        <v>44110</v>
      </c>
      <c r="B279" s="30" t="s">
        <v>85</v>
      </c>
      <c r="C279" s="29">
        <v>120</v>
      </c>
      <c r="D279" s="28">
        <v>2958101</v>
      </c>
      <c r="E279" s="41"/>
      <c r="F279" s="41"/>
    </row>
    <row r="280" spans="1:6" ht="13.5" thickBot="1">
      <c r="A280" s="28">
        <v>44110</v>
      </c>
      <c r="B280" s="30" t="s">
        <v>96</v>
      </c>
      <c r="C280" s="29">
        <v>101</v>
      </c>
      <c r="D280" s="28">
        <v>2958101</v>
      </c>
      <c r="E280" s="41"/>
      <c r="F280" s="41"/>
    </row>
    <row r="281" spans="1:6" ht="13.5" thickBot="1">
      <c r="A281" s="28">
        <v>44111</v>
      </c>
      <c r="B281" s="30" t="s">
        <v>27</v>
      </c>
      <c r="C281" s="29">
        <v>121</v>
      </c>
      <c r="D281" s="28">
        <v>2958101</v>
      </c>
      <c r="E281" s="41"/>
      <c r="F281" s="41"/>
    </row>
    <row r="282" spans="1:6" ht="13.5" thickBot="1">
      <c r="A282" s="28">
        <v>44111</v>
      </c>
      <c r="B282" s="30" t="s">
        <v>28</v>
      </c>
      <c r="C282" s="29">
        <v>30</v>
      </c>
      <c r="D282" s="28">
        <v>2958101</v>
      </c>
      <c r="E282" s="41"/>
      <c r="F282" s="41"/>
    </row>
    <row r="283" spans="1:6" ht="13.5" thickBot="1">
      <c r="A283" s="28">
        <v>44111</v>
      </c>
      <c r="B283" s="30" t="s">
        <v>29</v>
      </c>
      <c r="C283" s="29">
        <v>180</v>
      </c>
      <c r="D283" s="28">
        <v>2958101</v>
      </c>
      <c r="E283" s="41"/>
      <c r="F283" s="41"/>
    </row>
    <row r="284" spans="1:6" ht="13.5" thickBot="1">
      <c r="A284" s="28">
        <v>44111</v>
      </c>
      <c r="B284" s="30" t="s">
        <v>30</v>
      </c>
      <c r="C284" s="29">
        <v>38</v>
      </c>
      <c r="D284" s="28">
        <v>2958101</v>
      </c>
      <c r="E284" s="41"/>
      <c r="F284" s="41"/>
    </row>
    <row r="285" spans="1:6" ht="13.5" thickBot="1">
      <c r="A285" s="28">
        <v>44111</v>
      </c>
      <c r="B285" s="30" t="s">
        <v>80</v>
      </c>
      <c r="C285" s="29">
        <v>150</v>
      </c>
      <c r="D285" s="28">
        <v>2958101</v>
      </c>
      <c r="E285" s="41"/>
      <c r="F285" s="41"/>
    </row>
    <row r="286" spans="1:6" ht="13.5" thickBot="1">
      <c r="A286" s="28">
        <v>44111</v>
      </c>
      <c r="B286" s="30" t="s">
        <v>31</v>
      </c>
      <c r="C286" s="29">
        <v>100</v>
      </c>
      <c r="D286" s="28">
        <v>2958101</v>
      </c>
      <c r="E286" s="41"/>
      <c r="F286" s="41"/>
    </row>
    <row r="287" spans="1:6" ht="13.5" thickBot="1">
      <c r="A287" s="28">
        <v>44111</v>
      </c>
      <c r="B287" s="30" t="s">
        <v>86</v>
      </c>
      <c r="C287" s="29">
        <v>102</v>
      </c>
      <c r="D287" s="28">
        <v>2958101</v>
      </c>
      <c r="E287" s="41"/>
      <c r="F287" s="41"/>
    </row>
    <row r="288" spans="1:6" ht="13.5" thickBot="1">
      <c r="A288" s="28">
        <v>44111</v>
      </c>
      <c r="B288" s="30" t="s">
        <v>87</v>
      </c>
      <c r="C288" s="29">
        <v>102</v>
      </c>
      <c r="D288" s="28">
        <v>2958101</v>
      </c>
      <c r="E288" s="41"/>
      <c r="F288" s="41"/>
    </row>
    <row r="289" spans="1:6" ht="13.5" thickBot="1">
      <c r="A289" s="28">
        <v>44111</v>
      </c>
      <c r="B289" s="30" t="s">
        <v>32</v>
      </c>
      <c r="C289" s="29">
        <v>22</v>
      </c>
      <c r="D289" s="28">
        <v>2958101</v>
      </c>
      <c r="E289" s="41"/>
      <c r="F289" s="41"/>
    </row>
    <row r="290" spans="1:6" ht="13.5" thickBot="1">
      <c r="A290" s="28">
        <v>44111</v>
      </c>
      <c r="B290" s="30" t="s">
        <v>33</v>
      </c>
      <c r="C290" s="29">
        <v>7</v>
      </c>
      <c r="D290" s="28">
        <v>2958101</v>
      </c>
      <c r="E290" s="41"/>
      <c r="F290" s="41"/>
    </row>
    <row r="291" spans="1:6" ht="13.5" thickBot="1">
      <c r="A291" s="28">
        <v>44111</v>
      </c>
      <c r="B291" s="30" t="s">
        <v>98</v>
      </c>
      <c r="C291" s="29">
        <v>199</v>
      </c>
      <c r="D291" s="28">
        <v>2958101</v>
      </c>
      <c r="E291" s="41"/>
      <c r="F291" s="41"/>
    </row>
    <row r="292" spans="1:6" ht="13.5" thickBot="1">
      <c r="A292" s="28">
        <v>44111</v>
      </c>
      <c r="B292" s="30" t="s">
        <v>88</v>
      </c>
      <c r="C292" s="29">
        <v>101</v>
      </c>
      <c r="D292" s="28">
        <v>2958101</v>
      </c>
      <c r="E292" s="41"/>
      <c r="F292" s="41"/>
    </row>
    <row r="293" spans="1:6" ht="13.5" thickBot="1">
      <c r="A293" s="28">
        <v>44111</v>
      </c>
      <c r="B293" s="30" t="s">
        <v>34</v>
      </c>
      <c r="C293" s="29">
        <v>50</v>
      </c>
      <c r="D293" s="28">
        <v>2958101</v>
      </c>
      <c r="E293" s="41"/>
      <c r="F293" s="41"/>
    </row>
    <row r="294" spans="1:6" ht="13.5" thickBot="1">
      <c r="A294" s="28">
        <v>44111</v>
      </c>
      <c r="B294" s="30" t="s">
        <v>35</v>
      </c>
      <c r="C294" s="29">
        <v>50</v>
      </c>
      <c r="D294" s="28">
        <v>2958101</v>
      </c>
      <c r="E294" s="41"/>
      <c r="F294" s="41"/>
    </row>
    <row r="295" spans="1:6" ht="13.5" thickBot="1">
      <c r="A295" s="28">
        <v>44111</v>
      </c>
      <c r="B295" s="30" t="s">
        <v>36</v>
      </c>
      <c r="C295" s="29">
        <v>102</v>
      </c>
      <c r="D295" s="28">
        <v>2958101</v>
      </c>
      <c r="E295" s="41"/>
      <c r="F295" s="41"/>
    </row>
    <row r="296" spans="1:6" ht="13.5" thickBot="1">
      <c r="A296" s="28">
        <v>44111</v>
      </c>
      <c r="B296" s="30" t="s">
        <v>89</v>
      </c>
      <c r="C296" s="29">
        <v>121</v>
      </c>
      <c r="D296" s="28">
        <v>2958101</v>
      </c>
      <c r="E296" s="41"/>
      <c r="F296" s="41"/>
    </row>
    <row r="297" spans="1:6" ht="13.5" thickBot="1">
      <c r="A297" s="28">
        <v>44111</v>
      </c>
      <c r="B297" s="30" t="s">
        <v>90</v>
      </c>
      <c r="C297" s="29">
        <v>119</v>
      </c>
      <c r="D297" s="28">
        <v>2958101</v>
      </c>
      <c r="E297" s="41"/>
      <c r="F297" s="41"/>
    </row>
    <row r="298" spans="1:6" ht="13.5" thickBot="1">
      <c r="A298" s="28">
        <v>44111</v>
      </c>
      <c r="B298" s="30" t="s">
        <v>97</v>
      </c>
      <c r="C298" s="29">
        <v>180</v>
      </c>
      <c r="D298" s="28">
        <v>2958101</v>
      </c>
      <c r="E298" s="41"/>
      <c r="F298" s="41"/>
    </row>
    <row r="299" spans="1:6" ht="13.5" thickBot="1">
      <c r="A299" s="28">
        <v>44111</v>
      </c>
      <c r="B299" s="30" t="s">
        <v>37</v>
      </c>
      <c r="C299" s="29">
        <v>39</v>
      </c>
      <c r="D299" s="28">
        <v>2958101</v>
      </c>
      <c r="E299" s="41"/>
      <c r="F299" s="41"/>
    </row>
    <row r="300" spans="1:6" ht="13.5" thickBot="1">
      <c r="A300" s="28">
        <v>44111</v>
      </c>
      <c r="B300" s="30" t="s">
        <v>21</v>
      </c>
      <c r="C300" s="29">
        <v>125</v>
      </c>
      <c r="D300" s="28">
        <v>2958101</v>
      </c>
      <c r="E300" s="41"/>
      <c r="F300" s="41"/>
    </row>
    <row r="301" spans="1:6" ht="13.5" thickBot="1">
      <c r="A301" s="28">
        <v>44111</v>
      </c>
      <c r="B301" s="30" t="s">
        <v>22</v>
      </c>
      <c r="C301" s="29">
        <v>128</v>
      </c>
      <c r="D301" s="28">
        <v>2958101</v>
      </c>
      <c r="E301" s="41"/>
      <c r="F301" s="41"/>
    </row>
    <row r="302" spans="1:6" ht="13.5" thickBot="1">
      <c r="A302" s="28">
        <v>44111</v>
      </c>
      <c r="B302" s="30" t="s">
        <v>81</v>
      </c>
      <c r="C302" s="29">
        <v>154</v>
      </c>
      <c r="D302" s="28">
        <v>2958101</v>
      </c>
      <c r="E302" s="41"/>
      <c r="F302" s="41"/>
    </row>
    <row r="303" spans="1:6" ht="13.5" thickBot="1">
      <c r="A303" s="28">
        <v>44111</v>
      </c>
      <c r="B303" s="30" t="s">
        <v>82</v>
      </c>
      <c r="C303" s="29">
        <v>150</v>
      </c>
      <c r="D303" s="28">
        <v>2958101</v>
      </c>
      <c r="E303" s="41"/>
      <c r="F303" s="41"/>
    </row>
    <row r="304" spans="1:6" ht="13.5" thickBot="1">
      <c r="A304" s="28">
        <v>44111</v>
      </c>
      <c r="B304" s="30" t="s">
        <v>91</v>
      </c>
      <c r="C304" s="29">
        <v>103</v>
      </c>
      <c r="D304" s="28">
        <v>2958101</v>
      </c>
      <c r="E304" s="41"/>
      <c r="F304" s="41"/>
    </row>
    <row r="305" spans="1:6" ht="13.5" thickBot="1">
      <c r="A305" s="28">
        <v>44111</v>
      </c>
      <c r="B305" s="30" t="s">
        <v>92</v>
      </c>
      <c r="C305" s="29">
        <v>103</v>
      </c>
      <c r="D305" s="28">
        <v>2958101</v>
      </c>
      <c r="E305" s="41"/>
      <c r="F305" s="41"/>
    </row>
    <row r="306" spans="1:6" ht="13.5" thickBot="1">
      <c r="A306" s="28">
        <v>44111</v>
      </c>
      <c r="B306" s="30" t="s">
        <v>93</v>
      </c>
      <c r="C306" s="29">
        <v>98</v>
      </c>
      <c r="D306" s="28">
        <v>2958101</v>
      </c>
      <c r="E306" s="41"/>
      <c r="F306" s="41"/>
    </row>
    <row r="307" spans="1:6" ht="13.5" thickBot="1">
      <c r="A307" s="28">
        <v>44111</v>
      </c>
      <c r="B307" s="30" t="s">
        <v>94</v>
      </c>
      <c r="C307" s="29">
        <v>108</v>
      </c>
      <c r="D307" s="28">
        <v>2958101</v>
      </c>
      <c r="E307" s="41"/>
      <c r="F307" s="41"/>
    </row>
    <row r="308" spans="1:6" ht="13.5" thickBot="1">
      <c r="A308" s="28">
        <v>44111</v>
      </c>
      <c r="B308" s="30" t="s">
        <v>95</v>
      </c>
      <c r="C308" s="29">
        <v>200</v>
      </c>
      <c r="D308" s="28">
        <v>2958101</v>
      </c>
      <c r="E308" s="41"/>
      <c r="F308" s="41"/>
    </row>
    <row r="309" spans="1:6" ht="13.5" thickBot="1">
      <c r="A309" s="28">
        <v>44111</v>
      </c>
      <c r="B309" s="30" t="s">
        <v>38</v>
      </c>
      <c r="C309" s="29">
        <v>79</v>
      </c>
      <c r="D309" s="28">
        <v>2958101</v>
      </c>
      <c r="E309" s="41"/>
      <c r="F309" s="41"/>
    </row>
    <row r="310" spans="1:6" ht="13.5" thickBot="1">
      <c r="A310" s="28">
        <v>44111</v>
      </c>
      <c r="B310" s="30" t="s">
        <v>39</v>
      </c>
      <c r="C310" s="29">
        <v>79</v>
      </c>
      <c r="D310" s="28">
        <v>2958101</v>
      </c>
      <c r="E310" s="41"/>
      <c r="F310" s="41"/>
    </row>
    <row r="311" spans="1:6" ht="13.5" thickBot="1">
      <c r="A311" s="28">
        <v>44111</v>
      </c>
      <c r="B311" s="30" t="s">
        <v>40</v>
      </c>
      <c r="C311" s="29">
        <v>150</v>
      </c>
      <c r="D311" s="28">
        <v>2958101</v>
      </c>
      <c r="E311" s="41"/>
      <c r="F311" s="41"/>
    </row>
    <row r="312" spans="1:6" ht="13.5" thickBot="1">
      <c r="A312" s="28">
        <v>44111</v>
      </c>
      <c r="B312" s="30" t="s">
        <v>41</v>
      </c>
      <c r="C312" s="29">
        <v>110</v>
      </c>
      <c r="D312" s="28">
        <v>2958101</v>
      </c>
      <c r="E312" s="41"/>
      <c r="F312" s="41"/>
    </row>
    <row r="313" spans="1:6" ht="13.5" thickBot="1">
      <c r="A313" s="28">
        <v>44111</v>
      </c>
      <c r="B313" s="30" t="s">
        <v>42</v>
      </c>
      <c r="C313" s="29">
        <v>49</v>
      </c>
      <c r="D313" s="28">
        <v>2958101</v>
      </c>
      <c r="E313" s="41"/>
      <c r="F313" s="41"/>
    </row>
    <row r="314" spans="1:6" ht="13.5" thickBot="1">
      <c r="A314" s="28">
        <v>44111</v>
      </c>
      <c r="B314" s="30" t="s">
        <v>43</v>
      </c>
      <c r="C314" s="29">
        <v>112</v>
      </c>
      <c r="D314" s="28">
        <v>2958101</v>
      </c>
      <c r="E314" s="41"/>
      <c r="F314" s="41"/>
    </row>
    <row r="315" spans="1:6" ht="13.5" thickBot="1">
      <c r="A315" s="28">
        <v>44111</v>
      </c>
      <c r="B315" s="30" t="s">
        <v>44</v>
      </c>
      <c r="C315" s="29">
        <v>158</v>
      </c>
      <c r="D315" s="28">
        <v>2958101</v>
      </c>
      <c r="E315" s="41"/>
      <c r="F315" s="41"/>
    </row>
    <row r="316" spans="1:6" ht="13.5" thickBot="1">
      <c r="A316" s="28">
        <v>44111</v>
      </c>
      <c r="B316" s="30" t="s">
        <v>45</v>
      </c>
      <c r="C316" s="29">
        <v>182</v>
      </c>
      <c r="D316" s="28">
        <v>2958101</v>
      </c>
      <c r="E316" s="41"/>
      <c r="F316" s="41"/>
    </row>
    <row r="317" spans="1:6" ht="13.5" thickBot="1">
      <c r="A317" s="28">
        <v>44111</v>
      </c>
      <c r="B317" s="30" t="s">
        <v>46</v>
      </c>
      <c r="C317" s="29">
        <v>27</v>
      </c>
      <c r="D317" s="28">
        <v>2958101</v>
      </c>
      <c r="E317" s="41"/>
      <c r="F317" s="41"/>
    </row>
    <row r="318" spans="1:6" ht="13.5" thickBot="1">
      <c r="A318" s="28">
        <v>44111</v>
      </c>
      <c r="B318" s="30" t="s">
        <v>85</v>
      </c>
      <c r="C318" s="29">
        <v>120</v>
      </c>
      <c r="D318" s="28">
        <v>2958101</v>
      </c>
      <c r="E318" s="41"/>
      <c r="F318" s="41"/>
    </row>
    <row r="319" spans="1:6" ht="13.5" thickBot="1">
      <c r="A319" s="28">
        <v>44111</v>
      </c>
      <c r="B319" s="30" t="s">
        <v>96</v>
      </c>
      <c r="C319" s="29">
        <v>101</v>
      </c>
      <c r="D319" s="28">
        <v>2958101</v>
      </c>
      <c r="E319" s="41"/>
      <c r="F319" s="41"/>
    </row>
    <row r="320" spans="1:6" ht="13.5" thickBot="1">
      <c r="A320" s="28">
        <v>44112</v>
      </c>
      <c r="B320" s="30" t="s">
        <v>27</v>
      </c>
      <c r="C320" s="29">
        <v>121</v>
      </c>
      <c r="D320" s="28">
        <v>2958101</v>
      </c>
      <c r="E320" s="41"/>
      <c r="F320" s="41"/>
    </row>
    <row r="321" spans="1:6" ht="13.5" thickBot="1">
      <c r="A321" s="28">
        <v>44112</v>
      </c>
      <c r="B321" s="30" t="s">
        <v>28</v>
      </c>
      <c r="C321" s="29">
        <v>30</v>
      </c>
      <c r="D321" s="28">
        <v>2958101</v>
      </c>
      <c r="E321" s="41"/>
      <c r="F321" s="41"/>
    </row>
    <row r="322" spans="1:6" ht="13.5" thickBot="1">
      <c r="A322" s="28">
        <v>44112</v>
      </c>
      <c r="B322" s="30" t="s">
        <v>29</v>
      </c>
      <c r="C322" s="29">
        <v>180</v>
      </c>
      <c r="D322" s="28">
        <v>2958101</v>
      </c>
      <c r="E322" s="41"/>
      <c r="F322" s="41"/>
    </row>
    <row r="323" spans="1:6" ht="13.5" thickBot="1">
      <c r="A323" s="28">
        <v>44112</v>
      </c>
      <c r="B323" s="30" t="s">
        <v>30</v>
      </c>
      <c r="C323" s="29">
        <v>38</v>
      </c>
      <c r="D323" s="28">
        <v>2958101</v>
      </c>
      <c r="E323" s="41"/>
      <c r="F323" s="41"/>
    </row>
    <row r="324" spans="1:6" ht="13.5" thickBot="1">
      <c r="A324" s="28">
        <v>44112</v>
      </c>
      <c r="B324" s="30" t="s">
        <v>80</v>
      </c>
      <c r="C324" s="29">
        <v>150</v>
      </c>
      <c r="D324" s="28">
        <v>2958101</v>
      </c>
      <c r="E324" s="41"/>
      <c r="F324" s="41"/>
    </row>
    <row r="325" spans="1:6" ht="13.5" thickBot="1">
      <c r="A325" s="28">
        <v>44112</v>
      </c>
      <c r="B325" s="30" t="s">
        <v>31</v>
      </c>
      <c r="C325" s="29">
        <v>100</v>
      </c>
      <c r="D325" s="28">
        <v>2958101</v>
      </c>
      <c r="E325" s="41"/>
      <c r="F325" s="41"/>
    </row>
    <row r="326" spans="1:6" ht="13.5" thickBot="1">
      <c r="A326" s="28">
        <v>44112</v>
      </c>
      <c r="B326" s="30" t="s">
        <v>86</v>
      </c>
      <c r="C326" s="29">
        <v>102</v>
      </c>
      <c r="D326" s="28">
        <v>2958101</v>
      </c>
      <c r="E326" s="41"/>
      <c r="F326" s="41"/>
    </row>
    <row r="327" spans="1:6" ht="13.5" thickBot="1">
      <c r="A327" s="28">
        <v>44112</v>
      </c>
      <c r="B327" s="30" t="s">
        <v>87</v>
      </c>
      <c r="C327" s="29">
        <v>102</v>
      </c>
      <c r="D327" s="28">
        <v>2958101</v>
      </c>
      <c r="E327" s="41"/>
      <c r="F327" s="41"/>
    </row>
    <row r="328" spans="1:6" ht="13.5" thickBot="1">
      <c r="A328" s="28">
        <v>44112</v>
      </c>
      <c r="B328" s="30" t="s">
        <v>32</v>
      </c>
      <c r="C328" s="29">
        <v>22</v>
      </c>
      <c r="D328" s="28">
        <v>2958101</v>
      </c>
      <c r="E328" s="41"/>
      <c r="F328" s="41"/>
    </row>
    <row r="329" spans="1:6" ht="13.5" thickBot="1">
      <c r="A329" s="28">
        <v>44112</v>
      </c>
      <c r="B329" s="30" t="s">
        <v>33</v>
      </c>
      <c r="C329" s="29">
        <v>7</v>
      </c>
      <c r="D329" s="28">
        <v>2958101</v>
      </c>
      <c r="E329" s="41"/>
      <c r="F329" s="41"/>
    </row>
    <row r="330" spans="1:6" ht="13.5" thickBot="1">
      <c r="A330" s="28">
        <v>44112</v>
      </c>
      <c r="B330" s="30" t="s">
        <v>98</v>
      </c>
      <c r="C330" s="29">
        <v>199</v>
      </c>
      <c r="D330" s="28">
        <v>2958101</v>
      </c>
      <c r="E330" s="41"/>
      <c r="F330" s="41"/>
    </row>
    <row r="331" spans="1:6" ht="13.5" thickBot="1">
      <c r="A331" s="28">
        <v>44112</v>
      </c>
      <c r="B331" s="30" t="s">
        <v>88</v>
      </c>
      <c r="C331" s="29">
        <v>101</v>
      </c>
      <c r="D331" s="28">
        <v>2958101</v>
      </c>
      <c r="E331" s="41"/>
      <c r="F331" s="41"/>
    </row>
    <row r="332" spans="1:6" ht="13.5" thickBot="1">
      <c r="A332" s="28">
        <v>44112</v>
      </c>
      <c r="B332" s="30" t="s">
        <v>34</v>
      </c>
      <c r="C332" s="29">
        <v>50</v>
      </c>
      <c r="D332" s="28">
        <v>2958101</v>
      </c>
      <c r="E332" s="41"/>
      <c r="F332" s="41"/>
    </row>
    <row r="333" spans="1:6" ht="13.5" thickBot="1">
      <c r="A333" s="28">
        <v>44112</v>
      </c>
      <c r="B333" s="30" t="s">
        <v>35</v>
      </c>
      <c r="C333" s="29">
        <v>50</v>
      </c>
      <c r="D333" s="28">
        <v>2958101</v>
      </c>
      <c r="E333" s="41"/>
      <c r="F333" s="41"/>
    </row>
    <row r="334" spans="1:6" ht="13.5" thickBot="1">
      <c r="A334" s="28">
        <v>44112</v>
      </c>
      <c r="B334" s="30" t="s">
        <v>36</v>
      </c>
      <c r="C334" s="29">
        <v>102</v>
      </c>
      <c r="D334" s="28">
        <v>2958101</v>
      </c>
      <c r="E334" s="41"/>
      <c r="F334" s="41"/>
    </row>
    <row r="335" spans="1:6" ht="13.5" thickBot="1">
      <c r="A335" s="28">
        <v>44112</v>
      </c>
      <c r="B335" s="30" t="s">
        <v>89</v>
      </c>
      <c r="C335" s="29">
        <v>121</v>
      </c>
      <c r="D335" s="28">
        <v>2958101</v>
      </c>
      <c r="E335" s="41"/>
      <c r="F335" s="41"/>
    </row>
    <row r="336" spans="1:6" ht="13.5" thickBot="1">
      <c r="A336" s="28">
        <v>44112</v>
      </c>
      <c r="B336" s="30" t="s">
        <v>90</v>
      </c>
      <c r="C336" s="29">
        <v>119</v>
      </c>
      <c r="D336" s="28">
        <v>2958101</v>
      </c>
      <c r="E336" s="41"/>
      <c r="F336" s="41"/>
    </row>
    <row r="337" spans="1:6" ht="13.5" thickBot="1">
      <c r="A337" s="28">
        <v>44112</v>
      </c>
      <c r="B337" s="30" t="s">
        <v>97</v>
      </c>
      <c r="C337" s="29">
        <v>180</v>
      </c>
      <c r="D337" s="28">
        <v>2958101</v>
      </c>
      <c r="E337" s="41"/>
      <c r="F337" s="41"/>
    </row>
    <row r="338" spans="1:6" ht="13.5" thickBot="1">
      <c r="A338" s="28">
        <v>44112</v>
      </c>
      <c r="B338" s="30" t="s">
        <v>37</v>
      </c>
      <c r="C338" s="29">
        <v>39</v>
      </c>
      <c r="D338" s="28">
        <v>2958101</v>
      </c>
      <c r="E338" s="41"/>
      <c r="F338" s="41"/>
    </row>
    <row r="339" spans="1:6" ht="13.5" thickBot="1">
      <c r="A339" s="28">
        <v>44112</v>
      </c>
      <c r="B339" s="30" t="s">
        <v>21</v>
      </c>
      <c r="C339" s="29">
        <v>125</v>
      </c>
      <c r="D339" s="28">
        <v>2958101</v>
      </c>
      <c r="E339" s="41"/>
      <c r="F339" s="41"/>
    </row>
    <row r="340" spans="1:6" ht="13.5" thickBot="1">
      <c r="A340" s="28">
        <v>44112</v>
      </c>
      <c r="B340" s="30" t="s">
        <v>22</v>
      </c>
      <c r="C340" s="29">
        <v>128</v>
      </c>
      <c r="D340" s="28">
        <v>2958101</v>
      </c>
      <c r="E340" s="41"/>
      <c r="F340" s="41"/>
    </row>
    <row r="341" spans="1:6" ht="13.5" thickBot="1">
      <c r="A341" s="28">
        <v>44112</v>
      </c>
      <c r="B341" s="30" t="s">
        <v>81</v>
      </c>
      <c r="C341" s="29">
        <v>154</v>
      </c>
      <c r="D341" s="28">
        <v>2958101</v>
      </c>
      <c r="E341" s="41"/>
      <c r="F341" s="41"/>
    </row>
    <row r="342" spans="1:6" ht="13.5" thickBot="1">
      <c r="A342" s="28">
        <v>44112</v>
      </c>
      <c r="B342" s="30" t="s">
        <v>82</v>
      </c>
      <c r="C342" s="29">
        <v>150</v>
      </c>
      <c r="D342" s="28">
        <v>2958101</v>
      </c>
      <c r="E342" s="41"/>
      <c r="F342" s="41"/>
    </row>
    <row r="343" spans="1:6" ht="13.5" thickBot="1">
      <c r="A343" s="28">
        <v>44112</v>
      </c>
      <c r="B343" s="30" t="s">
        <v>91</v>
      </c>
      <c r="C343" s="29">
        <v>103</v>
      </c>
      <c r="D343" s="28">
        <v>2958101</v>
      </c>
      <c r="E343" s="41"/>
      <c r="F343" s="41"/>
    </row>
    <row r="344" spans="1:6" ht="13.5" thickBot="1">
      <c r="A344" s="28">
        <v>44112</v>
      </c>
      <c r="B344" s="30" t="s">
        <v>92</v>
      </c>
      <c r="C344" s="29">
        <v>103</v>
      </c>
      <c r="D344" s="28">
        <v>2958101</v>
      </c>
      <c r="E344" s="41"/>
      <c r="F344" s="41"/>
    </row>
    <row r="345" spans="1:6" ht="13.5" thickBot="1">
      <c r="A345" s="28">
        <v>44112</v>
      </c>
      <c r="B345" s="30" t="s">
        <v>93</v>
      </c>
      <c r="C345" s="29">
        <v>98</v>
      </c>
      <c r="D345" s="28">
        <v>2958101</v>
      </c>
      <c r="E345" s="41"/>
      <c r="F345" s="41"/>
    </row>
    <row r="346" spans="1:6" ht="13.5" thickBot="1">
      <c r="A346" s="28">
        <v>44112</v>
      </c>
      <c r="B346" s="30" t="s">
        <v>94</v>
      </c>
      <c r="C346" s="29">
        <v>108</v>
      </c>
      <c r="D346" s="28">
        <v>2958101</v>
      </c>
      <c r="E346" s="41"/>
      <c r="F346" s="41"/>
    </row>
    <row r="347" spans="1:6" ht="13.5" thickBot="1">
      <c r="A347" s="28">
        <v>44112</v>
      </c>
      <c r="B347" s="30" t="s">
        <v>95</v>
      </c>
      <c r="C347" s="29">
        <v>200</v>
      </c>
      <c r="D347" s="28">
        <v>2958101</v>
      </c>
      <c r="E347" s="41"/>
      <c r="F347" s="41"/>
    </row>
    <row r="348" spans="1:6" ht="13.5" thickBot="1">
      <c r="A348" s="28">
        <v>44112</v>
      </c>
      <c r="B348" s="30" t="s">
        <v>38</v>
      </c>
      <c r="C348" s="29">
        <v>79</v>
      </c>
      <c r="D348" s="28">
        <v>2958101</v>
      </c>
      <c r="E348" s="41"/>
      <c r="F348" s="41"/>
    </row>
    <row r="349" spans="1:6" ht="13.5" thickBot="1">
      <c r="A349" s="28">
        <v>44112</v>
      </c>
      <c r="B349" s="30" t="s">
        <v>39</v>
      </c>
      <c r="C349" s="29">
        <v>79</v>
      </c>
      <c r="D349" s="28">
        <v>2958101</v>
      </c>
      <c r="E349" s="41"/>
      <c r="F349" s="41"/>
    </row>
    <row r="350" spans="1:6" ht="13.5" thickBot="1">
      <c r="A350" s="28">
        <v>44112</v>
      </c>
      <c r="B350" s="30" t="s">
        <v>40</v>
      </c>
      <c r="C350" s="29">
        <v>150</v>
      </c>
      <c r="D350" s="28">
        <v>2958101</v>
      </c>
      <c r="E350" s="41"/>
      <c r="F350" s="41"/>
    </row>
    <row r="351" spans="1:6" ht="13.5" thickBot="1">
      <c r="A351" s="28">
        <v>44112</v>
      </c>
      <c r="B351" s="30" t="s">
        <v>41</v>
      </c>
      <c r="C351" s="29">
        <v>110</v>
      </c>
      <c r="D351" s="28">
        <v>2958101</v>
      </c>
      <c r="E351" s="41"/>
      <c r="F351" s="41"/>
    </row>
    <row r="352" spans="1:6" ht="13.5" thickBot="1">
      <c r="A352" s="28">
        <v>44112</v>
      </c>
      <c r="B352" s="30" t="s">
        <v>42</v>
      </c>
      <c r="C352" s="29">
        <v>49</v>
      </c>
      <c r="D352" s="28">
        <v>2958101</v>
      </c>
      <c r="E352" s="41"/>
      <c r="F352" s="41"/>
    </row>
    <row r="353" spans="1:6" ht="13.5" thickBot="1">
      <c r="A353" s="28">
        <v>44112</v>
      </c>
      <c r="B353" s="30" t="s">
        <v>43</v>
      </c>
      <c r="C353" s="29">
        <v>112</v>
      </c>
      <c r="D353" s="28">
        <v>2958101</v>
      </c>
      <c r="E353" s="41"/>
      <c r="F353" s="41"/>
    </row>
    <row r="354" spans="1:6" ht="13.5" thickBot="1">
      <c r="A354" s="28">
        <v>44112</v>
      </c>
      <c r="B354" s="30" t="s">
        <v>44</v>
      </c>
      <c r="C354" s="29">
        <v>158</v>
      </c>
      <c r="D354" s="28">
        <v>2958101</v>
      </c>
      <c r="E354" s="41"/>
      <c r="F354" s="41"/>
    </row>
    <row r="355" spans="1:6" ht="13.5" thickBot="1">
      <c r="A355" s="28">
        <v>44112</v>
      </c>
      <c r="B355" s="30" t="s">
        <v>45</v>
      </c>
      <c r="C355" s="29">
        <v>182</v>
      </c>
      <c r="D355" s="28">
        <v>2958101</v>
      </c>
      <c r="E355" s="41"/>
      <c r="F355" s="41"/>
    </row>
    <row r="356" spans="1:6" ht="13.5" thickBot="1">
      <c r="A356" s="28">
        <v>44112</v>
      </c>
      <c r="B356" s="30" t="s">
        <v>46</v>
      </c>
      <c r="C356" s="29">
        <v>27</v>
      </c>
      <c r="D356" s="28">
        <v>2958101</v>
      </c>
      <c r="E356" s="41"/>
      <c r="F356" s="41"/>
    </row>
    <row r="357" spans="1:6" ht="13.5" thickBot="1">
      <c r="A357" s="28">
        <v>44112</v>
      </c>
      <c r="B357" s="30" t="s">
        <v>85</v>
      </c>
      <c r="C357" s="29">
        <v>120</v>
      </c>
      <c r="D357" s="28">
        <v>2958101</v>
      </c>
      <c r="E357" s="41"/>
      <c r="F357" s="41"/>
    </row>
    <row r="358" spans="1:6" ht="13.5" thickBot="1">
      <c r="A358" s="28">
        <v>44112</v>
      </c>
      <c r="B358" s="30" t="s">
        <v>96</v>
      </c>
      <c r="C358" s="29">
        <v>101</v>
      </c>
      <c r="D358" s="28">
        <v>2958101</v>
      </c>
      <c r="E358" s="41"/>
      <c r="F358" s="41"/>
    </row>
    <row r="359" spans="1:6" ht="13.5" thickBot="1">
      <c r="A359" s="28">
        <v>44113</v>
      </c>
      <c r="B359" s="30" t="s">
        <v>27</v>
      </c>
      <c r="C359" s="29">
        <v>121</v>
      </c>
      <c r="D359" s="28">
        <v>2958101</v>
      </c>
      <c r="E359" s="41"/>
      <c r="F359" s="41"/>
    </row>
    <row r="360" spans="1:6" ht="13.5" thickBot="1">
      <c r="A360" s="28">
        <v>44113</v>
      </c>
      <c r="B360" s="30" t="s">
        <v>28</v>
      </c>
      <c r="C360" s="29">
        <v>30</v>
      </c>
      <c r="D360" s="28">
        <v>2958101</v>
      </c>
      <c r="E360" s="41"/>
      <c r="F360" s="41"/>
    </row>
    <row r="361" spans="1:6" ht="13.5" thickBot="1">
      <c r="A361" s="28">
        <v>44113</v>
      </c>
      <c r="B361" s="30" t="s">
        <v>29</v>
      </c>
      <c r="C361" s="29">
        <v>180</v>
      </c>
      <c r="D361" s="28">
        <v>2958101</v>
      </c>
      <c r="E361" s="41"/>
      <c r="F361" s="41"/>
    </row>
    <row r="362" spans="1:6" ht="13.5" thickBot="1">
      <c r="A362" s="28">
        <v>44113</v>
      </c>
      <c r="B362" s="30" t="s">
        <v>30</v>
      </c>
      <c r="C362" s="29">
        <v>38</v>
      </c>
      <c r="D362" s="28">
        <v>2958101</v>
      </c>
      <c r="E362" s="41"/>
      <c r="F362" s="41"/>
    </row>
    <row r="363" spans="1:6" ht="13.5" thickBot="1">
      <c r="A363" s="28">
        <v>44113</v>
      </c>
      <c r="B363" s="30" t="s">
        <v>80</v>
      </c>
      <c r="C363" s="29">
        <v>150</v>
      </c>
      <c r="D363" s="28">
        <v>2958101</v>
      </c>
      <c r="E363" s="41"/>
      <c r="F363" s="41"/>
    </row>
    <row r="364" spans="1:6" ht="13.5" thickBot="1">
      <c r="A364" s="28">
        <v>44113</v>
      </c>
      <c r="B364" s="30" t="s">
        <v>31</v>
      </c>
      <c r="C364" s="29">
        <v>100</v>
      </c>
      <c r="D364" s="28">
        <v>2958101</v>
      </c>
      <c r="E364" s="41"/>
      <c r="F364" s="41"/>
    </row>
    <row r="365" spans="1:6" ht="13.5" thickBot="1">
      <c r="A365" s="28">
        <v>44113</v>
      </c>
      <c r="B365" s="30" t="s">
        <v>86</v>
      </c>
      <c r="C365" s="29">
        <v>102</v>
      </c>
      <c r="D365" s="28">
        <v>2958101</v>
      </c>
      <c r="E365" s="41"/>
      <c r="F365" s="41"/>
    </row>
    <row r="366" spans="1:6" ht="13.5" thickBot="1">
      <c r="A366" s="28">
        <v>44113</v>
      </c>
      <c r="B366" s="30" t="s">
        <v>87</v>
      </c>
      <c r="C366" s="29">
        <v>102</v>
      </c>
      <c r="D366" s="28">
        <v>2958101</v>
      </c>
      <c r="E366" s="41"/>
      <c r="F366" s="41"/>
    </row>
    <row r="367" spans="1:6" ht="13.5" thickBot="1">
      <c r="A367" s="28">
        <v>44113</v>
      </c>
      <c r="B367" s="30" t="s">
        <v>32</v>
      </c>
      <c r="C367" s="29">
        <v>22</v>
      </c>
      <c r="D367" s="28">
        <v>2958101</v>
      </c>
      <c r="E367" s="41"/>
      <c r="F367" s="41"/>
    </row>
    <row r="368" spans="1:6" ht="13.5" thickBot="1">
      <c r="A368" s="28">
        <v>44113</v>
      </c>
      <c r="B368" s="30" t="s">
        <v>33</v>
      </c>
      <c r="C368" s="29">
        <v>7</v>
      </c>
      <c r="D368" s="28">
        <v>2958101</v>
      </c>
      <c r="E368" s="41"/>
      <c r="F368" s="41"/>
    </row>
    <row r="369" spans="1:6" ht="13.5" thickBot="1">
      <c r="A369" s="28">
        <v>44113</v>
      </c>
      <c r="B369" s="30" t="s">
        <v>98</v>
      </c>
      <c r="C369" s="29">
        <v>199</v>
      </c>
      <c r="D369" s="28">
        <v>2958101</v>
      </c>
      <c r="E369" s="41"/>
      <c r="F369" s="41"/>
    </row>
    <row r="370" spans="1:6" ht="13.5" thickBot="1">
      <c r="A370" s="28">
        <v>44113</v>
      </c>
      <c r="B370" s="30" t="s">
        <v>88</v>
      </c>
      <c r="C370" s="29">
        <v>101</v>
      </c>
      <c r="D370" s="28">
        <v>2958101</v>
      </c>
      <c r="E370" s="41"/>
      <c r="F370" s="41"/>
    </row>
    <row r="371" spans="1:6" ht="13.5" thickBot="1">
      <c r="A371" s="28">
        <v>44113</v>
      </c>
      <c r="B371" s="30" t="s">
        <v>34</v>
      </c>
      <c r="C371" s="29">
        <v>50</v>
      </c>
      <c r="D371" s="28">
        <v>2958101</v>
      </c>
      <c r="E371" s="41"/>
      <c r="F371" s="41"/>
    </row>
    <row r="372" spans="1:6" ht="13.5" thickBot="1">
      <c r="A372" s="28">
        <v>44113</v>
      </c>
      <c r="B372" s="30" t="s">
        <v>35</v>
      </c>
      <c r="C372" s="29">
        <v>50</v>
      </c>
      <c r="D372" s="28">
        <v>2958101</v>
      </c>
      <c r="E372" s="41"/>
      <c r="F372" s="41"/>
    </row>
    <row r="373" spans="1:6" ht="13.5" thickBot="1">
      <c r="A373" s="28">
        <v>44113</v>
      </c>
      <c r="B373" s="30" t="s">
        <v>36</v>
      </c>
      <c r="C373" s="29">
        <v>102</v>
      </c>
      <c r="D373" s="28">
        <v>2958101</v>
      </c>
      <c r="E373" s="41"/>
      <c r="F373" s="41"/>
    </row>
    <row r="374" spans="1:6" ht="13.5" thickBot="1">
      <c r="A374" s="28">
        <v>44113</v>
      </c>
      <c r="B374" s="30" t="s">
        <v>89</v>
      </c>
      <c r="C374" s="29">
        <v>121</v>
      </c>
      <c r="D374" s="28">
        <v>2958101</v>
      </c>
      <c r="E374" s="41"/>
      <c r="F374" s="41"/>
    </row>
    <row r="375" spans="1:6" ht="13.5" thickBot="1">
      <c r="A375" s="28">
        <v>44113</v>
      </c>
      <c r="B375" s="30" t="s">
        <v>90</v>
      </c>
      <c r="C375" s="29">
        <v>119</v>
      </c>
      <c r="D375" s="28">
        <v>2958101</v>
      </c>
      <c r="E375" s="41"/>
      <c r="F375" s="41"/>
    </row>
    <row r="376" spans="1:6" ht="13.5" thickBot="1">
      <c r="A376" s="28">
        <v>44113</v>
      </c>
      <c r="B376" s="30" t="s">
        <v>97</v>
      </c>
      <c r="C376" s="29">
        <v>180</v>
      </c>
      <c r="D376" s="28">
        <v>2958101</v>
      </c>
      <c r="E376" s="41"/>
      <c r="F376" s="41"/>
    </row>
    <row r="377" spans="1:6" ht="13.5" thickBot="1">
      <c r="A377" s="28">
        <v>44113</v>
      </c>
      <c r="B377" s="30" t="s">
        <v>37</v>
      </c>
      <c r="C377" s="29">
        <v>39</v>
      </c>
      <c r="D377" s="28">
        <v>2958101</v>
      </c>
      <c r="E377" s="41"/>
      <c r="F377" s="41"/>
    </row>
    <row r="378" spans="1:6" ht="13.5" thickBot="1">
      <c r="A378" s="28">
        <v>44113</v>
      </c>
      <c r="B378" s="30" t="s">
        <v>21</v>
      </c>
      <c r="C378" s="29">
        <v>125</v>
      </c>
      <c r="D378" s="28">
        <v>2958101</v>
      </c>
      <c r="E378" s="41"/>
      <c r="F378" s="41"/>
    </row>
    <row r="379" spans="1:6" ht="13.5" thickBot="1">
      <c r="A379" s="28">
        <v>44113</v>
      </c>
      <c r="B379" s="30" t="s">
        <v>22</v>
      </c>
      <c r="C379" s="29">
        <v>128</v>
      </c>
      <c r="D379" s="28">
        <v>2958101</v>
      </c>
      <c r="E379" s="41"/>
      <c r="F379" s="41"/>
    </row>
    <row r="380" spans="1:6" ht="13.5" thickBot="1">
      <c r="A380" s="28">
        <v>44113</v>
      </c>
      <c r="B380" s="30" t="s">
        <v>81</v>
      </c>
      <c r="C380" s="29">
        <v>154</v>
      </c>
      <c r="D380" s="28">
        <v>2958101</v>
      </c>
      <c r="E380" s="41"/>
      <c r="F380" s="41"/>
    </row>
    <row r="381" spans="1:6" ht="13.5" thickBot="1">
      <c r="A381" s="28">
        <v>44113</v>
      </c>
      <c r="B381" s="30" t="s">
        <v>82</v>
      </c>
      <c r="C381" s="29">
        <v>150</v>
      </c>
      <c r="D381" s="28">
        <v>2958101</v>
      </c>
      <c r="E381" s="41"/>
      <c r="F381" s="41"/>
    </row>
    <row r="382" spans="1:6" ht="13.5" thickBot="1">
      <c r="A382" s="28">
        <v>44113</v>
      </c>
      <c r="B382" s="30" t="s">
        <v>91</v>
      </c>
      <c r="C382" s="29">
        <v>103</v>
      </c>
      <c r="D382" s="28">
        <v>2958101</v>
      </c>
      <c r="E382" s="41"/>
      <c r="F382" s="41"/>
    </row>
    <row r="383" spans="1:6" ht="13.5" thickBot="1">
      <c r="A383" s="28">
        <v>44113</v>
      </c>
      <c r="B383" s="30" t="s">
        <v>92</v>
      </c>
      <c r="C383" s="29">
        <v>103</v>
      </c>
      <c r="D383" s="28">
        <v>2958101</v>
      </c>
      <c r="E383" s="41"/>
      <c r="F383" s="41"/>
    </row>
    <row r="384" spans="1:6" ht="13.5" thickBot="1">
      <c r="A384" s="28">
        <v>44113</v>
      </c>
      <c r="B384" s="30" t="s">
        <v>93</v>
      </c>
      <c r="C384" s="29">
        <v>98</v>
      </c>
      <c r="D384" s="28">
        <v>2958101</v>
      </c>
      <c r="E384" s="41"/>
      <c r="F384" s="41"/>
    </row>
    <row r="385" spans="1:6" ht="13.5" thickBot="1">
      <c r="A385" s="28">
        <v>44113</v>
      </c>
      <c r="B385" s="30" t="s">
        <v>94</v>
      </c>
      <c r="C385" s="29">
        <v>108</v>
      </c>
      <c r="D385" s="28">
        <v>2958101</v>
      </c>
      <c r="E385" s="41"/>
      <c r="F385" s="41"/>
    </row>
    <row r="386" spans="1:6" ht="13.5" thickBot="1">
      <c r="A386" s="28">
        <v>44113</v>
      </c>
      <c r="B386" s="30" t="s">
        <v>95</v>
      </c>
      <c r="C386" s="29">
        <v>200</v>
      </c>
      <c r="D386" s="28">
        <v>2958101</v>
      </c>
      <c r="E386" s="41"/>
      <c r="F386" s="41"/>
    </row>
    <row r="387" spans="1:6" ht="13.5" thickBot="1">
      <c r="A387" s="28">
        <v>44113</v>
      </c>
      <c r="B387" s="30" t="s">
        <v>38</v>
      </c>
      <c r="C387" s="29">
        <v>79</v>
      </c>
      <c r="D387" s="28">
        <v>2958101</v>
      </c>
      <c r="E387" s="41"/>
      <c r="F387" s="41"/>
    </row>
    <row r="388" spans="1:6" ht="13.5" thickBot="1">
      <c r="A388" s="28">
        <v>44113</v>
      </c>
      <c r="B388" s="30" t="s">
        <v>39</v>
      </c>
      <c r="C388" s="29">
        <v>79</v>
      </c>
      <c r="D388" s="28">
        <v>2958101</v>
      </c>
      <c r="E388" s="41"/>
      <c r="F388" s="41"/>
    </row>
    <row r="389" spans="1:6" ht="13.5" thickBot="1">
      <c r="A389" s="28">
        <v>44113</v>
      </c>
      <c r="B389" s="30" t="s">
        <v>40</v>
      </c>
      <c r="C389" s="29">
        <v>150</v>
      </c>
      <c r="D389" s="28">
        <v>2958101</v>
      </c>
      <c r="E389" s="41"/>
      <c r="F389" s="41"/>
    </row>
    <row r="390" spans="1:6" ht="13.5" thickBot="1">
      <c r="A390" s="28">
        <v>44113</v>
      </c>
      <c r="B390" s="30" t="s">
        <v>41</v>
      </c>
      <c r="C390" s="29">
        <v>110</v>
      </c>
      <c r="D390" s="28">
        <v>2958101</v>
      </c>
      <c r="E390" s="41"/>
      <c r="F390" s="41"/>
    </row>
    <row r="391" spans="1:6" ht="13.5" thickBot="1">
      <c r="A391" s="28">
        <v>44113</v>
      </c>
      <c r="B391" s="30" t="s">
        <v>42</v>
      </c>
      <c r="C391" s="29">
        <v>49</v>
      </c>
      <c r="D391" s="28">
        <v>2958101</v>
      </c>
      <c r="E391" s="41"/>
      <c r="F391" s="41"/>
    </row>
    <row r="392" spans="1:6" ht="13.5" thickBot="1">
      <c r="A392" s="28">
        <v>44113</v>
      </c>
      <c r="B392" s="30" t="s">
        <v>43</v>
      </c>
      <c r="C392" s="29">
        <v>112</v>
      </c>
      <c r="D392" s="28">
        <v>2958101</v>
      </c>
      <c r="E392" s="41"/>
      <c r="F392" s="41"/>
    </row>
    <row r="393" spans="1:6" ht="13.5" thickBot="1">
      <c r="A393" s="28">
        <v>44113</v>
      </c>
      <c r="B393" s="30" t="s">
        <v>44</v>
      </c>
      <c r="C393" s="29">
        <v>158</v>
      </c>
      <c r="D393" s="28">
        <v>2958101</v>
      </c>
      <c r="E393" s="41"/>
      <c r="F393" s="41"/>
    </row>
    <row r="394" spans="1:6" ht="13.5" thickBot="1">
      <c r="A394" s="28">
        <v>44113</v>
      </c>
      <c r="B394" s="30" t="s">
        <v>45</v>
      </c>
      <c r="C394" s="29">
        <v>182</v>
      </c>
      <c r="D394" s="28">
        <v>2958101</v>
      </c>
      <c r="E394" s="41"/>
      <c r="F394" s="41"/>
    </row>
    <row r="395" spans="1:6" ht="13.5" thickBot="1">
      <c r="A395" s="28">
        <v>44113</v>
      </c>
      <c r="B395" s="30" t="s">
        <v>46</v>
      </c>
      <c r="C395" s="29">
        <v>27</v>
      </c>
      <c r="D395" s="28">
        <v>2958101</v>
      </c>
      <c r="E395" s="41"/>
      <c r="F395" s="41"/>
    </row>
    <row r="396" spans="1:6" ht="13.5" thickBot="1">
      <c r="A396" s="28">
        <v>44113</v>
      </c>
      <c r="B396" s="30" t="s">
        <v>85</v>
      </c>
      <c r="C396" s="29">
        <v>120</v>
      </c>
      <c r="D396" s="28">
        <v>2958101</v>
      </c>
      <c r="E396" s="41"/>
      <c r="F396" s="41"/>
    </row>
    <row r="397" spans="1:6" ht="13.5" thickBot="1">
      <c r="A397" s="28">
        <v>44113</v>
      </c>
      <c r="B397" s="30" t="s">
        <v>96</v>
      </c>
      <c r="C397" s="29">
        <v>101</v>
      </c>
      <c r="D397" s="28">
        <v>2958101</v>
      </c>
      <c r="E397" s="41"/>
      <c r="F397" s="41"/>
    </row>
    <row r="398" spans="1:6" ht="13.5" thickBot="1">
      <c r="A398" s="28">
        <v>44114</v>
      </c>
      <c r="B398" s="30" t="s">
        <v>27</v>
      </c>
      <c r="C398" s="29">
        <v>121</v>
      </c>
      <c r="D398" s="28">
        <v>2958101</v>
      </c>
      <c r="E398" s="41"/>
      <c r="F398" s="41"/>
    </row>
    <row r="399" spans="1:6" ht="13.5" thickBot="1">
      <c r="A399" s="28">
        <v>44114</v>
      </c>
      <c r="B399" s="30" t="s">
        <v>28</v>
      </c>
      <c r="C399" s="29">
        <v>30</v>
      </c>
      <c r="D399" s="28">
        <v>2958101</v>
      </c>
      <c r="E399" s="41"/>
      <c r="F399" s="41"/>
    </row>
    <row r="400" spans="1:6" ht="13.5" thickBot="1">
      <c r="A400" s="28">
        <v>44114</v>
      </c>
      <c r="B400" s="30" t="s">
        <v>29</v>
      </c>
      <c r="C400" s="29">
        <v>180</v>
      </c>
      <c r="D400" s="28">
        <v>2958101</v>
      </c>
      <c r="E400" s="41"/>
      <c r="F400" s="41"/>
    </row>
    <row r="401" spans="1:6" ht="13.5" thickBot="1">
      <c r="A401" s="28">
        <v>44114</v>
      </c>
      <c r="B401" s="30" t="s">
        <v>30</v>
      </c>
      <c r="C401" s="29">
        <v>38</v>
      </c>
      <c r="D401" s="28">
        <v>2958101</v>
      </c>
      <c r="E401" s="41"/>
      <c r="F401" s="41"/>
    </row>
    <row r="402" spans="1:6" ht="13.5" thickBot="1">
      <c r="A402" s="28">
        <v>44114</v>
      </c>
      <c r="B402" s="30" t="s">
        <v>80</v>
      </c>
      <c r="C402" s="29">
        <v>150</v>
      </c>
      <c r="D402" s="28">
        <v>2958101</v>
      </c>
      <c r="E402" s="41"/>
      <c r="F402" s="41"/>
    </row>
    <row r="403" spans="1:6" ht="13.5" thickBot="1">
      <c r="A403" s="28">
        <v>44114</v>
      </c>
      <c r="B403" s="30" t="s">
        <v>31</v>
      </c>
      <c r="C403" s="29">
        <v>100</v>
      </c>
      <c r="D403" s="28">
        <v>2958101</v>
      </c>
      <c r="E403" s="41"/>
      <c r="F403" s="41"/>
    </row>
    <row r="404" spans="1:6" ht="13.5" thickBot="1">
      <c r="A404" s="28">
        <v>44114</v>
      </c>
      <c r="B404" s="30" t="s">
        <v>86</v>
      </c>
      <c r="C404" s="29">
        <v>102</v>
      </c>
      <c r="D404" s="28">
        <v>2958101</v>
      </c>
      <c r="E404" s="41"/>
      <c r="F404" s="41"/>
    </row>
    <row r="405" spans="1:6" ht="13.5" thickBot="1">
      <c r="A405" s="28">
        <v>44114</v>
      </c>
      <c r="B405" s="30" t="s">
        <v>87</v>
      </c>
      <c r="C405" s="29">
        <v>102</v>
      </c>
      <c r="D405" s="28">
        <v>2958101</v>
      </c>
      <c r="E405" s="41"/>
      <c r="F405" s="41"/>
    </row>
    <row r="406" spans="1:6" ht="13.5" thickBot="1">
      <c r="A406" s="28">
        <v>44114</v>
      </c>
      <c r="B406" s="30" t="s">
        <v>32</v>
      </c>
      <c r="C406" s="29">
        <v>22</v>
      </c>
      <c r="D406" s="28">
        <v>2958101</v>
      </c>
      <c r="E406" s="41"/>
      <c r="F406" s="41"/>
    </row>
    <row r="407" spans="1:6" ht="13.5" thickBot="1">
      <c r="A407" s="28">
        <v>44114</v>
      </c>
      <c r="B407" s="30" t="s">
        <v>33</v>
      </c>
      <c r="C407" s="29">
        <v>7</v>
      </c>
      <c r="D407" s="28">
        <v>2958101</v>
      </c>
      <c r="E407" s="41"/>
      <c r="F407" s="41"/>
    </row>
    <row r="408" spans="1:6" ht="13.5" thickBot="1">
      <c r="A408" s="28">
        <v>44114</v>
      </c>
      <c r="B408" s="30" t="s">
        <v>98</v>
      </c>
      <c r="C408" s="29">
        <v>199</v>
      </c>
      <c r="D408" s="28">
        <v>2958101</v>
      </c>
      <c r="E408" s="41"/>
      <c r="F408" s="41"/>
    </row>
    <row r="409" spans="1:6" ht="13.5" thickBot="1">
      <c r="A409" s="28">
        <v>44114</v>
      </c>
      <c r="B409" s="30" t="s">
        <v>88</v>
      </c>
      <c r="C409" s="29">
        <v>101</v>
      </c>
      <c r="D409" s="28">
        <v>2958101</v>
      </c>
      <c r="E409" s="41"/>
      <c r="F409" s="41"/>
    </row>
    <row r="410" spans="1:6" ht="13.5" thickBot="1">
      <c r="A410" s="28">
        <v>44114</v>
      </c>
      <c r="B410" s="30" t="s">
        <v>34</v>
      </c>
      <c r="C410" s="29">
        <v>50</v>
      </c>
      <c r="D410" s="28">
        <v>2958101</v>
      </c>
      <c r="E410" s="41"/>
      <c r="F410" s="41"/>
    </row>
    <row r="411" spans="1:6" ht="13.5" thickBot="1">
      <c r="A411" s="28">
        <v>44114</v>
      </c>
      <c r="B411" s="30" t="s">
        <v>35</v>
      </c>
      <c r="C411" s="29">
        <v>50</v>
      </c>
      <c r="D411" s="28">
        <v>2958101</v>
      </c>
      <c r="E411" s="41"/>
      <c r="F411" s="41"/>
    </row>
    <row r="412" spans="1:6" ht="13.5" thickBot="1">
      <c r="A412" s="28">
        <v>44114</v>
      </c>
      <c r="B412" s="30" t="s">
        <v>36</v>
      </c>
      <c r="C412" s="29">
        <v>102</v>
      </c>
      <c r="D412" s="28">
        <v>2958101</v>
      </c>
      <c r="E412" s="41"/>
      <c r="F412" s="41"/>
    </row>
    <row r="413" spans="1:6" ht="13.5" thickBot="1">
      <c r="A413" s="28">
        <v>44114</v>
      </c>
      <c r="B413" s="30" t="s">
        <v>89</v>
      </c>
      <c r="C413" s="29">
        <v>121</v>
      </c>
      <c r="D413" s="28">
        <v>2958101</v>
      </c>
      <c r="E413" s="41"/>
      <c r="F413" s="41"/>
    </row>
    <row r="414" spans="1:6" ht="13.5" thickBot="1">
      <c r="A414" s="28">
        <v>44114</v>
      </c>
      <c r="B414" s="30" t="s">
        <v>90</v>
      </c>
      <c r="C414" s="29">
        <v>119</v>
      </c>
      <c r="D414" s="28">
        <v>2958101</v>
      </c>
      <c r="E414" s="41"/>
      <c r="F414" s="41"/>
    </row>
    <row r="415" spans="1:6" ht="13.5" thickBot="1">
      <c r="A415" s="28">
        <v>44114</v>
      </c>
      <c r="B415" s="30" t="s">
        <v>97</v>
      </c>
      <c r="C415" s="29">
        <v>180</v>
      </c>
      <c r="D415" s="28">
        <v>2958101</v>
      </c>
      <c r="E415" s="41"/>
      <c r="F415" s="41"/>
    </row>
    <row r="416" spans="1:6" ht="13.5" thickBot="1">
      <c r="A416" s="28">
        <v>44114</v>
      </c>
      <c r="B416" s="30" t="s">
        <v>37</v>
      </c>
      <c r="C416" s="29">
        <v>39</v>
      </c>
      <c r="D416" s="28">
        <v>2958101</v>
      </c>
      <c r="E416" s="41"/>
      <c r="F416" s="41"/>
    </row>
    <row r="417" spans="1:6" ht="13.5" thickBot="1">
      <c r="A417" s="28">
        <v>44114</v>
      </c>
      <c r="B417" s="30" t="s">
        <v>21</v>
      </c>
      <c r="C417" s="29">
        <v>125</v>
      </c>
      <c r="D417" s="28">
        <v>2958101</v>
      </c>
      <c r="E417" s="41"/>
      <c r="F417" s="41"/>
    </row>
    <row r="418" spans="1:6" ht="13.5" thickBot="1">
      <c r="A418" s="28">
        <v>44114</v>
      </c>
      <c r="B418" s="30" t="s">
        <v>22</v>
      </c>
      <c r="C418" s="29">
        <v>128</v>
      </c>
      <c r="D418" s="28">
        <v>2958101</v>
      </c>
      <c r="E418" s="41"/>
      <c r="F418" s="41"/>
    </row>
    <row r="419" spans="1:6" ht="13.5" thickBot="1">
      <c r="A419" s="28">
        <v>44114</v>
      </c>
      <c r="B419" s="30" t="s">
        <v>81</v>
      </c>
      <c r="C419" s="29">
        <v>154</v>
      </c>
      <c r="D419" s="28">
        <v>2958101</v>
      </c>
      <c r="E419" s="41"/>
      <c r="F419" s="41"/>
    </row>
    <row r="420" spans="1:6" ht="13.5" thickBot="1">
      <c r="A420" s="28">
        <v>44114</v>
      </c>
      <c r="B420" s="30" t="s">
        <v>82</v>
      </c>
      <c r="C420" s="29">
        <v>150</v>
      </c>
      <c r="D420" s="28">
        <v>2958101</v>
      </c>
      <c r="E420" s="41"/>
      <c r="F420" s="41"/>
    </row>
    <row r="421" spans="1:6" ht="13.5" thickBot="1">
      <c r="A421" s="28">
        <v>44114</v>
      </c>
      <c r="B421" s="30" t="s">
        <v>91</v>
      </c>
      <c r="C421" s="29">
        <v>103</v>
      </c>
      <c r="D421" s="28">
        <v>2958101</v>
      </c>
      <c r="E421" s="41"/>
      <c r="F421" s="41"/>
    </row>
    <row r="422" spans="1:6" ht="13.5" thickBot="1">
      <c r="A422" s="28">
        <v>44114</v>
      </c>
      <c r="B422" s="30" t="s">
        <v>92</v>
      </c>
      <c r="C422" s="29">
        <v>103</v>
      </c>
      <c r="D422" s="28">
        <v>2958101</v>
      </c>
      <c r="E422" s="41"/>
      <c r="F422" s="41"/>
    </row>
    <row r="423" spans="1:6" ht="13.5" thickBot="1">
      <c r="A423" s="28">
        <v>44114</v>
      </c>
      <c r="B423" s="30" t="s">
        <v>93</v>
      </c>
      <c r="C423" s="29">
        <v>98</v>
      </c>
      <c r="D423" s="28">
        <v>2958101</v>
      </c>
      <c r="E423" s="41"/>
      <c r="F423" s="41"/>
    </row>
    <row r="424" spans="1:6" ht="13.5" thickBot="1">
      <c r="A424" s="28">
        <v>44114</v>
      </c>
      <c r="B424" s="30" t="s">
        <v>94</v>
      </c>
      <c r="C424" s="29">
        <v>108</v>
      </c>
      <c r="D424" s="28">
        <v>2958101</v>
      </c>
      <c r="E424" s="41"/>
      <c r="F424" s="41"/>
    </row>
    <row r="425" spans="1:6" ht="13.5" thickBot="1">
      <c r="A425" s="28">
        <v>44114</v>
      </c>
      <c r="B425" s="30" t="s">
        <v>95</v>
      </c>
      <c r="C425" s="29">
        <v>200</v>
      </c>
      <c r="D425" s="28">
        <v>2958101</v>
      </c>
      <c r="E425" s="41"/>
      <c r="F425" s="41"/>
    </row>
    <row r="426" spans="1:6" ht="13.5" thickBot="1">
      <c r="A426" s="28">
        <v>44114</v>
      </c>
      <c r="B426" s="30" t="s">
        <v>38</v>
      </c>
      <c r="C426" s="29">
        <v>79</v>
      </c>
      <c r="D426" s="28">
        <v>2958101</v>
      </c>
      <c r="E426" s="41"/>
      <c r="F426" s="41"/>
    </row>
    <row r="427" spans="1:6" ht="13.5" thickBot="1">
      <c r="A427" s="28">
        <v>44114</v>
      </c>
      <c r="B427" s="30" t="s">
        <v>39</v>
      </c>
      <c r="C427" s="29">
        <v>79</v>
      </c>
      <c r="D427" s="28">
        <v>2958101</v>
      </c>
      <c r="E427" s="41"/>
      <c r="F427" s="41"/>
    </row>
    <row r="428" spans="1:6" ht="13.5" thickBot="1">
      <c r="A428" s="28">
        <v>44114</v>
      </c>
      <c r="B428" s="30" t="s">
        <v>40</v>
      </c>
      <c r="C428" s="29">
        <v>150</v>
      </c>
      <c r="D428" s="28">
        <v>2958101</v>
      </c>
      <c r="E428" s="41"/>
      <c r="F428" s="41"/>
    </row>
    <row r="429" spans="1:6" ht="13.5" thickBot="1">
      <c r="A429" s="28">
        <v>44114</v>
      </c>
      <c r="B429" s="30" t="s">
        <v>41</v>
      </c>
      <c r="C429" s="29">
        <v>110</v>
      </c>
      <c r="D429" s="28">
        <v>2958101</v>
      </c>
      <c r="E429" s="41"/>
      <c r="F429" s="41"/>
    </row>
    <row r="430" spans="1:6" ht="13.5" thickBot="1">
      <c r="A430" s="28">
        <v>44114</v>
      </c>
      <c r="B430" s="30" t="s">
        <v>42</v>
      </c>
      <c r="C430" s="29">
        <v>49</v>
      </c>
      <c r="D430" s="28">
        <v>2958101</v>
      </c>
      <c r="E430" s="41"/>
      <c r="F430" s="41"/>
    </row>
    <row r="431" spans="1:6" ht="13.5" thickBot="1">
      <c r="A431" s="28">
        <v>44114</v>
      </c>
      <c r="B431" s="30" t="s">
        <v>43</v>
      </c>
      <c r="C431" s="29">
        <v>112</v>
      </c>
      <c r="D431" s="28">
        <v>2958101</v>
      </c>
      <c r="E431" s="41"/>
      <c r="F431" s="41"/>
    </row>
    <row r="432" spans="1:6" ht="13.5" thickBot="1">
      <c r="A432" s="28">
        <v>44114</v>
      </c>
      <c r="B432" s="30" t="s">
        <v>44</v>
      </c>
      <c r="C432" s="29">
        <v>158</v>
      </c>
      <c r="D432" s="28">
        <v>2958101</v>
      </c>
      <c r="E432" s="41"/>
      <c r="F432" s="41"/>
    </row>
    <row r="433" spans="1:6" ht="13.5" thickBot="1">
      <c r="A433" s="28">
        <v>44114</v>
      </c>
      <c r="B433" s="30" t="s">
        <v>45</v>
      </c>
      <c r="C433" s="29">
        <v>182</v>
      </c>
      <c r="D433" s="28">
        <v>2958101</v>
      </c>
      <c r="E433" s="41"/>
      <c r="F433" s="41"/>
    </row>
    <row r="434" spans="1:6" ht="13.5" thickBot="1">
      <c r="A434" s="28">
        <v>44114</v>
      </c>
      <c r="B434" s="30" t="s">
        <v>46</v>
      </c>
      <c r="C434" s="29">
        <v>27</v>
      </c>
      <c r="D434" s="28">
        <v>2958101</v>
      </c>
      <c r="E434" s="41"/>
      <c r="F434" s="41"/>
    </row>
    <row r="435" spans="1:6" ht="13.5" thickBot="1">
      <c r="A435" s="28">
        <v>44114</v>
      </c>
      <c r="B435" s="30" t="s">
        <v>85</v>
      </c>
      <c r="C435" s="29">
        <v>120</v>
      </c>
      <c r="D435" s="28">
        <v>2958101</v>
      </c>
      <c r="E435" s="41"/>
      <c r="F435" s="41"/>
    </row>
    <row r="436" spans="1:6" ht="13.5" thickBot="1">
      <c r="A436" s="28">
        <v>44114</v>
      </c>
      <c r="B436" s="30" t="s">
        <v>96</v>
      </c>
      <c r="C436" s="29">
        <v>101</v>
      </c>
      <c r="D436" s="28">
        <v>2958101</v>
      </c>
      <c r="E436" s="41"/>
      <c r="F436" s="41"/>
    </row>
    <row r="437" spans="1:6" ht="13.5" thickBot="1">
      <c r="A437" s="28">
        <v>44115</v>
      </c>
      <c r="B437" s="30" t="s">
        <v>27</v>
      </c>
      <c r="C437" s="29">
        <v>121</v>
      </c>
      <c r="D437" s="28">
        <v>2958101</v>
      </c>
      <c r="E437" s="41"/>
      <c r="F437" s="41"/>
    </row>
    <row r="438" spans="1:6" ht="13.5" thickBot="1">
      <c r="A438" s="28">
        <v>44115</v>
      </c>
      <c r="B438" s="30" t="s">
        <v>28</v>
      </c>
      <c r="C438" s="29">
        <v>30</v>
      </c>
      <c r="D438" s="28">
        <v>2958101</v>
      </c>
      <c r="E438" s="41"/>
      <c r="F438" s="41"/>
    </row>
    <row r="439" spans="1:6" ht="13.5" thickBot="1">
      <c r="A439" s="28">
        <v>44115</v>
      </c>
      <c r="B439" s="30" t="s">
        <v>29</v>
      </c>
      <c r="C439" s="29">
        <v>180</v>
      </c>
      <c r="D439" s="28">
        <v>2958101</v>
      </c>
      <c r="E439" s="41"/>
      <c r="F439" s="41"/>
    </row>
    <row r="440" spans="1:6" ht="13.5" thickBot="1">
      <c r="A440" s="28">
        <v>44115</v>
      </c>
      <c r="B440" s="30" t="s">
        <v>30</v>
      </c>
      <c r="C440" s="29">
        <v>38</v>
      </c>
      <c r="D440" s="28">
        <v>2958101</v>
      </c>
      <c r="E440" s="41"/>
      <c r="F440" s="41"/>
    </row>
    <row r="441" spans="1:6" ht="13.5" thickBot="1">
      <c r="A441" s="28">
        <v>44115</v>
      </c>
      <c r="B441" s="30" t="s">
        <v>80</v>
      </c>
      <c r="C441" s="29">
        <v>150</v>
      </c>
      <c r="D441" s="28">
        <v>2958101</v>
      </c>
      <c r="E441" s="41"/>
      <c r="F441" s="41"/>
    </row>
    <row r="442" spans="1:6" ht="13.5" thickBot="1">
      <c r="A442" s="28">
        <v>44115</v>
      </c>
      <c r="B442" s="30" t="s">
        <v>31</v>
      </c>
      <c r="C442" s="29">
        <v>100</v>
      </c>
      <c r="D442" s="28">
        <v>2958101</v>
      </c>
      <c r="E442" s="41"/>
      <c r="F442" s="41"/>
    </row>
    <row r="443" spans="1:6" ht="13.5" thickBot="1">
      <c r="A443" s="28">
        <v>44115</v>
      </c>
      <c r="B443" s="30" t="s">
        <v>86</v>
      </c>
      <c r="C443" s="29">
        <v>102</v>
      </c>
      <c r="D443" s="28">
        <v>2958101</v>
      </c>
      <c r="E443" s="41"/>
      <c r="F443" s="41"/>
    </row>
    <row r="444" spans="1:6" ht="13.5" thickBot="1">
      <c r="A444" s="28">
        <v>44115</v>
      </c>
      <c r="B444" s="30" t="s">
        <v>87</v>
      </c>
      <c r="C444" s="29">
        <v>102</v>
      </c>
      <c r="D444" s="28">
        <v>2958101</v>
      </c>
      <c r="E444" s="41"/>
      <c r="F444" s="41"/>
    </row>
    <row r="445" spans="1:6" ht="13.5" thickBot="1">
      <c r="A445" s="28">
        <v>44115</v>
      </c>
      <c r="B445" s="30" t="s">
        <v>32</v>
      </c>
      <c r="C445" s="29">
        <v>22</v>
      </c>
      <c r="D445" s="28">
        <v>2958101</v>
      </c>
      <c r="E445" s="41"/>
      <c r="F445" s="41"/>
    </row>
    <row r="446" spans="1:6" ht="13.5" thickBot="1">
      <c r="A446" s="28">
        <v>44115</v>
      </c>
      <c r="B446" s="30" t="s">
        <v>33</v>
      </c>
      <c r="C446" s="29">
        <v>7</v>
      </c>
      <c r="D446" s="28">
        <v>2958101</v>
      </c>
      <c r="E446" s="41"/>
      <c r="F446" s="41"/>
    </row>
    <row r="447" spans="1:6" ht="13.5" thickBot="1">
      <c r="A447" s="28">
        <v>44115</v>
      </c>
      <c r="B447" s="30" t="s">
        <v>98</v>
      </c>
      <c r="C447" s="29">
        <v>199</v>
      </c>
      <c r="D447" s="28">
        <v>2958101</v>
      </c>
      <c r="E447" s="41"/>
      <c r="F447" s="41"/>
    </row>
    <row r="448" spans="1:6" ht="13.5" thickBot="1">
      <c r="A448" s="28">
        <v>44115</v>
      </c>
      <c r="B448" s="30" t="s">
        <v>88</v>
      </c>
      <c r="C448" s="29">
        <v>101</v>
      </c>
      <c r="D448" s="28">
        <v>2958101</v>
      </c>
      <c r="E448" s="41"/>
      <c r="F448" s="41"/>
    </row>
    <row r="449" spans="1:6" ht="13.5" thickBot="1">
      <c r="A449" s="28">
        <v>44115</v>
      </c>
      <c r="B449" s="30" t="s">
        <v>34</v>
      </c>
      <c r="C449" s="29">
        <v>50</v>
      </c>
      <c r="D449" s="28">
        <v>2958101</v>
      </c>
      <c r="E449" s="41"/>
      <c r="F449" s="41"/>
    </row>
    <row r="450" spans="1:6" ht="13.5" thickBot="1">
      <c r="A450" s="28">
        <v>44115</v>
      </c>
      <c r="B450" s="30" t="s">
        <v>35</v>
      </c>
      <c r="C450" s="29">
        <v>50</v>
      </c>
      <c r="D450" s="28">
        <v>2958101</v>
      </c>
      <c r="E450" s="41"/>
      <c r="F450" s="41"/>
    </row>
    <row r="451" spans="1:6" ht="13.5" thickBot="1">
      <c r="A451" s="28">
        <v>44115</v>
      </c>
      <c r="B451" s="30" t="s">
        <v>36</v>
      </c>
      <c r="C451" s="29">
        <v>102</v>
      </c>
      <c r="D451" s="28">
        <v>2958101</v>
      </c>
      <c r="E451" s="41"/>
      <c r="F451" s="41"/>
    </row>
    <row r="452" spans="1:6" ht="13.5" thickBot="1">
      <c r="A452" s="28">
        <v>44115</v>
      </c>
      <c r="B452" s="30" t="s">
        <v>89</v>
      </c>
      <c r="C452" s="29">
        <v>121</v>
      </c>
      <c r="D452" s="28">
        <v>2958101</v>
      </c>
      <c r="E452" s="41"/>
      <c r="F452" s="41"/>
    </row>
    <row r="453" spans="1:6" ht="13.5" thickBot="1">
      <c r="A453" s="28">
        <v>44115</v>
      </c>
      <c r="B453" s="30" t="s">
        <v>90</v>
      </c>
      <c r="C453" s="29">
        <v>119</v>
      </c>
      <c r="D453" s="28">
        <v>2958101</v>
      </c>
      <c r="E453" s="41"/>
      <c r="F453" s="41"/>
    </row>
    <row r="454" spans="1:6" ht="13.5" thickBot="1">
      <c r="A454" s="28">
        <v>44115</v>
      </c>
      <c r="B454" s="30" t="s">
        <v>97</v>
      </c>
      <c r="C454" s="29">
        <v>180</v>
      </c>
      <c r="D454" s="28">
        <v>2958101</v>
      </c>
      <c r="E454" s="41"/>
      <c r="F454" s="41"/>
    </row>
    <row r="455" spans="1:6" ht="13.5" thickBot="1">
      <c r="A455" s="28">
        <v>44115</v>
      </c>
      <c r="B455" s="30" t="s">
        <v>37</v>
      </c>
      <c r="C455" s="29">
        <v>39</v>
      </c>
      <c r="D455" s="28">
        <v>2958101</v>
      </c>
      <c r="E455" s="41"/>
      <c r="F455" s="41"/>
    </row>
    <row r="456" spans="1:6" ht="13.5" thickBot="1">
      <c r="A456" s="28">
        <v>44115</v>
      </c>
      <c r="B456" s="30" t="s">
        <v>21</v>
      </c>
      <c r="C456" s="29">
        <v>125</v>
      </c>
      <c r="D456" s="28">
        <v>2958101</v>
      </c>
      <c r="E456" s="41"/>
      <c r="F456" s="41"/>
    </row>
    <row r="457" spans="1:6" ht="13.5" thickBot="1">
      <c r="A457" s="28">
        <v>44115</v>
      </c>
      <c r="B457" s="30" t="s">
        <v>22</v>
      </c>
      <c r="C457" s="29">
        <v>128</v>
      </c>
      <c r="D457" s="28">
        <v>2958101</v>
      </c>
      <c r="E457" s="41"/>
      <c r="F457" s="41"/>
    </row>
    <row r="458" spans="1:6" ht="13.5" thickBot="1">
      <c r="A458" s="28">
        <v>44115</v>
      </c>
      <c r="B458" s="30" t="s">
        <v>81</v>
      </c>
      <c r="C458" s="29">
        <v>154</v>
      </c>
      <c r="D458" s="28">
        <v>2958101</v>
      </c>
      <c r="E458" s="41"/>
      <c r="F458" s="41"/>
    </row>
    <row r="459" spans="1:6" ht="13.5" thickBot="1">
      <c r="A459" s="28">
        <v>44115</v>
      </c>
      <c r="B459" s="30" t="s">
        <v>82</v>
      </c>
      <c r="C459" s="29">
        <v>150</v>
      </c>
      <c r="D459" s="28">
        <v>2958101</v>
      </c>
      <c r="E459" s="41"/>
      <c r="F459" s="41"/>
    </row>
    <row r="460" spans="1:6" ht="13.5" thickBot="1">
      <c r="A460" s="28">
        <v>44115</v>
      </c>
      <c r="B460" s="30" t="s">
        <v>91</v>
      </c>
      <c r="C460" s="29">
        <v>103</v>
      </c>
      <c r="D460" s="28">
        <v>2958101</v>
      </c>
      <c r="E460" s="41"/>
      <c r="F460" s="41"/>
    </row>
    <row r="461" spans="1:6" ht="13.5" thickBot="1">
      <c r="A461" s="28">
        <v>44115</v>
      </c>
      <c r="B461" s="30" t="s">
        <v>92</v>
      </c>
      <c r="C461" s="29">
        <v>103</v>
      </c>
      <c r="D461" s="28">
        <v>2958101</v>
      </c>
      <c r="E461" s="41"/>
      <c r="F461" s="41"/>
    </row>
    <row r="462" spans="1:6" ht="13.5" thickBot="1">
      <c r="A462" s="28">
        <v>44115</v>
      </c>
      <c r="B462" s="30" t="s">
        <v>93</v>
      </c>
      <c r="C462" s="29">
        <v>98</v>
      </c>
      <c r="D462" s="28">
        <v>2958101</v>
      </c>
      <c r="E462" s="41"/>
      <c r="F462" s="41"/>
    </row>
    <row r="463" spans="1:6" ht="13.5" thickBot="1">
      <c r="A463" s="28">
        <v>44115</v>
      </c>
      <c r="B463" s="30" t="s">
        <v>94</v>
      </c>
      <c r="C463" s="29">
        <v>108</v>
      </c>
      <c r="D463" s="28">
        <v>2958101</v>
      </c>
      <c r="E463" s="41"/>
      <c r="F463" s="41"/>
    </row>
    <row r="464" spans="1:6" ht="13.5" thickBot="1">
      <c r="A464" s="28">
        <v>44115</v>
      </c>
      <c r="B464" s="30" t="s">
        <v>95</v>
      </c>
      <c r="C464" s="29">
        <v>200</v>
      </c>
      <c r="D464" s="28">
        <v>2958101</v>
      </c>
      <c r="E464" s="41"/>
      <c r="F464" s="41"/>
    </row>
    <row r="465" spans="1:6" ht="13.5" thickBot="1">
      <c r="A465" s="28">
        <v>44115</v>
      </c>
      <c r="B465" s="30" t="s">
        <v>38</v>
      </c>
      <c r="C465" s="29">
        <v>79</v>
      </c>
      <c r="D465" s="28">
        <v>2958101</v>
      </c>
      <c r="E465" s="41"/>
      <c r="F465" s="41"/>
    </row>
    <row r="466" spans="1:6" ht="13.5" thickBot="1">
      <c r="A466" s="28">
        <v>44115</v>
      </c>
      <c r="B466" s="30" t="s">
        <v>39</v>
      </c>
      <c r="C466" s="29">
        <v>79</v>
      </c>
      <c r="D466" s="28">
        <v>2958101</v>
      </c>
      <c r="E466" s="41"/>
      <c r="F466" s="41"/>
    </row>
    <row r="467" spans="1:6" ht="13.5" thickBot="1">
      <c r="A467" s="28">
        <v>44115</v>
      </c>
      <c r="B467" s="30" t="s">
        <v>40</v>
      </c>
      <c r="C467" s="29">
        <v>150</v>
      </c>
      <c r="D467" s="28">
        <v>2958101</v>
      </c>
      <c r="E467" s="41"/>
      <c r="F467" s="41"/>
    </row>
    <row r="468" spans="1:6" ht="13.5" thickBot="1">
      <c r="A468" s="28">
        <v>44115</v>
      </c>
      <c r="B468" s="30" t="s">
        <v>41</v>
      </c>
      <c r="C468" s="29">
        <v>110</v>
      </c>
      <c r="D468" s="28">
        <v>2958101</v>
      </c>
      <c r="E468" s="41"/>
      <c r="F468" s="41"/>
    </row>
    <row r="469" spans="1:6" ht="13.5" thickBot="1">
      <c r="A469" s="28">
        <v>44115</v>
      </c>
      <c r="B469" s="30" t="s">
        <v>42</v>
      </c>
      <c r="C469" s="29">
        <v>49</v>
      </c>
      <c r="D469" s="28">
        <v>2958101</v>
      </c>
      <c r="E469" s="41"/>
      <c r="F469" s="41"/>
    </row>
    <row r="470" spans="1:6" ht="13.5" thickBot="1">
      <c r="A470" s="28">
        <v>44115</v>
      </c>
      <c r="B470" s="30" t="s">
        <v>43</v>
      </c>
      <c r="C470" s="29">
        <v>112</v>
      </c>
      <c r="D470" s="28">
        <v>2958101</v>
      </c>
      <c r="E470" s="41"/>
      <c r="F470" s="41"/>
    </row>
    <row r="471" spans="1:6" ht="13.5" thickBot="1">
      <c r="A471" s="28">
        <v>44115</v>
      </c>
      <c r="B471" s="30" t="s">
        <v>44</v>
      </c>
      <c r="C471" s="29">
        <v>158</v>
      </c>
      <c r="D471" s="28">
        <v>2958101</v>
      </c>
      <c r="E471" s="41"/>
      <c r="F471" s="41"/>
    </row>
    <row r="472" spans="1:6" ht="13.5" thickBot="1">
      <c r="A472" s="28">
        <v>44115</v>
      </c>
      <c r="B472" s="30" t="s">
        <v>45</v>
      </c>
      <c r="C472" s="29">
        <v>182</v>
      </c>
      <c r="D472" s="28">
        <v>2958101</v>
      </c>
      <c r="E472" s="41"/>
      <c r="F472" s="41"/>
    </row>
    <row r="473" spans="1:6" ht="13.5" thickBot="1">
      <c r="A473" s="28">
        <v>44115</v>
      </c>
      <c r="B473" s="30" t="s">
        <v>46</v>
      </c>
      <c r="C473" s="29">
        <v>27</v>
      </c>
      <c r="D473" s="28">
        <v>2958101</v>
      </c>
      <c r="E473" s="41"/>
      <c r="F473" s="41"/>
    </row>
    <row r="474" spans="1:6" ht="13.5" thickBot="1">
      <c r="A474" s="28">
        <v>44115</v>
      </c>
      <c r="B474" s="30" t="s">
        <v>85</v>
      </c>
      <c r="C474" s="29">
        <v>120</v>
      </c>
      <c r="D474" s="28">
        <v>2958101</v>
      </c>
      <c r="E474" s="41"/>
      <c r="F474" s="41"/>
    </row>
    <row r="475" spans="1:6" ht="13.5" thickBot="1">
      <c r="A475" s="28">
        <v>44115</v>
      </c>
      <c r="B475" s="30" t="s">
        <v>96</v>
      </c>
      <c r="C475" s="29">
        <v>101</v>
      </c>
      <c r="D475" s="28">
        <v>2958101</v>
      </c>
      <c r="E475" s="41"/>
      <c r="F475" s="41"/>
    </row>
    <row r="476" spans="1:6" ht="13.5" thickBot="1">
      <c r="A476" s="28">
        <v>44116</v>
      </c>
      <c r="B476" s="30" t="s">
        <v>27</v>
      </c>
      <c r="C476" s="29">
        <v>121</v>
      </c>
      <c r="D476" s="28">
        <v>2958101</v>
      </c>
      <c r="E476" s="41"/>
      <c r="F476" s="41"/>
    </row>
    <row r="477" spans="1:6" ht="13.5" thickBot="1">
      <c r="A477" s="28">
        <v>44116</v>
      </c>
      <c r="B477" s="30" t="s">
        <v>28</v>
      </c>
      <c r="C477" s="29">
        <v>30</v>
      </c>
      <c r="D477" s="28">
        <v>2958101</v>
      </c>
      <c r="E477" s="41"/>
      <c r="F477" s="41"/>
    </row>
    <row r="478" spans="1:6" ht="13.5" thickBot="1">
      <c r="A478" s="28">
        <v>44116</v>
      </c>
      <c r="B478" s="30" t="s">
        <v>29</v>
      </c>
      <c r="C478" s="29">
        <v>180</v>
      </c>
      <c r="D478" s="28">
        <v>2958101</v>
      </c>
      <c r="E478" s="41"/>
      <c r="F478" s="41"/>
    </row>
    <row r="479" spans="1:6" ht="13.5" thickBot="1">
      <c r="A479" s="28">
        <v>44116</v>
      </c>
      <c r="B479" s="30" t="s">
        <v>30</v>
      </c>
      <c r="C479" s="29">
        <v>38</v>
      </c>
      <c r="D479" s="28">
        <v>2958101</v>
      </c>
      <c r="E479" s="41"/>
      <c r="F479" s="41"/>
    </row>
    <row r="480" spans="1:6" ht="13.5" thickBot="1">
      <c r="A480" s="28">
        <v>44116</v>
      </c>
      <c r="B480" s="30" t="s">
        <v>80</v>
      </c>
      <c r="C480" s="29">
        <v>150</v>
      </c>
      <c r="D480" s="28">
        <v>2958101</v>
      </c>
      <c r="E480" s="41"/>
      <c r="F480" s="41"/>
    </row>
    <row r="481" spans="1:6" ht="13.5" thickBot="1">
      <c r="A481" s="28">
        <v>44116</v>
      </c>
      <c r="B481" s="30" t="s">
        <v>31</v>
      </c>
      <c r="C481" s="29">
        <v>100</v>
      </c>
      <c r="D481" s="28">
        <v>2958101</v>
      </c>
      <c r="E481" s="41"/>
      <c r="F481" s="41"/>
    </row>
    <row r="482" spans="1:6" ht="13.5" thickBot="1">
      <c r="A482" s="28">
        <v>44116</v>
      </c>
      <c r="B482" s="30" t="s">
        <v>86</v>
      </c>
      <c r="C482" s="29">
        <v>102</v>
      </c>
      <c r="D482" s="28">
        <v>2958101</v>
      </c>
      <c r="E482" s="41"/>
      <c r="F482" s="41"/>
    </row>
    <row r="483" spans="1:6" ht="13.5" thickBot="1">
      <c r="A483" s="28">
        <v>44116</v>
      </c>
      <c r="B483" s="30" t="s">
        <v>87</v>
      </c>
      <c r="C483" s="29">
        <v>102</v>
      </c>
      <c r="D483" s="28">
        <v>2958101</v>
      </c>
      <c r="E483" s="41"/>
      <c r="F483" s="41"/>
    </row>
    <row r="484" spans="1:6" ht="13.5" thickBot="1">
      <c r="A484" s="28">
        <v>44116</v>
      </c>
      <c r="B484" s="30" t="s">
        <v>32</v>
      </c>
      <c r="C484" s="29">
        <v>22</v>
      </c>
      <c r="D484" s="28">
        <v>2958101</v>
      </c>
      <c r="E484" s="41"/>
      <c r="F484" s="41"/>
    </row>
    <row r="485" spans="1:6" ht="13.5" thickBot="1">
      <c r="A485" s="28">
        <v>44116</v>
      </c>
      <c r="B485" s="30" t="s">
        <v>33</v>
      </c>
      <c r="C485" s="29">
        <v>7</v>
      </c>
      <c r="D485" s="28">
        <v>2958101</v>
      </c>
      <c r="E485" s="41"/>
      <c r="F485" s="41"/>
    </row>
    <row r="486" spans="1:6" ht="13.5" thickBot="1">
      <c r="A486" s="28">
        <v>44116</v>
      </c>
      <c r="B486" s="30" t="s">
        <v>98</v>
      </c>
      <c r="C486" s="29">
        <v>199</v>
      </c>
      <c r="D486" s="28">
        <v>2958101</v>
      </c>
      <c r="E486" s="41"/>
      <c r="F486" s="41"/>
    </row>
    <row r="487" spans="1:6" ht="13.5" thickBot="1">
      <c r="A487" s="28">
        <v>44116</v>
      </c>
      <c r="B487" s="30" t="s">
        <v>88</v>
      </c>
      <c r="C487" s="29">
        <v>101</v>
      </c>
      <c r="D487" s="28">
        <v>2958101</v>
      </c>
      <c r="E487" s="41"/>
      <c r="F487" s="41"/>
    </row>
    <row r="488" spans="1:6" ht="13.5" thickBot="1">
      <c r="A488" s="28">
        <v>44116</v>
      </c>
      <c r="B488" s="30" t="s">
        <v>34</v>
      </c>
      <c r="C488" s="29">
        <v>50</v>
      </c>
      <c r="D488" s="28">
        <v>2958101</v>
      </c>
      <c r="E488" s="41"/>
      <c r="F488" s="41"/>
    </row>
    <row r="489" spans="1:6" ht="13.5" thickBot="1">
      <c r="A489" s="28">
        <v>44116</v>
      </c>
      <c r="B489" s="30" t="s">
        <v>35</v>
      </c>
      <c r="C489" s="29">
        <v>50</v>
      </c>
      <c r="D489" s="28">
        <v>2958101</v>
      </c>
      <c r="E489" s="41"/>
      <c r="F489" s="41"/>
    </row>
    <row r="490" spans="1:6" ht="13.5" thickBot="1">
      <c r="A490" s="28">
        <v>44116</v>
      </c>
      <c r="B490" s="30" t="s">
        <v>36</v>
      </c>
      <c r="C490" s="29">
        <v>102</v>
      </c>
      <c r="D490" s="28">
        <v>2958101</v>
      </c>
      <c r="E490" s="41"/>
      <c r="F490" s="41"/>
    </row>
    <row r="491" spans="1:6" ht="13.5" thickBot="1">
      <c r="A491" s="28">
        <v>44116</v>
      </c>
      <c r="B491" s="30" t="s">
        <v>89</v>
      </c>
      <c r="C491" s="29">
        <v>121</v>
      </c>
      <c r="D491" s="28">
        <v>2958101</v>
      </c>
      <c r="E491" s="41"/>
      <c r="F491" s="41"/>
    </row>
    <row r="492" spans="1:6" ht="13.5" thickBot="1">
      <c r="A492" s="28">
        <v>44116</v>
      </c>
      <c r="B492" s="30" t="s">
        <v>90</v>
      </c>
      <c r="C492" s="29">
        <v>119</v>
      </c>
      <c r="D492" s="28">
        <v>2958101</v>
      </c>
      <c r="E492" s="41"/>
      <c r="F492" s="41"/>
    </row>
    <row r="493" spans="1:6" ht="13.5" thickBot="1">
      <c r="A493" s="28">
        <v>44116</v>
      </c>
      <c r="B493" s="30" t="s">
        <v>97</v>
      </c>
      <c r="C493" s="29">
        <v>180</v>
      </c>
      <c r="D493" s="28">
        <v>2958101</v>
      </c>
      <c r="E493" s="41"/>
      <c r="F493" s="41"/>
    </row>
    <row r="494" spans="1:6" ht="13.5" thickBot="1">
      <c r="A494" s="28">
        <v>44116</v>
      </c>
      <c r="B494" s="30" t="s">
        <v>37</v>
      </c>
      <c r="C494" s="29">
        <v>39</v>
      </c>
      <c r="D494" s="28">
        <v>2958101</v>
      </c>
      <c r="E494" s="41"/>
      <c r="F494" s="41"/>
    </row>
    <row r="495" spans="1:6" ht="13.5" thickBot="1">
      <c r="A495" s="28">
        <v>44116</v>
      </c>
      <c r="B495" s="30" t="s">
        <v>21</v>
      </c>
      <c r="C495" s="29">
        <v>125</v>
      </c>
      <c r="D495" s="28">
        <v>2958101</v>
      </c>
      <c r="E495" s="41"/>
      <c r="F495" s="41"/>
    </row>
    <row r="496" spans="1:6" ht="13.5" thickBot="1">
      <c r="A496" s="28">
        <v>44116</v>
      </c>
      <c r="B496" s="30" t="s">
        <v>22</v>
      </c>
      <c r="C496" s="29">
        <v>128</v>
      </c>
      <c r="D496" s="28">
        <v>2958101</v>
      </c>
      <c r="E496" s="41"/>
      <c r="F496" s="41"/>
    </row>
    <row r="497" spans="1:6" ht="13.5" thickBot="1">
      <c r="A497" s="28">
        <v>44116</v>
      </c>
      <c r="B497" s="30" t="s">
        <v>81</v>
      </c>
      <c r="C497" s="29">
        <v>154</v>
      </c>
      <c r="D497" s="28">
        <v>2958101</v>
      </c>
      <c r="E497" s="41"/>
      <c r="F497" s="41"/>
    </row>
    <row r="498" spans="1:6" ht="13.5" thickBot="1">
      <c r="A498" s="28">
        <v>44116</v>
      </c>
      <c r="B498" s="30" t="s">
        <v>82</v>
      </c>
      <c r="C498" s="29">
        <v>150</v>
      </c>
      <c r="D498" s="28">
        <v>2958101</v>
      </c>
      <c r="E498" s="41"/>
      <c r="F498" s="41"/>
    </row>
    <row r="499" spans="1:6" ht="13.5" thickBot="1">
      <c r="A499" s="28">
        <v>44116</v>
      </c>
      <c r="B499" s="30" t="s">
        <v>91</v>
      </c>
      <c r="C499" s="29">
        <v>103</v>
      </c>
      <c r="D499" s="28">
        <v>2958101</v>
      </c>
      <c r="E499" s="41"/>
      <c r="F499" s="41"/>
    </row>
    <row r="500" spans="1:6" ht="13.5" thickBot="1">
      <c r="A500" s="28">
        <v>44116</v>
      </c>
      <c r="B500" s="30" t="s">
        <v>92</v>
      </c>
      <c r="C500" s="29">
        <v>103</v>
      </c>
      <c r="D500" s="28">
        <v>2958101</v>
      </c>
      <c r="E500" s="41"/>
      <c r="F500" s="41"/>
    </row>
    <row r="501" spans="1:6" ht="13.5" thickBot="1">
      <c r="A501" s="28">
        <v>44116</v>
      </c>
      <c r="B501" s="30" t="s">
        <v>93</v>
      </c>
      <c r="C501" s="29">
        <v>98</v>
      </c>
      <c r="D501" s="28">
        <v>2958101</v>
      </c>
      <c r="E501" s="41"/>
      <c r="F501" s="41"/>
    </row>
    <row r="502" spans="1:6" ht="13.5" thickBot="1">
      <c r="A502" s="28">
        <v>44116</v>
      </c>
      <c r="B502" s="30" t="s">
        <v>94</v>
      </c>
      <c r="C502" s="29">
        <v>108</v>
      </c>
      <c r="D502" s="28">
        <v>2958101</v>
      </c>
      <c r="E502" s="41"/>
      <c r="F502" s="41"/>
    </row>
    <row r="503" spans="1:6" ht="13.5" thickBot="1">
      <c r="A503" s="28">
        <v>44116</v>
      </c>
      <c r="B503" s="30" t="s">
        <v>95</v>
      </c>
      <c r="C503" s="29">
        <v>200</v>
      </c>
      <c r="D503" s="28">
        <v>2958101</v>
      </c>
      <c r="E503" s="41"/>
      <c r="F503" s="41"/>
    </row>
    <row r="504" spans="1:6" ht="13.5" thickBot="1">
      <c r="A504" s="28">
        <v>44116</v>
      </c>
      <c r="B504" s="30" t="s">
        <v>38</v>
      </c>
      <c r="C504" s="29">
        <v>79</v>
      </c>
      <c r="D504" s="28">
        <v>2958101</v>
      </c>
      <c r="E504" s="41"/>
      <c r="F504" s="41"/>
    </row>
    <row r="505" spans="1:6" ht="13.5" thickBot="1">
      <c r="A505" s="28">
        <v>44116</v>
      </c>
      <c r="B505" s="30" t="s">
        <v>39</v>
      </c>
      <c r="C505" s="29">
        <v>79</v>
      </c>
      <c r="D505" s="28">
        <v>2958101</v>
      </c>
      <c r="E505" s="41"/>
      <c r="F505" s="41"/>
    </row>
    <row r="506" spans="1:6" ht="13.5" thickBot="1">
      <c r="A506" s="28">
        <v>44116</v>
      </c>
      <c r="B506" s="30" t="s">
        <v>40</v>
      </c>
      <c r="C506" s="29">
        <v>150</v>
      </c>
      <c r="D506" s="28">
        <v>2958101</v>
      </c>
      <c r="E506" s="41"/>
      <c r="F506" s="41"/>
    </row>
    <row r="507" spans="1:6" ht="13.5" thickBot="1">
      <c r="A507" s="28">
        <v>44116</v>
      </c>
      <c r="B507" s="30" t="s">
        <v>41</v>
      </c>
      <c r="C507" s="29">
        <v>110</v>
      </c>
      <c r="D507" s="28">
        <v>2958101</v>
      </c>
      <c r="E507" s="41"/>
      <c r="F507" s="41"/>
    </row>
    <row r="508" spans="1:6" ht="13.5" thickBot="1">
      <c r="A508" s="28">
        <v>44116</v>
      </c>
      <c r="B508" s="30" t="s">
        <v>42</v>
      </c>
      <c r="C508" s="29">
        <v>49</v>
      </c>
      <c r="D508" s="28">
        <v>2958101</v>
      </c>
      <c r="E508" s="41"/>
      <c r="F508" s="41"/>
    </row>
    <row r="509" spans="1:6" ht="13.5" thickBot="1">
      <c r="A509" s="28">
        <v>44116</v>
      </c>
      <c r="B509" s="30" t="s">
        <v>43</v>
      </c>
      <c r="C509" s="29">
        <v>112</v>
      </c>
      <c r="D509" s="28">
        <v>2958101</v>
      </c>
      <c r="E509" s="41"/>
      <c r="F509" s="41"/>
    </row>
    <row r="510" spans="1:6" ht="13.5" thickBot="1">
      <c r="A510" s="28">
        <v>44116</v>
      </c>
      <c r="B510" s="30" t="s">
        <v>44</v>
      </c>
      <c r="C510" s="29">
        <v>158</v>
      </c>
      <c r="D510" s="28">
        <v>2958101</v>
      </c>
      <c r="E510" s="41"/>
      <c r="F510" s="41"/>
    </row>
    <row r="511" spans="1:6" ht="13.5" thickBot="1">
      <c r="A511" s="28">
        <v>44116</v>
      </c>
      <c r="B511" s="30" t="s">
        <v>45</v>
      </c>
      <c r="C511" s="29">
        <v>182</v>
      </c>
      <c r="D511" s="28">
        <v>2958101</v>
      </c>
      <c r="E511" s="41"/>
      <c r="F511" s="41"/>
    </row>
    <row r="512" spans="1:6" ht="13.5" thickBot="1">
      <c r="A512" s="28">
        <v>44116</v>
      </c>
      <c r="B512" s="30" t="s">
        <v>46</v>
      </c>
      <c r="C512" s="29">
        <v>27</v>
      </c>
      <c r="D512" s="28">
        <v>2958101</v>
      </c>
      <c r="E512" s="41"/>
      <c r="F512" s="41"/>
    </row>
    <row r="513" spans="1:6" ht="13.5" thickBot="1">
      <c r="A513" s="28">
        <v>44116</v>
      </c>
      <c r="B513" s="30" t="s">
        <v>85</v>
      </c>
      <c r="C513" s="29">
        <v>120</v>
      </c>
      <c r="D513" s="28">
        <v>2958101</v>
      </c>
      <c r="E513" s="41"/>
      <c r="F513" s="41"/>
    </row>
    <row r="514" spans="1:6" ht="13.5" thickBot="1">
      <c r="A514" s="28">
        <v>44116</v>
      </c>
      <c r="B514" s="30" t="s">
        <v>96</v>
      </c>
      <c r="C514" s="29">
        <v>101</v>
      </c>
      <c r="D514" s="28">
        <v>2958101</v>
      </c>
      <c r="E514" s="41"/>
      <c r="F514" s="41"/>
    </row>
    <row r="515" spans="1:6" ht="13.5" thickBot="1">
      <c r="A515" s="28">
        <v>44117</v>
      </c>
      <c r="B515" s="30" t="s">
        <v>27</v>
      </c>
      <c r="C515" s="29">
        <v>121</v>
      </c>
      <c r="D515" s="28">
        <v>2958101</v>
      </c>
      <c r="E515" s="41"/>
      <c r="F515" s="41"/>
    </row>
    <row r="516" spans="1:6" ht="13.5" thickBot="1">
      <c r="A516" s="28">
        <v>44117</v>
      </c>
      <c r="B516" s="30" t="s">
        <v>28</v>
      </c>
      <c r="C516" s="29">
        <v>30</v>
      </c>
      <c r="D516" s="28">
        <v>2958101</v>
      </c>
      <c r="E516" s="41"/>
      <c r="F516" s="41"/>
    </row>
    <row r="517" spans="1:6" ht="13.5" thickBot="1">
      <c r="A517" s="28">
        <v>44117</v>
      </c>
      <c r="B517" s="30" t="s">
        <v>29</v>
      </c>
      <c r="C517" s="29">
        <v>180</v>
      </c>
      <c r="D517" s="28">
        <v>2958101</v>
      </c>
      <c r="E517" s="41"/>
      <c r="F517" s="41"/>
    </row>
    <row r="518" spans="1:6" ht="13.5" thickBot="1">
      <c r="A518" s="28">
        <v>44117</v>
      </c>
      <c r="B518" s="30" t="s">
        <v>30</v>
      </c>
      <c r="C518" s="29">
        <v>38</v>
      </c>
      <c r="D518" s="28">
        <v>2958101</v>
      </c>
      <c r="E518" s="41"/>
      <c r="F518" s="41"/>
    </row>
    <row r="519" spans="1:6" ht="13.5" thickBot="1">
      <c r="A519" s="28">
        <v>44117</v>
      </c>
      <c r="B519" s="30" t="s">
        <v>80</v>
      </c>
      <c r="C519" s="29">
        <v>150</v>
      </c>
      <c r="D519" s="28">
        <v>2958101</v>
      </c>
      <c r="E519" s="41"/>
      <c r="F519" s="41"/>
    </row>
    <row r="520" spans="1:6" ht="13.5" thickBot="1">
      <c r="A520" s="28">
        <v>44117</v>
      </c>
      <c r="B520" s="30" t="s">
        <v>31</v>
      </c>
      <c r="C520" s="29">
        <v>100</v>
      </c>
      <c r="D520" s="28">
        <v>2958101</v>
      </c>
      <c r="E520" s="41"/>
      <c r="F520" s="41"/>
    </row>
    <row r="521" spans="1:6" ht="13.5" thickBot="1">
      <c r="A521" s="28">
        <v>44117</v>
      </c>
      <c r="B521" s="30" t="s">
        <v>86</v>
      </c>
      <c r="C521" s="29">
        <v>102</v>
      </c>
      <c r="D521" s="28">
        <v>2958101</v>
      </c>
      <c r="E521" s="41"/>
      <c r="F521" s="41"/>
    </row>
    <row r="522" spans="1:6" ht="13.5" thickBot="1">
      <c r="A522" s="28">
        <v>44117</v>
      </c>
      <c r="B522" s="30" t="s">
        <v>87</v>
      </c>
      <c r="C522" s="29">
        <v>102</v>
      </c>
      <c r="D522" s="28">
        <v>2958101</v>
      </c>
      <c r="E522" s="41"/>
      <c r="F522" s="41"/>
    </row>
    <row r="523" spans="1:6" ht="13.5" thickBot="1">
      <c r="A523" s="28">
        <v>44117</v>
      </c>
      <c r="B523" s="30" t="s">
        <v>32</v>
      </c>
      <c r="C523" s="29">
        <v>22</v>
      </c>
      <c r="D523" s="28">
        <v>2958101</v>
      </c>
      <c r="E523" s="41"/>
      <c r="F523" s="41"/>
    </row>
    <row r="524" spans="1:6" ht="13.5" thickBot="1">
      <c r="A524" s="28">
        <v>44117</v>
      </c>
      <c r="B524" s="30" t="s">
        <v>33</v>
      </c>
      <c r="C524" s="29">
        <v>7</v>
      </c>
      <c r="D524" s="28">
        <v>2958101</v>
      </c>
      <c r="E524" s="41"/>
      <c r="F524" s="41"/>
    </row>
    <row r="525" spans="1:6" ht="13.5" thickBot="1">
      <c r="A525" s="28">
        <v>44117</v>
      </c>
      <c r="B525" s="30" t="s">
        <v>98</v>
      </c>
      <c r="C525" s="29">
        <v>199</v>
      </c>
      <c r="D525" s="28">
        <v>2958101</v>
      </c>
      <c r="E525" s="41"/>
      <c r="F525" s="41"/>
    </row>
    <row r="526" spans="1:6" ht="13.5" thickBot="1">
      <c r="A526" s="28">
        <v>44117</v>
      </c>
      <c r="B526" s="30" t="s">
        <v>88</v>
      </c>
      <c r="C526" s="29">
        <v>101</v>
      </c>
      <c r="D526" s="28">
        <v>2958101</v>
      </c>
      <c r="E526" s="41"/>
      <c r="F526" s="41"/>
    </row>
    <row r="527" spans="1:6" ht="13.5" thickBot="1">
      <c r="A527" s="28">
        <v>44117</v>
      </c>
      <c r="B527" s="30" t="s">
        <v>34</v>
      </c>
      <c r="C527" s="29">
        <v>50</v>
      </c>
      <c r="D527" s="28">
        <v>2958101</v>
      </c>
      <c r="E527" s="41"/>
      <c r="F527" s="41"/>
    </row>
    <row r="528" spans="1:6" ht="13.5" thickBot="1">
      <c r="A528" s="28">
        <v>44117</v>
      </c>
      <c r="B528" s="30" t="s">
        <v>35</v>
      </c>
      <c r="C528" s="29">
        <v>50</v>
      </c>
      <c r="D528" s="28">
        <v>2958101</v>
      </c>
      <c r="E528" s="41"/>
      <c r="F528" s="41"/>
    </row>
    <row r="529" spans="1:6" ht="13.5" thickBot="1">
      <c r="A529" s="28">
        <v>44117</v>
      </c>
      <c r="B529" s="30" t="s">
        <v>36</v>
      </c>
      <c r="C529" s="29">
        <v>102</v>
      </c>
      <c r="D529" s="28">
        <v>2958101</v>
      </c>
      <c r="E529" s="41"/>
      <c r="F529" s="41"/>
    </row>
    <row r="530" spans="1:6" ht="13.5" thickBot="1">
      <c r="A530" s="28">
        <v>44117</v>
      </c>
      <c r="B530" s="30" t="s">
        <v>89</v>
      </c>
      <c r="C530" s="29">
        <v>121</v>
      </c>
      <c r="D530" s="28">
        <v>2958101</v>
      </c>
      <c r="E530" s="41"/>
      <c r="F530" s="41"/>
    </row>
    <row r="531" spans="1:6" ht="13.5" thickBot="1">
      <c r="A531" s="28">
        <v>44117</v>
      </c>
      <c r="B531" s="30" t="s">
        <v>90</v>
      </c>
      <c r="C531" s="29">
        <v>119</v>
      </c>
      <c r="D531" s="28">
        <v>2958101</v>
      </c>
      <c r="E531" s="41"/>
      <c r="F531" s="41"/>
    </row>
    <row r="532" spans="1:6" ht="13.5" thickBot="1">
      <c r="A532" s="28">
        <v>44117</v>
      </c>
      <c r="B532" s="30" t="s">
        <v>97</v>
      </c>
      <c r="C532" s="29">
        <v>180</v>
      </c>
      <c r="D532" s="28">
        <v>2958101</v>
      </c>
      <c r="E532" s="41"/>
      <c r="F532" s="41"/>
    </row>
    <row r="533" spans="1:6" ht="13.5" thickBot="1">
      <c r="A533" s="28">
        <v>44117</v>
      </c>
      <c r="B533" s="30" t="s">
        <v>37</v>
      </c>
      <c r="C533" s="29">
        <v>39</v>
      </c>
      <c r="D533" s="28">
        <v>2958101</v>
      </c>
      <c r="E533" s="41"/>
      <c r="F533" s="41"/>
    </row>
    <row r="534" spans="1:6" ht="13.5" thickBot="1">
      <c r="A534" s="28">
        <v>44117</v>
      </c>
      <c r="B534" s="30" t="s">
        <v>21</v>
      </c>
      <c r="C534" s="29">
        <v>125</v>
      </c>
      <c r="D534" s="28">
        <v>2958101</v>
      </c>
      <c r="E534" s="41"/>
      <c r="F534" s="41"/>
    </row>
    <row r="535" spans="1:6" ht="13.5" thickBot="1">
      <c r="A535" s="28">
        <v>44117</v>
      </c>
      <c r="B535" s="30" t="s">
        <v>22</v>
      </c>
      <c r="C535" s="29">
        <v>128</v>
      </c>
      <c r="D535" s="28">
        <v>2958101</v>
      </c>
      <c r="E535" s="41"/>
      <c r="F535" s="41"/>
    </row>
    <row r="536" spans="1:6" ht="13.5" thickBot="1">
      <c r="A536" s="28">
        <v>44117</v>
      </c>
      <c r="B536" s="30" t="s">
        <v>81</v>
      </c>
      <c r="C536" s="29">
        <v>154</v>
      </c>
      <c r="D536" s="28">
        <v>2958101</v>
      </c>
      <c r="E536" s="41"/>
      <c r="F536" s="41"/>
    </row>
    <row r="537" spans="1:6" ht="13.5" thickBot="1">
      <c r="A537" s="28">
        <v>44117</v>
      </c>
      <c r="B537" s="30" t="s">
        <v>82</v>
      </c>
      <c r="C537" s="29">
        <v>150</v>
      </c>
      <c r="D537" s="28">
        <v>2958101</v>
      </c>
      <c r="E537" s="41"/>
      <c r="F537" s="41"/>
    </row>
    <row r="538" spans="1:6" ht="13.5" thickBot="1">
      <c r="A538" s="28">
        <v>44117</v>
      </c>
      <c r="B538" s="30" t="s">
        <v>91</v>
      </c>
      <c r="C538" s="29">
        <v>103</v>
      </c>
      <c r="D538" s="28">
        <v>2958101</v>
      </c>
      <c r="E538" s="41"/>
      <c r="F538" s="41"/>
    </row>
    <row r="539" spans="1:6" ht="13.5" thickBot="1">
      <c r="A539" s="28">
        <v>44117</v>
      </c>
      <c r="B539" s="30" t="s">
        <v>92</v>
      </c>
      <c r="C539" s="29">
        <v>103</v>
      </c>
      <c r="D539" s="28">
        <v>2958101</v>
      </c>
      <c r="E539" s="41"/>
      <c r="F539" s="41"/>
    </row>
    <row r="540" spans="1:6" ht="13.5" thickBot="1">
      <c r="A540" s="28">
        <v>44117</v>
      </c>
      <c r="B540" s="30" t="s">
        <v>93</v>
      </c>
      <c r="C540" s="29">
        <v>98</v>
      </c>
      <c r="D540" s="28">
        <v>2958101</v>
      </c>
      <c r="E540" s="41"/>
      <c r="F540" s="41"/>
    </row>
    <row r="541" spans="1:6" ht="13.5" thickBot="1">
      <c r="A541" s="28">
        <v>44117</v>
      </c>
      <c r="B541" s="30" t="s">
        <v>94</v>
      </c>
      <c r="C541" s="29">
        <v>108</v>
      </c>
      <c r="D541" s="28">
        <v>2958101</v>
      </c>
      <c r="E541" s="41"/>
      <c r="F541" s="41"/>
    </row>
    <row r="542" spans="1:6" ht="13.5" thickBot="1">
      <c r="A542" s="28">
        <v>44117</v>
      </c>
      <c r="B542" s="30" t="s">
        <v>95</v>
      </c>
      <c r="C542" s="29">
        <v>200</v>
      </c>
      <c r="D542" s="28">
        <v>2958101</v>
      </c>
      <c r="E542" s="41"/>
      <c r="F542" s="41"/>
    </row>
    <row r="543" spans="1:6" ht="13.5" thickBot="1">
      <c r="A543" s="28">
        <v>44117</v>
      </c>
      <c r="B543" s="30" t="s">
        <v>38</v>
      </c>
      <c r="C543" s="29">
        <v>79</v>
      </c>
      <c r="D543" s="28">
        <v>2958101</v>
      </c>
      <c r="E543" s="41"/>
      <c r="F543" s="41"/>
    </row>
    <row r="544" spans="1:6" ht="13.5" thickBot="1">
      <c r="A544" s="28">
        <v>44117</v>
      </c>
      <c r="B544" s="30" t="s">
        <v>39</v>
      </c>
      <c r="C544" s="29">
        <v>79</v>
      </c>
      <c r="D544" s="28">
        <v>2958101</v>
      </c>
      <c r="E544" s="41"/>
      <c r="F544" s="41"/>
    </row>
    <row r="545" spans="1:6" ht="13.5" thickBot="1">
      <c r="A545" s="28">
        <v>44117</v>
      </c>
      <c r="B545" s="30" t="s">
        <v>40</v>
      </c>
      <c r="C545" s="29">
        <v>150</v>
      </c>
      <c r="D545" s="28">
        <v>2958101</v>
      </c>
      <c r="E545" s="41"/>
      <c r="F545" s="41"/>
    </row>
    <row r="546" spans="1:6" ht="13.5" thickBot="1">
      <c r="A546" s="28">
        <v>44117</v>
      </c>
      <c r="B546" s="30" t="s">
        <v>41</v>
      </c>
      <c r="C546" s="29">
        <v>110</v>
      </c>
      <c r="D546" s="28">
        <v>2958101</v>
      </c>
      <c r="E546" s="41"/>
      <c r="F546" s="41"/>
    </row>
    <row r="547" spans="1:6" ht="13.5" thickBot="1">
      <c r="A547" s="28">
        <v>44117</v>
      </c>
      <c r="B547" s="30" t="s">
        <v>42</v>
      </c>
      <c r="C547" s="29">
        <v>49</v>
      </c>
      <c r="D547" s="28">
        <v>2958101</v>
      </c>
      <c r="E547" s="41"/>
      <c r="F547" s="41"/>
    </row>
    <row r="548" spans="1:6" ht="13.5" thickBot="1">
      <c r="A548" s="28">
        <v>44117</v>
      </c>
      <c r="B548" s="30" t="s">
        <v>43</v>
      </c>
      <c r="C548" s="29">
        <v>112</v>
      </c>
      <c r="D548" s="28">
        <v>2958101</v>
      </c>
      <c r="E548" s="41"/>
      <c r="F548" s="41"/>
    </row>
    <row r="549" spans="1:6" ht="13.5" thickBot="1">
      <c r="A549" s="28">
        <v>44117</v>
      </c>
      <c r="B549" s="30" t="s">
        <v>44</v>
      </c>
      <c r="C549" s="29">
        <v>158</v>
      </c>
      <c r="D549" s="28">
        <v>2958101</v>
      </c>
      <c r="E549" s="41"/>
      <c r="F549" s="41"/>
    </row>
    <row r="550" spans="1:6" ht="13.5" thickBot="1">
      <c r="A550" s="28">
        <v>44117</v>
      </c>
      <c r="B550" s="30" t="s">
        <v>45</v>
      </c>
      <c r="C550" s="29">
        <v>182</v>
      </c>
      <c r="D550" s="28">
        <v>2958101</v>
      </c>
      <c r="E550" s="41"/>
      <c r="F550" s="41"/>
    </row>
    <row r="551" spans="1:6" ht="13.5" thickBot="1">
      <c r="A551" s="28">
        <v>44117</v>
      </c>
      <c r="B551" s="30" t="s">
        <v>46</v>
      </c>
      <c r="C551" s="29">
        <v>27</v>
      </c>
      <c r="D551" s="28">
        <v>2958101</v>
      </c>
      <c r="E551" s="41"/>
      <c r="F551" s="41"/>
    </row>
    <row r="552" spans="1:6" ht="13.5" thickBot="1">
      <c r="A552" s="28">
        <v>44117</v>
      </c>
      <c r="B552" s="30" t="s">
        <v>85</v>
      </c>
      <c r="C552" s="29">
        <v>120</v>
      </c>
      <c r="D552" s="28">
        <v>2958101</v>
      </c>
      <c r="E552" s="41"/>
      <c r="F552" s="41"/>
    </row>
    <row r="553" spans="1:6" ht="13.5" thickBot="1">
      <c r="A553" s="28">
        <v>44117</v>
      </c>
      <c r="B553" s="30" t="s">
        <v>96</v>
      </c>
      <c r="C553" s="29">
        <v>101</v>
      </c>
      <c r="D553" s="28">
        <v>2958101</v>
      </c>
      <c r="E553" s="41"/>
      <c r="F553" s="41"/>
    </row>
    <row r="554" spans="1:6" ht="13.5" thickBot="1">
      <c r="A554" s="28">
        <v>44118</v>
      </c>
      <c r="B554" s="30" t="s">
        <v>27</v>
      </c>
      <c r="C554" s="29">
        <v>121</v>
      </c>
      <c r="D554" s="28">
        <v>2958101</v>
      </c>
      <c r="E554" s="41"/>
      <c r="F554" s="41"/>
    </row>
    <row r="555" spans="1:6" ht="13.5" thickBot="1">
      <c r="A555" s="28">
        <v>44118</v>
      </c>
      <c r="B555" s="30" t="s">
        <v>28</v>
      </c>
      <c r="C555" s="29">
        <v>30</v>
      </c>
      <c r="D555" s="28">
        <v>2958101</v>
      </c>
      <c r="E555" s="41"/>
      <c r="F555" s="41"/>
    </row>
    <row r="556" spans="1:6" ht="13.5" thickBot="1">
      <c r="A556" s="28">
        <v>44118</v>
      </c>
      <c r="B556" s="30" t="s">
        <v>29</v>
      </c>
      <c r="C556" s="29">
        <v>180</v>
      </c>
      <c r="D556" s="28">
        <v>2958101</v>
      </c>
      <c r="E556" s="41"/>
      <c r="F556" s="41"/>
    </row>
    <row r="557" spans="1:6" ht="13.5" thickBot="1">
      <c r="A557" s="28">
        <v>44118</v>
      </c>
      <c r="B557" s="30" t="s">
        <v>30</v>
      </c>
      <c r="C557" s="29">
        <v>38</v>
      </c>
      <c r="D557" s="28">
        <v>2958101</v>
      </c>
      <c r="E557" s="41"/>
      <c r="F557" s="41"/>
    </row>
    <row r="558" spans="1:6" ht="13.5" thickBot="1">
      <c r="A558" s="28">
        <v>44118</v>
      </c>
      <c r="B558" s="30" t="s">
        <v>80</v>
      </c>
      <c r="C558" s="29">
        <v>150</v>
      </c>
      <c r="D558" s="28">
        <v>2958101</v>
      </c>
      <c r="E558" s="41"/>
      <c r="F558" s="41"/>
    </row>
    <row r="559" spans="1:6" ht="13.5" thickBot="1">
      <c r="A559" s="28">
        <v>44118</v>
      </c>
      <c r="B559" s="30" t="s">
        <v>31</v>
      </c>
      <c r="C559" s="29">
        <v>100</v>
      </c>
      <c r="D559" s="28">
        <v>2958101</v>
      </c>
      <c r="E559" s="41"/>
      <c r="F559" s="41"/>
    </row>
    <row r="560" spans="1:6" ht="13.5" thickBot="1">
      <c r="A560" s="28">
        <v>44118</v>
      </c>
      <c r="B560" s="30" t="s">
        <v>86</v>
      </c>
      <c r="C560" s="29">
        <v>102</v>
      </c>
      <c r="D560" s="28">
        <v>2958101</v>
      </c>
      <c r="E560" s="41"/>
      <c r="F560" s="41"/>
    </row>
    <row r="561" spans="1:6" ht="13.5" thickBot="1">
      <c r="A561" s="28">
        <v>44118</v>
      </c>
      <c r="B561" s="30" t="s">
        <v>87</v>
      </c>
      <c r="C561" s="29">
        <v>102</v>
      </c>
      <c r="D561" s="28">
        <v>2958101</v>
      </c>
      <c r="E561" s="41"/>
      <c r="F561" s="41"/>
    </row>
    <row r="562" spans="1:6" ht="13.5" thickBot="1">
      <c r="A562" s="28">
        <v>44118</v>
      </c>
      <c r="B562" s="30" t="s">
        <v>32</v>
      </c>
      <c r="C562" s="29">
        <v>22</v>
      </c>
      <c r="D562" s="28">
        <v>2958101</v>
      </c>
      <c r="E562" s="41"/>
      <c r="F562" s="41"/>
    </row>
    <row r="563" spans="1:6" ht="13.5" thickBot="1">
      <c r="A563" s="28">
        <v>44118</v>
      </c>
      <c r="B563" s="30" t="s">
        <v>33</v>
      </c>
      <c r="C563" s="29">
        <v>7</v>
      </c>
      <c r="D563" s="28">
        <v>2958101</v>
      </c>
      <c r="E563" s="41"/>
      <c r="F563" s="41"/>
    </row>
    <row r="564" spans="1:6" ht="13.5" thickBot="1">
      <c r="A564" s="28">
        <v>44118</v>
      </c>
      <c r="B564" s="30" t="s">
        <v>98</v>
      </c>
      <c r="C564" s="29">
        <v>199</v>
      </c>
      <c r="D564" s="28">
        <v>2958101</v>
      </c>
      <c r="E564" s="41"/>
      <c r="F564" s="41"/>
    </row>
    <row r="565" spans="1:6" ht="13.5" thickBot="1">
      <c r="A565" s="28">
        <v>44118</v>
      </c>
      <c r="B565" s="30" t="s">
        <v>88</v>
      </c>
      <c r="C565" s="29">
        <v>101</v>
      </c>
      <c r="D565" s="28">
        <v>2958101</v>
      </c>
      <c r="E565" s="41"/>
      <c r="F565" s="41"/>
    </row>
    <row r="566" spans="1:6" ht="13.5" thickBot="1">
      <c r="A566" s="28">
        <v>44118</v>
      </c>
      <c r="B566" s="30" t="s">
        <v>34</v>
      </c>
      <c r="C566" s="29">
        <v>50</v>
      </c>
      <c r="D566" s="28">
        <v>2958101</v>
      </c>
      <c r="E566" s="41"/>
      <c r="F566" s="41"/>
    </row>
    <row r="567" spans="1:6" ht="13.5" thickBot="1">
      <c r="A567" s="28">
        <v>44118</v>
      </c>
      <c r="B567" s="30" t="s">
        <v>35</v>
      </c>
      <c r="C567" s="29">
        <v>50</v>
      </c>
      <c r="D567" s="28">
        <v>2958101</v>
      </c>
      <c r="E567" s="41"/>
      <c r="F567" s="41"/>
    </row>
    <row r="568" spans="1:6" ht="13.5" thickBot="1">
      <c r="A568" s="28">
        <v>44118</v>
      </c>
      <c r="B568" s="30" t="s">
        <v>36</v>
      </c>
      <c r="C568" s="29">
        <v>102</v>
      </c>
      <c r="D568" s="28">
        <v>2958101</v>
      </c>
      <c r="E568" s="41"/>
      <c r="F568" s="41"/>
    </row>
    <row r="569" spans="1:6" ht="13.5" thickBot="1">
      <c r="A569" s="28">
        <v>44118</v>
      </c>
      <c r="B569" s="30" t="s">
        <v>89</v>
      </c>
      <c r="C569" s="29">
        <v>121</v>
      </c>
      <c r="D569" s="28">
        <v>2958101</v>
      </c>
      <c r="E569" s="41"/>
      <c r="F569" s="41"/>
    </row>
    <row r="570" spans="1:6" ht="13.5" thickBot="1">
      <c r="A570" s="28">
        <v>44118</v>
      </c>
      <c r="B570" s="30" t="s">
        <v>90</v>
      </c>
      <c r="C570" s="29">
        <v>119</v>
      </c>
      <c r="D570" s="28">
        <v>2958101</v>
      </c>
      <c r="E570" s="41"/>
      <c r="F570" s="41"/>
    </row>
    <row r="571" spans="1:6" ht="13.5" thickBot="1">
      <c r="A571" s="28">
        <v>44118</v>
      </c>
      <c r="B571" s="30" t="s">
        <v>97</v>
      </c>
      <c r="C571" s="29">
        <v>180</v>
      </c>
      <c r="D571" s="28">
        <v>2958101</v>
      </c>
      <c r="E571" s="41"/>
      <c r="F571" s="41"/>
    </row>
    <row r="572" spans="1:6" ht="13.5" thickBot="1">
      <c r="A572" s="28">
        <v>44118</v>
      </c>
      <c r="B572" s="30" t="s">
        <v>37</v>
      </c>
      <c r="C572" s="29">
        <v>39</v>
      </c>
      <c r="D572" s="28">
        <v>2958101</v>
      </c>
      <c r="E572" s="41"/>
      <c r="F572" s="41"/>
    </row>
    <row r="573" spans="1:6" ht="13.5" thickBot="1">
      <c r="A573" s="28">
        <v>44118</v>
      </c>
      <c r="B573" s="30" t="s">
        <v>21</v>
      </c>
      <c r="C573" s="29">
        <v>125</v>
      </c>
      <c r="D573" s="28">
        <v>2958101</v>
      </c>
      <c r="E573" s="41"/>
      <c r="F573" s="41"/>
    </row>
    <row r="574" spans="1:6" ht="13.5" thickBot="1">
      <c r="A574" s="28">
        <v>44118</v>
      </c>
      <c r="B574" s="30" t="s">
        <v>22</v>
      </c>
      <c r="C574" s="29">
        <v>128</v>
      </c>
      <c r="D574" s="28">
        <v>2958101</v>
      </c>
      <c r="E574" s="41"/>
      <c r="F574" s="41"/>
    </row>
    <row r="575" spans="1:6" ht="13.5" thickBot="1">
      <c r="A575" s="28">
        <v>44118</v>
      </c>
      <c r="B575" s="30" t="s">
        <v>81</v>
      </c>
      <c r="C575" s="29">
        <v>154</v>
      </c>
      <c r="D575" s="28">
        <v>2958101</v>
      </c>
      <c r="E575" s="41"/>
      <c r="F575" s="41"/>
    </row>
    <row r="576" spans="1:6" ht="13.5" thickBot="1">
      <c r="A576" s="28">
        <v>44118</v>
      </c>
      <c r="B576" s="30" t="s">
        <v>82</v>
      </c>
      <c r="C576" s="29">
        <v>150</v>
      </c>
      <c r="D576" s="28">
        <v>2958101</v>
      </c>
      <c r="E576" s="41"/>
      <c r="F576" s="41"/>
    </row>
    <row r="577" spans="1:6" ht="13.5" thickBot="1">
      <c r="A577" s="28">
        <v>44118</v>
      </c>
      <c r="B577" s="30" t="s">
        <v>91</v>
      </c>
      <c r="C577" s="29">
        <v>103</v>
      </c>
      <c r="D577" s="28">
        <v>2958101</v>
      </c>
      <c r="E577" s="41"/>
      <c r="F577" s="41"/>
    </row>
    <row r="578" spans="1:6" ht="13.5" thickBot="1">
      <c r="A578" s="28">
        <v>44118</v>
      </c>
      <c r="B578" s="30" t="s">
        <v>92</v>
      </c>
      <c r="C578" s="29">
        <v>103</v>
      </c>
      <c r="D578" s="28">
        <v>2958101</v>
      </c>
      <c r="E578" s="41"/>
      <c r="F578" s="41"/>
    </row>
    <row r="579" spans="1:6" ht="13.5" thickBot="1">
      <c r="A579" s="28">
        <v>44118</v>
      </c>
      <c r="B579" s="30" t="s">
        <v>93</v>
      </c>
      <c r="C579" s="29">
        <v>98</v>
      </c>
      <c r="D579" s="28">
        <v>2958101</v>
      </c>
      <c r="E579" s="41"/>
      <c r="F579" s="41"/>
    </row>
    <row r="580" spans="1:6" ht="13.5" thickBot="1">
      <c r="A580" s="28">
        <v>44118</v>
      </c>
      <c r="B580" s="30" t="s">
        <v>94</v>
      </c>
      <c r="C580" s="29">
        <v>108</v>
      </c>
      <c r="D580" s="28">
        <v>2958101</v>
      </c>
      <c r="E580" s="41"/>
      <c r="F580" s="41"/>
    </row>
    <row r="581" spans="1:6" ht="13.5" thickBot="1">
      <c r="A581" s="28">
        <v>44118</v>
      </c>
      <c r="B581" s="30" t="s">
        <v>95</v>
      </c>
      <c r="C581" s="29">
        <v>200</v>
      </c>
      <c r="D581" s="28">
        <v>2958101</v>
      </c>
      <c r="E581" s="41"/>
      <c r="F581" s="41"/>
    </row>
    <row r="582" spans="1:6" ht="13.5" thickBot="1">
      <c r="A582" s="28">
        <v>44118</v>
      </c>
      <c r="B582" s="30" t="s">
        <v>38</v>
      </c>
      <c r="C582" s="29">
        <v>79</v>
      </c>
      <c r="D582" s="28">
        <v>2958101</v>
      </c>
      <c r="E582" s="41"/>
      <c r="F582" s="41"/>
    </row>
    <row r="583" spans="1:6" ht="13.5" thickBot="1">
      <c r="A583" s="28">
        <v>44118</v>
      </c>
      <c r="B583" s="30" t="s">
        <v>39</v>
      </c>
      <c r="C583" s="29">
        <v>79</v>
      </c>
      <c r="D583" s="28">
        <v>2958101</v>
      </c>
      <c r="E583" s="41"/>
      <c r="F583" s="41"/>
    </row>
    <row r="584" spans="1:6" ht="13.5" thickBot="1">
      <c r="A584" s="28">
        <v>44118</v>
      </c>
      <c r="B584" s="30" t="s">
        <v>40</v>
      </c>
      <c r="C584" s="29">
        <v>150</v>
      </c>
      <c r="D584" s="28">
        <v>2958101</v>
      </c>
      <c r="E584" s="41"/>
      <c r="F584" s="41"/>
    </row>
    <row r="585" spans="1:6" ht="13.5" thickBot="1">
      <c r="A585" s="28">
        <v>44118</v>
      </c>
      <c r="B585" s="30" t="s">
        <v>41</v>
      </c>
      <c r="C585" s="29">
        <v>110</v>
      </c>
      <c r="D585" s="28">
        <v>2958101</v>
      </c>
      <c r="E585" s="41"/>
      <c r="F585" s="41"/>
    </row>
    <row r="586" spans="1:6" ht="13.5" thickBot="1">
      <c r="A586" s="28">
        <v>44118</v>
      </c>
      <c r="B586" s="30" t="s">
        <v>42</v>
      </c>
      <c r="C586" s="29">
        <v>49</v>
      </c>
      <c r="D586" s="28">
        <v>2958101</v>
      </c>
      <c r="E586" s="41"/>
      <c r="F586" s="41"/>
    </row>
    <row r="587" spans="1:6" ht="13.5" thickBot="1">
      <c r="A587" s="28">
        <v>44118</v>
      </c>
      <c r="B587" s="30" t="s">
        <v>43</v>
      </c>
      <c r="C587" s="29">
        <v>112</v>
      </c>
      <c r="D587" s="28">
        <v>2958101</v>
      </c>
      <c r="E587" s="41"/>
      <c r="F587" s="41"/>
    </row>
    <row r="588" spans="1:6" ht="13.5" thickBot="1">
      <c r="A588" s="28">
        <v>44118</v>
      </c>
      <c r="B588" s="30" t="s">
        <v>44</v>
      </c>
      <c r="C588" s="29">
        <v>158</v>
      </c>
      <c r="D588" s="28">
        <v>2958101</v>
      </c>
      <c r="E588" s="41"/>
      <c r="F588" s="41"/>
    </row>
    <row r="589" spans="1:6" ht="13.5" thickBot="1">
      <c r="A589" s="28">
        <v>44118</v>
      </c>
      <c r="B589" s="30" t="s">
        <v>45</v>
      </c>
      <c r="C589" s="29">
        <v>182</v>
      </c>
      <c r="D589" s="28">
        <v>2958101</v>
      </c>
      <c r="E589" s="41"/>
      <c r="F589" s="41"/>
    </row>
    <row r="590" spans="1:6" ht="13.5" thickBot="1">
      <c r="A590" s="28">
        <v>44118</v>
      </c>
      <c r="B590" s="30" t="s">
        <v>46</v>
      </c>
      <c r="C590" s="29">
        <v>27</v>
      </c>
      <c r="D590" s="28">
        <v>2958101</v>
      </c>
      <c r="E590" s="41"/>
      <c r="F590" s="41"/>
    </row>
    <row r="591" spans="1:6" ht="13.5" thickBot="1">
      <c r="A591" s="28">
        <v>44118</v>
      </c>
      <c r="B591" s="30" t="s">
        <v>85</v>
      </c>
      <c r="C591" s="29">
        <v>120</v>
      </c>
      <c r="D591" s="28">
        <v>2958101</v>
      </c>
      <c r="E591" s="41"/>
      <c r="F591" s="41"/>
    </row>
    <row r="592" spans="1:6" ht="13.5" thickBot="1">
      <c r="A592" s="28">
        <v>44118</v>
      </c>
      <c r="B592" s="30" t="s">
        <v>96</v>
      </c>
      <c r="C592" s="29">
        <v>101</v>
      </c>
      <c r="D592" s="28">
        <v>2958101</v>
      </c>
      <c r="E592" s="41"/>
      <c r="F592" s="41"/>
    </row>
    <row r="593" spans="1:6" ht="13.5" thickBot="1">
      <c r="A593" s="28">
        <v>44119</v>
      </c>
      <c r="B593" s="30" t="s">
        <v>27</v>
      </c>
      <c r="C593" s="29">
        <v>121</v>
      </c>
      <c r="D593" s="28">
        <v>2958101</v>
      </c>
      <c r="E593" s="41"/>
      <c r="F593" s="41"/>
    </row>
    <row r="594" spans="1:6" ht="13.5" thickBot="1">
      <c r="A594" s="28">
        <v>44119</v>
      </c>
      <c r="B594" s="30" t="s">
        <v>28</v>
      </c>
      <c r="C594" s="29">
        <v>30</v>
      </c>
      <c r="D594" s="28">
        <v>2958101</v>
      </c>
      <c r="E594" s="41"/>
      <c r="F594" s="41"/>
    </row>
    <row r="595" spans="1:6" ht="13.5" thickBot="1">
      <c r="A595" s="28">
        <v>44119</v>
      </c>
      <c r="B595" s="30" t="s">
        <v>29</v>
      </c>
      <c r="C595" s="29">
        <v>180</v>
      </c>
      <c r="D595" s="28">
        <v>2958101</v>
      </c>
      <c r="E595" s="41"/>
      <c r="F595" s="41"/>
    </row>
    <row r="596" spans="1:6" ht="13.5" thickBot="1">
      <c r="A596" s="28">
        <v>44119</v>
      </c>
      <c r="B596" s="30" t="s">
        <v>30</v>
      </c>
      <c r="C596" s="29">
        <v>38</v>
      </c>
      <c r="D596" s="28">
        <v>2958101</v>
      </c>
      <c r="E596" s="41"/>
      <c r="F596" s="41"/>
    </row>
    <row r="597" spans="1:6" ht="13.5" thickBot="1">
      <c r="A597" s="28">
        <v>44119</v>
      </c>
      <c r="B597" s="30" t="s">
        <v>80</v>
      </c>
      <c r="C597" s="29">
        <v>150</v>
      </c>
      <c r="D597" s="28">
        <v>2958101</v>
      </c>
      <c r="E597" s="41"/>
      <c r="F597" s="41"/>
    </row>
    <row r="598" spans="1:6" ht="13.5" thickBot="1">
      <c r="A598" s="28">
        <v>44119</v>
      </c>
      <c r="B598" s="30" t="s">
        <v>31</v>
      </c>
      <c r="C598" s="29">
        <v>100</v>
      </c>
      <c r="D598" s="28">
        <v>2958101</v>
      </c>
      <c r="E598" s="41"/>
      <c r="F598" s="41"/>
    </row>
    <row r="599" spans="1:6" ht="13.5" thickBot="1">
      <c r="A599" s="28">
        <v>44119</v>
      </c>
      <c r="B599" s="30" t="s">
        <v>86</v>
      </c>
      <c r="C599" s="29">
        <v>102</v>
      </c>
      <c r="D599" s="28">
        <v>2958101</v>
      </c>
      <c r="E599" s="41"/>
      <c r="F599" s="41"/>
    </row>
    <row r="600" spans="1:6" ht="13.5" thickBot="1">
      <c r="A600" s="28">
        <v>44119</v>
      </c>
      <c r="B600" s="30" t="s">
        <v>87</v>
      </c>
      <c r="C600" s="29">
        <v>102</v>
      </c>
      <c r="D600" s="28">
        <v>2958101</v>
      </c>
      <c r="E600" s="41"/>
      <c r="F600" s="41"/>
    </row>
    <row r="601" spans="1:6" ht="13.5" thickBot="1">
      <c r="A601" s="28">
        <v>44119</v>
      </c>
      <c r="B601" s="30" t="s">
        <v>32</v>
      </c>
      <c r="C601" s="29">
        <v>22</v>
      </c>
      <c r="D601" s="28">
        <v>2958101</v>
      </c>
      <c r="E601" s="41"/>
      <c r="F601" s="41"/>
    </row>
    <row r="602" spans="1:6" ht="13.5" thickBot="1">
      <c r="A602" s="28">
        <v>44119</v>
      </c>
      <c r="B602" s="30" t="s">
        <v>33</v>
      </c>
      <c r="C602" s="29">
        <v>7</v>
      </c>
      <c r="D602" s="28">
        <v>2958101</v>
      </c>
      <c r="E602" s="41"/>
      <c r="F602" s="41"/>
    </row>
    <row r="603" spans="1:6" ht="13.5" thickBot="1">
      <c r="A603" s="28">
        <v>44119</v>
      </c>
      <c r="B603" s="30" t="s">
        <v>98</v>
      </c>
      <c r="C603" s="29">
        <v>199</v>
      </c>
      <c r="D603" s="28">
        <v>2958101</v>
      </c>
      <c r="E603" s="41"/>
      <c r="F603" s="41"/>
    </row>
    <row r="604" spans="1:6" ht="13.5" thickBot="1">
      <c r="A604" s="28">
        <v>44119</v>
      </c>
      <c r="B604" s="30" t="s">
        <v>88</v>
      </c>
      <c r="C604" s="29">
        <v>101</v>
      </c>
      <c r="D604" s="28">
        <v>2958101</v>
      </c>
      <c r="E604" s="41"/>
      <c r="F604" s="41"/>
    </row>
    <row r="605" spans="1:6" ht="13.5" thickBot="1">
      <c r="A605" s="28">
        <v>44119</v>
      </c>
      <c r="B605" s="30" t="s">
        <v>34</v>
      </c>
      <c r="C605" s="29">
        <v>50</v>
      </c>
      <c r="D605" s="28">
        <v>2958101</v>
      </c>
      <c r="E605" s="41"/>
      <c r="F605" s="41"/>
    </row>
    <row r="606" spans="1:6" ht="13.5" thickBot="1">
      <c r="A606" s="28">
        <v>44119</v>
      </c>
      <c r="B606" s="30" t="s">
        <v>35</v>
      </c>
      <c r="C606" s="29">
        <v>50</v>
      </c>
      <c r="D606" s="28">
        <v>2958101</v>
      </c>
      <c r="E606" s="41"/>
      <c r="F606" s="41"/>
    </row>
    <row r="607" spans="1:6" ht="13.5" thickBot="1">
      <c r="A607" s="28">
        <v>44119</v>
      </c>
      <c r="B607" s="30" t="s">
        <v>36</v>
      </c>
      <c r="C607" s="29">
        <v>102</v>
      </c>
      <c r="D607" s="28">
        <v>2958101</v>
      </c>
      <c r="E607" s="41"/>
      <c r="F607" s="41"/>
    </row>
    <row r="608" spans="1:6" ht="13.5" thickBot="1">
      <c r="A608" s="28">
        <v>44119</v>
      </c>
      <c r="B608" s="30" t="s">
        <v>89</v>
      </c>
      <c r="C608" s="29">
        <v>121</v>
      </c>
      <c r="D608" s="28">
        <v>2958101</v>
      </c>
      <c r="E608" s="41"/>
      <c r="F608" s="41"/>
    </row>
    <row r="609" spans="1:6" ht="13.5" thickBot="1">
      <c r="A609" s="28">
        <v>44119</v>
      </c>
      <c r="B609" s="30" t="s">
        <v>90</v>
      </c>
      <c r="C609" s="29">
        <v>119</v>
      </c>
      <c r="D609" s="28">
        <v>2958101</v>
      </c>
      <c r="E609" s="41"/>
      <c r="F609" s="41"/>
    </row>
    <row r="610" spans="1:6" ht="13.5" thickBot="1">
      <c r="A610" s="28">
        <v>44119</v>
      </c>
      <c r="B610" s="30" t="s">
        <v>97</v>
      </c>
      <c r="C610" s="29">
        <v>180</v>
      </c>
      <c r="D610" s="28">
        <v>2958101</v>
      </c>
      <c r="E610" s="41"/>
      <c r="F610" s="41"/>
    </row>
    <row r="611" spans="1:6" ht="13.5" thickBot="1">
      <c r="A611" s="28">
        <v>44119</v>
      </c>
      <c r="B611" s="30" t="s">
        <v>37</v>
      </c>
      <c r="C611" s="29">
        <v>39</v>
      </c>
      <c r="D611" s="28">
        <v>2958101</v>
      </c>
      <c r="E611" s="41"/>
      <c r="F611" s="41"/>
    </row>
    <row r="612" spans="1:6" ht="13.5" thickBot="1">
      <c r="A612" s="28">
        <v>44119</v>
      </c>
      <c r="B612" s="30" t="s">
        <v>21</v>
      </c>
      <c r="C612" s="29">
        <v>125</v>
      </c>
      <c r="D612" s="28">
        <v>2958101</v>
      </c>
      <c r="E612" s="41"/>
      <c r="F612" s="41"/>
    </row>
    <row r="613" spans="1:6" ht="13.5" thickBot="1">
      <c r="A613" s="28">
        <v>44119</v>
      </c>
      <c r="B613" s="30" t="s">
        <v>22</v>
      </c>
      <c r="C613" s="29">
        <v>128</v>
      </c>
      <c r="D613" s="28">
        <v>2958101</v>
      </c>
      <c r="E613" s="41"/>
      <c r="F613" s="41"/>
    </row>
    <row r="614" spans="1:6" ht="13.5" thickBot="1">
      <c r="A614" s="28">
        <v>44119</v>
      </c>
      <c r="B614" s="30" t="s">
        <v>81</v>
      </c>
      <c r="C614" s="29">
        <v>154</v>
      </c>
      <c r="D614" s="28">
        <v>2958101</v>
      </c>
      <c r="E614" s="41"/>
      <c r="F614" s="41"/>
    </row>
    <row r="615" spans="1:6" ht="13.5" thickBot="1">
      <c r="A615" s="28">
        <v>44119</v>
      </c>
      <c r="B615" s="30" t="s">
        <v>82</v>
      </c>
      <c r="C615" s="29">
        <v>150</v>
      </c>
      <c r="D615" s="28">
        <v>2958101</v>
      </c>
      <c r="E615" s="41"/>
      <c r="F615" s="41"/>
    </row>
    <row r="616" spans="1:6" ht="13.5" thickBot="1">
      <c r="A616" s="28">
        <v>44119</v>
      </c>
      <c r="B616" s="30" t="s">
        <v>91</v>
      </c>
      <c r="C616" s="29">
        <v>103</v>
      </c>
      <c r="D616" s="28">
        <v>2958101</v>
      </c>
      <c r="E616" s="41"/>
      <c r="F616" s="41"/>
    </row>
    <row r="617" spans="1:6" ht="13.5" thickBot="1">
      <c r="A617" s="28">
        <v>44119</v>
      </c>
      <c r="B617" s="30" t="s">
        <v>92</v>
      </c>
      <c r="C617" s="29">
        <v>103</v>
      </c>
      <c r="D617" s="28">
        <v>2958101</v>
      </c>
      <c r="E617" s="41"/>
      <c r="F617" s="41"/>
    </row>
    <row r="618" spans="1:6" ht="13.5" thickBot="1">
      <c r="A618" s="28">
        <v>44119</v>
      </c>
      <c r="B618" s="30" t="s">
        <v>93</v>
      </c>
      <c r="C618" s="29">
        <v>98</v>
      </c>
      <c r="D618" s="28">
        <v>2958101</v>
      </c>
      <c r="E618" s="41"/>
      <c r="F618" s="41"/>
    </row>
    <row r="619" spans="1:6" ht="13.5" thickBot="1">
      <c r="A619" s="28">
        <v>44119</v>
      </c>
      <c r="B619" s="30" t="s">
        <v>94</v>
      </c>
      <c r="C619" s="29">
        <v>108</v>
      </c>
      <c r="D619" s="28">
        <v>2958101</v>
      </c>
      <c r="E619" s="41"/>
      <c r="F619" s="41"/>
    </row>
    <row r="620" spans="1:6" ht="13.5" thickBot="1">
      <c r="A620" s="28">
        <v>44119</v>
      </c>
      <c r="B620" s="30" t="s">
        <v>95</v>
      </c>
      <c r="C620" s="29">
        <v>200</v>
      </c>
      <c r="D620" s="28">
        <v>2958101</v>
      </c>
      <c r="E620" s="41"/>
      <c r="F620" s="41"/>
    </row>
    <row r="621" spans="1:6" ht="13.5" thickBot="1">
      <c r="A621" s="28">
        <v>44119</v>
      </c>
      <c r="B621" s="30" t="s">
        <v>38</v>
      </c>
      <c r="C621" s="29">
        <v>79</v>
      </c>
      <c r="D621" s="28">
        <v>2958101</v>
      </c>
      <c r="E621" s="41"/>
      <c r="F621" s="41"/>
    </row>
    <row r="622" spans="1:6" ht="13.5" thickBot="1">
      <c r="A622" s="28">
        <v>44119</v>
      </c>
      <c r="B622" s="30" t="s">
        <v>39</v>
      </c>
      <c r="C622" s="29">
        <v>79</v>
      </c>
      <c r="D622" s="28">
        <v>2958101</v>
      </c>
      <c r="E622" s="41"/>
      <c r="F622" s="41"/>
    </row>
    <row r="623" spans="1:6" ht="13.5" thickBot="1">
      <c r="A623" s="28">
        <v>44119</v>
      </c>
      <c r="B623" s="30" t="s">
        <v>40</v>
      </c>
      <c r="C623" s="29">
        <v>150</v>
      </c>
      <c r="D623" s="28">
        <v>2958101</v>
      </c>
      <c r="E623" s="41"/>
      <c r="F623" s="41"/>
    </row>
    <row r="624" spans="1:6" ht="13.5" thickBot="1">
      <c r="A624" s="28">
        <v>44119</v>
      </c>
      <c r="B624" s="30" t="s">
        <v>41</v>
      </c>
      <c r="C624" s="29">
        <v>110</v>
      </c>
      <c r="D624" s="28">
        <v>2958101</v>
      </c>
      <c r="E624" s="41"/>
      <c r="F624" s="41"/>
    </row>
    <row r="625" spans="1:6" ht="13.5" thickBot="1">
      <c r="A625" s="28">
        <v>44119</v>
      </c>
      <c r="B625" s="30" t="s">
        <v>42</v>
      </c>
      <c r="C625" s="29">
        <v>49</v>
      </c>
      <c r="D625" s="28">
        <v>2958101</v>
      </c>
      <c r="E625" s="41"/>
      <c r="F625" s="41"/>
    </row>
    <row r="626" spans="1:6" ht="13.5" thickBot="1">
      <c r="A626" s="28">
        <v>44119</v>
      </c>
      <c r="B626" s="30" t="s">
        <v>43</v>
      </c>
      <c r="C626" s="29">
        <v>112</v>
      </c>
      <c r="D626" s="28">
        <v>2958101</v>
      </c>
      <c r="E626" s="41"/>
      <c r="F626" s="41"/>
    </row>
    <row r="627" spans="1:6" ht="13.5" thickBot="1">
      <c r="A627" s="28">
        <v>44119</v>
      </c>
      <c r="B627" s="30" t="s">
        <v>44</v>
      </c>
      <c r="C627" s="29">
        <v>158</v>
      </c>
      <c r="D627" s="28">
        <v>2958101</v>
      </c>
      <c r="E627" s="41"/>
      <c r="F627" s="41"/>
    </row>
    <row r="628" spans="1:6" ht="13.5" thickBot="1">
      <c r="A628" s="28">
        <v>44119</v>
      </c>
      <c r="B628" s="30" t="s">
        <v>45</v>
      </c>
      <c r="C628" s="29">
        <v>182</v>
      </c>
      <c r="D628" s="28">
        <v>2958101</v>
      </c>
      <c r="E628" s="41"/>
      <c r="F628" s="41"/>
    </row>
    <row r="629" spans="1:6" ht="13.5" thickBot="1">
      <c r="A629" s="28">
        <v>44119</v>
      </c>
      <c r="B629" s="30" t="s">
        <v>46</v>
      </c>
      <c r="C629" s="29">
        <v>27</v>
      </c>
      <c r="D629" s="28">
        <v>2958101</v>
      </c>
      <c r="E629" s="41"/>
      <c r="F629" s="41"/>
    </row>
    <row r="630" spans="1:6" ht="13.5" thickBot="1">
      <c r="A630" s="28">
        <v>44119</v>
      </c>
      <c r="B630" s="30" t="s">
        <v>85</v>
      </c>
      <c r="C630" s="29">
        <v>120</v>
      </c>
      <c r="D630" s="28">
        <v>2958101</v>
      </c>
      <c r="E630" s="41"/>
      <c r="F630" s="41"/>
    </row>
    <row r="631" spans="1:6" ht="13.5" thickBot="1">
      <c r="A631" s="28">
        <v>44119</v>
      </c>
      <c r="B631" s="30" t="s">
        <v>96</v>
      </c>
      <c r="C631" s="29">
        <v>101</v>
      </c>
      <c r="D631" s="28">
        <v>2958101</v>
      </c>
      <c r="E631" s="41"/>
      <c r="F631" s="41"/>
    </row>
    <row r="632" spans="1:6" ht="13.5" thickBot="1">
      <c r="A632" s="28">
        <v>44120</v>
      </c>
      <c r="B632" s="30" t="s">
        <v>27</v>
      </c>
      <c r="C632" s="29">
        <v>121</v>
      </c>
      <c r="D632" s="28">
        <v>2958101</v>
      </c>
      <c r="E632" s="41"/>
      <c r="F632" s="41"/>
    </row>
    <row r="633" spans="1:6" ht="13.5" thickBot="1">
      <c r="A633" s="28">
        <v>44120</v>
      </c>
      <c r="B633" s="30" t="s">
        <v>28</v>
      </c>
      <c r="C633" s="29">
        <v>30</v>
      </c>
      <c r="D633" s="28">
        <v>2958101</v>
      </c>
      <c r="E633" s="41"/>
      <c r="F633" s="41"/>
    </row>
    <row r="634" spans="1:6" ht="13.5" thickBot="1">
      <c r="A634" s="28">
        <v>44120</v>
      </c>
      <c r="B634" s="30" t="s">
        <v>29</v>
      </c>
      <c r="C634" s="29">
        <v>180</v>
      </c>
      <c r="D634" s="28">
        <v>2958101</v>
      </c>
      <c r="E634" s="41"/>
      <c r="F634" s="41"/>
    </row>
    <row r="635" spans="1:6" ht="13.5" thickBot="1">
      <c r="A635" s="28">
        <v>44120</v>
      </c>
      <c r="B635" s="30" t="s">
        <v>30</v>
      </c>
      <c r="C635" s="29">
        <v>38</v>
      </c>
      <c r="D635" s="28">
        <v>2958101</v>
      </c>
      <c r="E635" s="41"/>
      <c r="F635" s="41"/>
    </row>
    <row r="636" spans="1:6" ht="13.5" thickBot="1">
      <c r="A636" s="28">
        <v>44120</v>
      </c>
      <c r="B636" s="30" t="s">
        <v>80</v>
      </c>
      <c r="C636" s="29">
        <v>150</v>
      </c>
      <c r="D636" s="28">
        <v>2958101</v>
      </c>
      <c r="E636" s="41"/>
      <c r="F636" s="41"/>
    </row>
    <row r="637" spans="1:6" ht="13.5" thickBot="1">
      <c r="A637" s="28">
        <v>44120</v>
      </c>
      <c r="B637" s="30" t="s">
        <v>31</v>
      </c>
      <c r="C637" s="29">
        <v>100</v>
      </c>
      <c r="D637" s="28">
        <v>2958101</v>
      </c>
      <c r="E637" s="41"/>
      <c r="F637" s="41"/>
    </row>
    <row r="638" spans="1:6" ht="13.5" thickBot="1">
      <c r="A638" s="28">
        <v>44120</v>
      </c>
      <c r="B638" s="30" t="s">
        <v>86</v>
      </c>
      <c r="C638" s="29">
        <v>102</v>
      </c>
      <c r="D638" s="28">
        <v>2958101</v>
      </c>
      <c r="E638" s="41"/>
      <c r="F638" s="41"/>
    </row>
    <row r="639" spans="1:6" ht="13.5" thickBot="1">
      <c r="A639" s="28">
        <v>44120</v>
      </c>
      <c r="B639" s="30" t="s">
        <v>87</v>
      </c>
      <c r="C639" s="29">
        <v>102</v>
      </c>
      <c r="D639" s="28">
        <v>2958101</v>
      </c>
      <c r="E639" s="41"/>
      <c r="F639" s="41"/>
    </row>
    <row r="640" spans="1:6" ht="13.5" thickBot="1">
      <c r="A640" s="28">
        <v>44120</v>
      </c>
      <c r="B640" s="30" t="s">
        <v>32</v>
      </c>
      <c r="C640" s="29">
        <v>22</v>
      </c>
      <c r="D640" s="28">
        <v>2958101</v>
      </c>
      <c r="E640" s="41"/>
      <c r="F640" s="41"/>
    </row>
    <row r="641" spans="1:6" ht="13.5" thickBot="1">
      <c r="A641" s="28">
        <v>44120</v>
      </c>
      <c r="B641" s="30" t="s">
        <v>33</v>
      </c>
      <c r="C641" s="29">
        <v>7</v>
      </c>
      <c r="D641" s="28">
        <v>2958101</v>
      </c>
      <c r="E641" s="41"/>
      <c r="F641" s="41"/>
    </row>
    <row r="642" spans="1:6" ht="13.5" thickBot="1">
      <c r="A642" s="28">
        <v>44120</v>
      </c>
      <c r="B642" s="30" t="s">
        <v>98</v>
      </c>
      <c r="C642" s="29">
        <v>199</v>
      </c>
      <c r="D642" s="28">
        <v>2958101</v>
      </c>
      <c r="E642" s="41"/>
      <c r="F642" s="41"/>
    </row>
    <row r="643" spans="1:6" ht="13.5" thickBot="1">
      <c r="A643" s="28">
        <v>44120</v>
      </c>
      <c r="B643" s="30" t="s">
        <v>88</v>
      </c>
      <c r="C643" s="29">
        <v>101</v>
      </c>
      <c r="D643" s="28">
        <v>2958101</v>
      </c>
      <c r="E643" s="41"/>
      <c r="F643" s="41"/>
    </row>
    <row r="644" spans="1:6" ht="13.5" thickBot="1">
      <c r="A644" s="28">
        <v>44120</v>
      </c>
      <c r="B644" s="30" t="s">
        <v>34</v>
      </c>
      <c r="C644" s="29">
        <v>50</v>
      </c>
      <c r="D644" s="28">
        <v>2958101</v>
      </c>
      <c r="E644" s="41"/>
      <c r="F644" s="41"/>
    </row>
    <row r="645" spans="1:6" ht="13.5" thickBot="1">
      <c r="A645" s="28">
        <v>44120</v>
      </c>
      <c r="B645" s="30" t="s">
        <v>35</v>
      </c>
      <c r="C645" s="29">
        <v>50</v>
      </c>
      <c r="D645" s="28">
        <v>2958101</v>
      </c>
      <c r="E645" s="41"/>
      <c r="F645" s="41"/>
    </row>
    <row r="646" spans="1:6" ht="13.5" thickBot="1">
      <c r="A646" s="28">
        <v>44120</v>
      </c>
      <c r="B646" s="30" t="s">
        <v>36</v>
      </c>
      <c r="C646" s="29">
        <v>102</v>
      </c>
      <c r="D646" s="28">
        <v>2958101</v>
      </c>
      <c r="E646" s="41"/>
      <c r="F646" s="41"/>
    </row>
    <row r="647" spans="1:6" ht="13.5" thickBot="1">
      <c r="A647" s="28">
        <v>44120</v>
      </c>
      <c r="B647" s="30" t="s">
        <v>89</v>
      </c>
      <c r="C647" s="29">
        <v>121</v>
      </c>
      <c r="D647" s="28">
        <v>2958101</v>
      </c>
      <c r="E647" s="41"/>
      <c r="F647" s="41"/>
    </row>
    <row r="648" spans="1:6" ht="13.5" thickBot="1">
      <c r="A648" s="28">
        <v>44120</v>
      </c>
      <c r="B648" s="30" t="s">
        <v>90</v>
      </c>
      <c r="C648" s="29">
        <v>119</v>
      </c>
      <c r="D648" s="28">
        <v>2958101</v>
      </c>
      <c r="E648" s="41"/>
      <c r="F648" s="41"/>
    </row>
    <row r="649" spans="1:6" ht="13.5" thickBot="1">
      <c r="A649" s="28">
        <v>44120</v>
      </c>
      <c r="B649" s="30" t="s">
        <v>97</v>
      </c>
      <c r="C649" s="29">
        <v>180</v>
      </c>
      <c r="D649" s="28">
        <v>2958101</v>
      </c>
      <c r="E649" s="41"/>
      <c r="F649" s="41"/>
    </row>
    <row r="650" spans="1:6" ht="13.5" thickBot="1">
      <c r="A650" s="28">
        <v>44120</v>
      </c>
      <c r="B650" s="30" t="s">
        <v>37</v>
      </c>
      <c r="C650" s="29">
        <v>39</v>
      </c>
      <c r="D650" s="28">
        <v>2958101</v>
      </c>
      <c r="E650" s="41"/>
      <c r="F650" s="41"/>
    </row>
    <row r="651" spans="1:6" ht="13.5" thickBot="1">
      <c r="A651" s="28">
        <v>44120</v>
      </c>
      <c r="B651" s="30" t="s">
        <v>21</v>
      </c>
      <c r="C651" s="29">
        <v>125</v>
      </c>
      <c r="D651" s="28">
        <v>2958101</v>
      </c>
      <c r="E651" s="41"/>
      <c r="F651" s="41"/>
    </row>
    <row r="652" spans="1:6" ht="13.5" thickBot="1">
      <c r="A652" s="28">
        <v>44120</v>
      </c>
      <c r="B652" s="30" t="s">
        <v>22</v>
      </c>
      <c r="C652" s="29">
        <v>128</v>
      </c>
      <c r="D652" s="28">
        <v>2958101</v>
      </c>
      <c r="E652" s="41"/>
      <c r="F652" s="41"/>
    </row>
    <row r="653" spans="1:6" ht="13.5" thickBot="1">
      <c r="A653" s="28">
        <v>44120</v>
      </c>
      <c r="B653" s="30" t="s">
        <v>81</v>
      </c>
      <c r="C653" s="29">
        <v>154</v>
      </c>
      <c r="D653" s="28">
        <v>2958101</v>
      </c>
      <c r="E653" s="41"/>
      <c r="F653" s="41"/>
    </row>
    <row r="654" spans="1:6" ht="13.5" thickBot="1">
      <c r="A654" s="28">
        <v>44120</v>
      </c>
      <c r="B654" s="30" t="s">
        <v>82</v>
      </c>
      <c r="C654" s="29">
        <v>150</v>
      </c>
      <c r="D654" s="28">
        <v>2958101</v>
      </c>
      <c r="E654" s="41"/>
      <c r="F654" s="41"/>
    </row>
    <row r="655" spans="1:6" ht="13.5" thickBot="1">
      <c r="A655" s="28">
        <v>44120</v>
      </c>
      <c r="B655" s="30" t="s">
        <v>91</v>
      </c>
      <c r="C655" s="29">
        <v>103</v>
      </c>
      <c r="D655" s="28">
        <v>2958101</v>
      </c>
      <c r="E655" s="41"/>
      <c r="F655" s="41"/>
    </row>
    <row r="656" spans="1:6" ht="13.5" thickBot="1">
      <c r="A656" s="28">
        <v>44120</v>
      </c>
      <c r="B656" s="30" t="s">
        <v>92</v>
      </c>
      <c r="C656" s="29">
        <v>103</v>
      </c>
      <c r="D656" s="28">
        <v>2958101</v>
      </c>
      <c r="E656" s="41"/>
      <c r="F656" s="41"/>
    </row>
    <row r="657" spans="1:6" ht="13.5" thickBot="1">
      <c r="A657" s="28">
        <v>44120</v>
      </c>
      <c r="B657" s="30" t="s">
        <v>93</v>
      </c>
      <c r="C657" s="29">
        <v>98</v>
      </c>
      <c r="D657" s="28">
        <v>2958101</v>
      </c>
      <c r="E657" s="41"/>
      <c r="F657" s="41"/>
    </row>
    <row r="658" spans="1:6" ht="13.5" thickBot="1">
      <c r="A658" s="28">
        <v>44120</v>
      </c>
      <c r="B658" s="30" t="s">
        <v>94</v>
      </c>
      <c r="C658" s="29">
        <v>108</v>
      </c>
      <c r="D658" s="28">
        <v>2958101</v>
      </c>
      <c r="E658" s="41"/>
      <c r="F658" s="41"/>
    </row>
    <row r="659" spans="1:6" ht="13.5" thickBot="1">
      <c r="A659" s="28">
        <v>44120</v>
      </c>
      <c r="B659" s="30" t="s">
        <v>95</v>
      </c>
      <c r="C659" s="29">
        <v>200</v>
      </c>
      <c r="D659" s="28">
        <v>2958101</v>
      </c>
      <c r="E659" s="41"/>
      <c r="F659" s="41"/>
    </row>
    <row r="660" spans="1:6" ht="13.5" thickBot="1">
      <c r="A660" s="28">
        <v>44120</v>
      </c>
      <c r="B660" s="30" t="s">
        <v>38</v>
      </c>
      <c r="C660" s="29">
        <v>79</v>
      </c>
      <c r="D660" s="28">
        <v>2958101</v>
      </c>
      <c r="E660" s="41"/>
      <c r="F660" s="41"/>
    </row>
    <row r="661" spans="1:6" ht="13.5" thickBot="1">
      <c r="A661" s="28">
        <v>44120</v>
      </c>
      <c r="B661" s="30" t="s">
        <v>39</v>
      </c>
      <c r="C661" s="29">
        <v>79</v>
      </c>
      <c r="D661" s="28">
        <v>2958101</v>
      </c>
      <c r="E661" s="41"/>
      <c r="F661" s="41"/>
    </row>
    <row r="662" spans="1:6" ht="13.5" thickBot="1">
      <c r="A662" s="28">
        <v>44120</v>
      </c>
      <c r="B662" s="30" t="s">
        <v>40</v>
      </c>
      <c r="C662" s="29">
        <v>150</v>
      </c>
      <c r="D662" s="28">
        <v>2958101</v>
      </c>
      <c r="E662" s="41"/>
      <c r="F662" s="41"/>
    </row>
    <row r="663" spans="1:6" ht="13.5" thickBot="1">
      <c r="A663" s="28">
        <v>44120</v>
      </c>
      <c r="B663" s="30" t="s">
        <v>41</v>
      </c>
      <c r="C663" s="29">
        <v>110</v>
      </c>
      <c r="D663" s="28">
        <v>2958101</v>
      </c>
      <c r="E663" s="41"/>
      <c r="F663" s="41"/>
    </row>
    <row r="664" spans="1:6" ht="13.5" thickBot="1">
      <c r="A664" s="28">
        <v>44120</v>
      </c>
      <c r="B664" s="30" t="s">
        <v>42</v>
      </c>
      <c r="C664" s="29">
        <v>49</v>
      </c>
      <c r="D664" s="28">
        <v>2958101</v>
      </c>
      <c r="E664" s="41"/>
      <c r="F664" s="41"/>
    </row>
    <row r="665" spans="1:6" ht="13.5" thickBot="1">
      <c r="A665" s="28">
        <v>44120</v>
      </c>
      <c r="B665" s="30" t="s">
        <v>43</v>
      </c>
      <c r="C665" s="29">
        <v>112</v>
      </c>
      <c r="D665" s="28">
        <v>2958101</v>
      </c>
      <c r="E665" s="41"/>
      <c r="F665" s="41"/>
    </row>
    <row r="666" spans="1:6" ht="13.5" thickBot="1">
      <c r="A666" s="28">
        <v>44120</v>
      </c>
      <c r="B666" s="30" t="s">
        <v>44</v>
      </c>
      <c r="C666" s="29">
        <v>158</v>
      </c>
      <c r="D666" s="28">
        <v>2958101</v>
      </c>
      <c r="E666" s="41"/>
      <c r="F666" s="41"/>
    </row>
    <row r="667" spans="1:6" ht="13.5" thickBot="1">
      <c r="A667" s="28">
        <v>44120</v>
      </c>
      <c r="B667" s="30" t="s">
        <v>45</v>
      </c>
      <c r="C667" s="29">
        <v>182</v>
      </c>
      <c r="D667" s="28">
        <v>2958101</v>
      </c>
      <c r="E667" s="41"/>
      <c r="F667" s="41"/>
    </row>
    <row r="668" spans="1:6" ht="13.5" thickBot="1">
      <c r="A668" s="28">
        <v>44120</v>
      </c>
      <c r="B668" s="30" t="s">
        <v>46</v>
      </c>
      <c r="C668" s="29">
        <v>27</v>
      </c>
      <c r="D668" s="28">
        <v>2958101</v>
      </c>
      <c r="E668" s="41"/>
      <c r="F668" s="41"/>
    </row>
    <row r="669" spans="1:6" ht="13.5" thickBot="1">
      <c r="A669" s="28">
        <v>44120</v>
      </c>
      <c r="B669" s="30" t="s">
        <v>85</v>
      </c>
      <c r="C669" s="29">
        <v>120</v>
      </c>
      <c r="D669" s="28">
        <v>2958101</v>
      </c>
      <c r="E669" s="41"/>
      <c r="F669" s="41"/>
    </row>
    <row r="670" spans="1:6" ht="13.5" thickBot="1">
      <c r="A670" s="28">
        <v>44120</v>
      </c>
      <c r="B670" s="30" t="s">
        <v>96</v>
      </c>
      <c r="C670" s="29">
        <v>101</v>
      </c>
      <c r="D670" s="28">
        <v>2958101</v>
      </c>
      <c r="E670" s="41"/>
      <c r="F670" s="41"/>
    </row>
    <row r="671" spans="1:6" ht="13.5" thickBot="1">
      <c r="A671" s="28">
        <v>44121</v>
      </c>
      <c r="B671" s="30" t="s">
        <v>27</v>
      </c>
      <c r="C671" s="29">
        <v>121</v>
      </c>
      <c r="D671" s="28">
        <v>2958101</v>
      </c>
      <c r="E671" s="41"/>
      <c r="F671" s="41"/>
    </row>
    <row r="672" spans="1:6" ht="13.5" thickBot="1">
      <c r="A672" s="28">
        <v>44121</v>
      </c>
      <c r="B672" s="30" t="s">
        <v>28</v>
      </c>
      <c r="C672" s="29">
        <v>30</v>
      </c>
      <c r="D672" s="28">
        <v>2958101</v>
      </c>
      <c r="E672" s="41"/>
      <c r="F672" s="41"/>
    </row>
    <row r="673" spans="1:6" ht="13.5" thickBot="1">
      <c r="A673" s="28">
        <v>44121</v>
      </c>
      <c r="B673" s="30" t="s">
        <v>29</v>
      </c>
      <c r="C673" s="29">
        <v>180</v>
      </c>
      <c r="D673" s="28">
        <v>2958101</v>
      </c>
      <c r="E673" s="41"/>
      <c r="F673" s="41"/>
    </row>
    <row r="674" spans="1:6" ht="13.5" thickBot="1">
      <c r="A674" s="28">
        <v>44121</v>
      </c>
      <c r="B674" s="30" t="s">
        <v>30</v>
      </c>
      <c r="C674" s="29">
        <v>38</v>
      </c>
      <c r="D674" s="28">
        <v>2958101</v>
      </c>
      <c r="E674" s="41"/>
      <c r="F674" s="41"/>
    </row>
    <row r="675" spans="1:6" ht="13.5" thickBot="1">
      <c r="A675" s="28">
        <v>44121</v>
      </c>
      <c r="B675" s="30" t="s">
        <v>80</v>
      </c>
      <c r="C675" s="29">
        <v>150</v>
      </c>
      <c r="D675" s="28">
        <v>2958101</v>
      </c>
      <c r="E675" s="41"/>
      <c r="F675" s="41"/>
    </row>
    <row r="676" spans="1:6" ht="13.5" thickBot="1">
      <c r="A676" s="28">
        <v>44121</v>
      </c>
      <c r="B676" s="30" t="s">
        <v>31</v>
      </c>
      <c r="C676" s="29">
        <v>100</v>
      </c>
      <c r="D676" s="28">
        <v>2958101</v>
      </c>
      <c r="E676" s="41"/>
      <c r="F676" s="41"/>
    </row>
    <row r="677" spans="1:6" ht="13.5" thickBot="1">
      <c r="A677" s="28">
        <v>44121</v>
      </c>
      <c r="B677" s="30" t="s">
        <v>86</v>
      </c>
      <c r="C677" s="29">
        <v>102</v>
      </c>
      <c r="D677" s="28">
        <v>2958101</v>
      </c>
      <c r="E677" s="41"/>
      <c r="F677" s="41"/>
    </row>
    <row r="678" spans="1:6" ht="13.5" thickBot="1">
      <c r="A678" s="28">
        <v>44121</v>
      </c>
      <c r="B678" s="30" t="s">
        <v>87</v>
      </c>
      <c r="C678" s="29">
        <v>102</v>
      </c>
      <c r="D678" s="28">
        <v>2958101</v>
      </c>
      <c r="E678" s="41"/>
      <c r="F678" s="41"/>
    </row>
    <row r="679" spans="1:6" ht="13.5" thickBot="1">
      <c r="A679" s="28">
        <v>44121</v>
      </c>
      <c r="B679" s="30" t="s">
        <v>32</v>
      </c>
      <c r="C679" s="29">
        <v>22</v>
      </c>
      <c r="D679" s="28">
        <v>2958101</v>
      </c>
      <c r="E679" s="41"/>
      <c r="F679" s="41"/>
    </row>
    <row r="680" spans="1:6" ht="13.5" thickBot="1">
      <c r="A680" s="28">
        <v>44121</v>
      </c>
      <c r="B680" s="30" t="s">
        <v>33</v>
      </c>
      <c r="C680" s="29">
        <v>7</v>
      </c>
      <c r="D680" s="28">
        <v>2958101</v>
      </c>
      <c r="E680" s="41"/>
      <c r="F680" s="41"/>
    </row>
    <row r="681" spans="1:6" ht="13.5" thickBot="1">
      <c r="A681" s="28">
        <v>44121</v>
      </c>
      <c r="B681" s="30" t="s">
        <v>98</v>
      </c>
      <c r="C681" s="29">
        <v>199</v>
      </c>
      <c r="D681" s="28">
        <v>2958101</v>
      </c>
      <c r="E681" s="41"/>
      <c r="F681" s="41"/>
    </row>
    <row r="682" spans="1:6" ht="13.5" thickBot="1">
      <c r="A682" s="28">
        <v>44121</v>
      </c>
      <c r="B682" s="30" t="s">
        <v>88</v>
      </c>
      <c r="C682" s="29">
        <v>101</v>
      </c>
      <c r="D682" s="28">
        <v>2958101</v>
      </c>
      <c r="E682" s="41"/>
      <c r="F682" s="41"/>
    </row>
    <row r="683" spans="1:6" ht="13.5" thickBot="1">
      <c r="A683" s="28">
        <v>44121</v>
      </c>
      <c r="B683" s="30" t="s">
        <v>34</v>
      </c>
      <c r="C683" s="29">
        <v>50</v>
      </c>
      <c r="D683" s="28">
        <v>2958101</v>
      </c>
      <c r="E683" s="41"/>
      <c r="F683" s="41"/>
    </row>
    <row r="684" spans="1:6" ht="13.5" thickBot="1">
      <c r="A684" s="28">
        <v>44121</v>
      </c>
      <c r="B684" s="30" t="s">
        <v>35</v>
      </c>
      <c r="C684" s="29">
        <v>50</v>
      </c>
      <c r="D684" s="28">
        <v>2958101</v>
      </c>
      <c r="E684" s="41"/>
      <c r="F684" s="41"/>
    </row>
    <row r="685" spans="1:6" ht="13.5" thickBot="1">
      <c r="A685" s="28">
        <v>44121</v>
      </c>
      <c r="B685" s="30" t="s">
        <v>36</v>
      </c>
      <c r="C685" s="29">
        <v>102</v>
      </c>
      <c r="D685" s="28">
        <v>2958101</v>
      </c>
      <c r="E685" s="41"/>
      <c r="F685" s="41"/>
    </row>
    <row r="686" spans="1:6" ht="13.5" thickBot="1">
      <c r="A686" s="28">
        <v>44121</v>
      </c>
      <c r="B686" s="30" t="s">
        <v>89</v>
      </c>
      <c r="C686" s="29">
        <v>121</v>
      </c>
      <c r="D686" s="28">
        <v>2958101</v>
      </c>
      <c r="E686" s="41"/>
      <c r="F686" s="41"/>
    </row>
    <row r="687" spans="1:6" ht="13.5" thickBot="1">
      <c r="A687" s="28">
        <v>44121</v>
      </c>
      <c r="B687" s="30" t="s">
        <v>90</v>
      </c>
      <c r="C687" s="29">
        <v>119</v>
      </c>
      <c r="D687" s="28">
        <v>2958101</v>
      </c>
      <c r="E687" s="41"/>
      <c r="F687" s="41"/>
    </row>
    <row r="688" spans="1:6" ht="13.5" thickBot="1">
      <c r="A688" s="28">
        <v>44121</v>
      </c>
      <c r="B688" s="30" t="s">
        <v>97</v>
      </c>
      <c r="C688" s="29">
        <v>180</v>
      </c>
      <c r="D688" s="28">
        <v>2958101</v>
      </c>
      <c r="E688" s="41"/>
      <c r="F688" s="41"/>
    </row>
    <row r="689" spans="1:6" ht="13.5" thickBot="1">
      <c r="A689" s="28">
        <v>44121</v>
      </c>
      <c r="B689" s="30" t="s">
        <v>37</v>
      </c>
      <c r="C689" s="29">
        <v>39</v>
      </c>
      <c r="D689" s="28">
        <v>2958101</v>
      </c>
      <c r="E689" s="41"/>
      <c r="F689" s="41"/>
    </row>
    <row r="690" spans="1:6" ht="13.5" thickBot="1">
      <c r="A690" s="28">
        <v>44121</v>
      </c>
      <c r="B690" s="30" t="s">
        <v>21</v>
      </c>
      <c r="C690" s="29">
        <v>125</v>
      </c>
      <c r="D690" s="28">
        <v>2958101</v>
      </c>
      <c r="E690" s="41"/>
      <c r="F690" s="41"/>
    </row>
    <row r="691" spans="1:6" ht="13.5" thickBot="1">
      <c r="A691" s="28">
        <v>44121</v>
      </c>
      <c r="B691" s="30" t="s">
        <v>22</v>
      </c>
      <c r="C691" s="29">
        <v>128</v>
      </c>
      <c r="D691" s="28">
        <v>2958101</v>
      </c>
      <c r="E691" s="41"/>
      <c r="F691" s="41"/>
    </row>
    <row r="692" spans="1:6" ht="13.5" thickBot="1">
      <c r="A692" s="28">
        <v>44121</v>
      </c>
      <c r="B692" s="30" t="s">
        <v>81</v>
      </c>
      <c r="C692" s="29">
        <v>154</v>
      </c>
      <c r="D692" s="28">
        <v>2958101</v>
      </c>
      <c r="E692" s="41"/>
      <c r="F692" s="41"/>
    </row>
    <row r="693" spans="1:6" ht="13.5" thickBot="1">
      <c r="A693" s="28">
        <v>44121</v>
      </c>
      <c r="B693" s="30" t="s">
        <v>82</v>
      </c>
      <c r="C693" s="29">
        <v>150</v>
      </c>
      <c r="D693" s="28">
        <v>2958101</v>
      </c>
      <c r="E693" s="41"/>
      <c r="F693" s="41"/>
    </row>
    <row r="694" spans="1:6" ht="13.5" thickBot="1">
      <c r="A694" s="28">
        <v>44121</v>
      </c>
      <c r="B694" s="30" t="s">
        <v>91</v>
      </c>
      <c r="C694" s="29">
        <v>103</v>
      </c>
      <c r="D694" s="28">
        <v>2958101</v>
      </c>
      <c r="E694" s="41"/>
      <c r="F694" s="41"/>
    </row>
    <row r="695" spans="1:6" ht="13.5" thickBot="1">
      <c r="A695" s="28">
        <v>44121</v>
      </c>
      <c r="B695" s="30" t="s">
        <v>92</v>
      </c>
      <c r="C695" s="29">
        <v>103</v>
      </c>
      <c r="D695" s="28">
        <v>2958101</v>
      </c>
      <c r="E695" s="41"/>
      <c r="F695" s="41"/>
    </row>
    <row r="696" spans="1:6" ht="13.5" thickBot="1">
      <c r="A696" s="28">
        <v>44121</v>
      </c>
      <c r="B696" s="30" t="s">
        <v>93</v>
      </c>
      <c r="C696" s="29">
        <v>98</v>
      </c>
      <c r="D696" s="28">
        <v>2958101</v>
      </c>
      <c r="E696" s="41"/>
      <c r="F696" s="41"/>
    </row>
    <row r="697" spans="1:6" ht="13.5" thickBot="1">
      <c r="A697" s="28">
        <v>44121</v>
      </c>
      <c r="B697" s="30" t="s">
        <v>94</v>
      </c>
      <c r="C697" s="29">
        <v>108</v>
      </c>
      <c r="D697" s="28">
        <v>2958101</v>
      </c>
      <c r="E697" s="41"/>
      <c r="F697" s="41"/>
    </row>
    <row r="698" spans="1:6" ht="13.5" thickBot="1">
      <c r="A698" s="28">
        <v>44121</v>
      </c>
      <c r="B698" s="30" t="s">
        <v>95</v>
      </c>
      <c r="C698" s="29">
        <v>200</v>
      </c>
      <c r="D698" s="28">
        <v>2958101</v>
      </c>
      <c r="E698" s="41"/>
      <c r="F698" s="41"/>
    </row>
    <row r="699" spans="1:6" ht="13.5" thickBot="1">
      <c r="A699" s="28">
        <v>44121</v>
      </c>
      <c r="B699" s="30" t="s">
        <v>38</v>
      </c>
      <c r="C699" s="29">
        <v>79</v>
      </c>
      <c r="D699" s="28">
        <v>2958101</v>
      </c>
      <c r="E699" s="41"/>
      <c r="F699" s="41"/>
    </row>
    <row r="700" spans="1:6" ht="13.5" thickBot="1">
      <c r="A700" s="28">
        <v>44121</v>
      </c>
      <c r="B700" s="30" t="s">
        <v>39</v>
      </c>
      <c r="C700" s="29">
        <v>79</v>
      </c>
      <c r="D700" s="28">
        <v>2958101</v>
      </c>
      <c r="E700" s="41"/>
      <c r="F700" s="41"/>
    </row>
    <row r="701" spans="1:6" ht="13.5" thickBot="1">
      <c r="A701" s="28">
        <v>44121</v>
      </c>
      <c r="B701" s="30" t="s">
        <v>40</v>
      </c>
      <c r="C701" s="29">
        <v>150</v>
      </c>
      <c r="D701" s="28">
        <v>2958101</v>
      </c>
      <c r="E701" s="41"/>
      <c r="F701" s="41"/>
    </row>
    <row r="702" spans="1:6" ht="13.5" thickBot="1">
      <c r="A702" s="28">
        <v>44121</v>
      </c>
      <c r="B702" s="30" t="s">
        <v>41</v>
      </c>
      <c r="C702" s="29">
        <v>110</v>
      </c>
      <c r="D702" s="28">
        <v>2958101</v>
      </c>
      <c r="E702" s="41"/>
      <c r="F702" s="41"/>
    </row>
    <row r="703" spans="1:6" ht="13.5" thickBot="1">
      <c r="A703" s="28">
        <v>44121</v>
      </c>
      <c r="B703" s="30" t="s">
        <v>42</v>
      </c>
      <c r="C703" s="29">
        <v>49</v>
      </c>
      <c r="D703" s="28">
        <v>2958101</v>
      </c>
      <c r="E703" s="41"/>
      <c r="F703" s="41"/>
    </row>
    <row r="704" spans="1:6" ht="13.5" thickBot="1">
      <c r="A704" s="28">
        <v>44121</v>
      </c>
      <c r="B704" s="30" t="s">
        <v>43</v>
      </c>
      <c r="C704" s="29">
        <v>112</v>
      </c>
      <c r="D704" s="28">
        <v>2958101</v>
      </c>
      <c r="E704" s="41"/>
      <c r="F704" s="41"/>
    </row>
    <row r="705" spans="1:6" ht="13.5" thickBot="1">
      <c r="A705" s="28">
        <v>44121</v>
      </c>
      <c r="B705" s="30" t="s">
        <v>44</v>
      </c>
      <c r="C705" s="29">
        <v>158</v>
      </c>
      <c r="D705" s="28">
        <v>2958101</v>
      </c>
      <c r="E705" s="41"/>
      <c r="F705" s="41"/>
    </row>
    <row r="706" spans="1:6" ht="13.5" thickBot="1">
      <c r="A706" s="28">
        <v>44121</v>
      </c>
      <c r="B706" s="30" t="s">
        <v>45</v>
      </c>
      <c r="C706" s="29">
        <v>182</v>
      </c>
      <c r="D706" s="28">
        <v>2958101</v>
      </c>
      <c r="E706" s="41"/>
      <c r="F706" s="41"/>
    </row>
    <row r="707" spans="1:6" ht="13.5" thickBot="1">
      <c r="A707" s="28">
        <v>44121</v>
      </c>
      <c r="B707" s="30" t="s">
        <v>46</v>
      </c>
      <c r="C707" s="29">
        <v>27</v>
      </c>
      <c r="D707" s="28">
        <v>2958101</v>
      </c>
      <c r="E707" s="41"/>
      <c r="F707" s="41"/>
    </row>
    <row r="708" spans="1:6" ht="13.5" thickBot="1">
      <c r="A708" s="28">
        <v>44121</v>
      </c>
      <c r="B708" s="30" t="s">
        <v>85</v>
      </c>
      <c r="C708" s="29">
        <v>120</v>
      </c>
      <c r="D708" s="28">
        <v>2958101</v>
      </c>
      <c r="E708" s="41"/>
      <c r="F708" s="41"/>
    </row>
    <row r="709" spans="1:6" ht="13.5" thickBot="1">
      <c r="A709" s="28">
        <v>44121</v>
      </c>
      <c r="B709" s="30" t="s">
        <v>96</v>
      </c>
      <c r="C709" s="29">
        <v>101</v>
      </c>
      <c r="D709" s="28">
        <v>2958101</v>
      </c>
      <c r="E709" s="41"/>
      <c r="F709" s="41"/>
    </row>
    <row r="710" spans="1:6" ht="13.5" thickBot="1">
      <c r="A710" s="28">
        <v>44122</v>
      </c>
      <c r="B710" s="30" t="s">
        <v>27</v>
      </c>
      <c r="C710" s="29">
        <v>121</v>
      </c>
      <c r="D710" s="28">
        <v>2958101</v>
      </c>
      <c r="E710" s="41"/>
      <c r="F710" s="41"/>
    </row>
    <row r="711" spans="1:6" ht="13.5" thickBot="1">
      <c r="A711" s="28">
        <v>44122</v>
      </c>
      <c r="B711" s="30" t="s">
        <v>28</v>
      </c>
      <c r="C711" s="29">
        <v>30</v>
      </c>
      <c r="D711" s="28">
        <v>2958101</v>
      </c>
      <c r="E711" s="41"/>
      <c r="F711" s="41"/>
    </row>
    <row r="712" spans="1:6" ht="13.5" thickBot="1">
      <c r="A712" s="28">
        <v>44122</v>
      </c>
      <c r="B712" s="30" t="s">
        <v>29</v>
      </c>
      <c r="C712" s="29">
        <v>180</v>
      </c>
      <c r="D712" s="28">
        <v>2958101</v>
      </c>
      <c r="E712" s="41"/>
      <c r="F712" s="41"/>
    </row>
    <row r="713" spans="1:6" ht="13.5" thickBot="1">
      <c r="A713" s="28">
        <v>44122</v>
      </c>
      <c r="B713" s="30" t="s">
        <v>30</v>
      </c>
      <c r="C713" s="29">
        <v>38</v>
      </c>
      <c r="D713" s="28">
        <v>2958101</v>
      </c>
      <c r="E713" s="41"/>
      <c r="F713" s="41"/>
    </row>
    <row r="714" spans="1:6" ht="13.5" thickBot="1">
      <c r="A714" s="28">
        <v>44122</v>
      </c>
      <c r="B714" s="30" t="s">
        <v>80</v>
      </c>
      <c r="C714" s="29">
        <v>150</v>
      </c>
      <c r="D714" s="28">
        <v>2958101</v>
      </c>
      <c r="E714" s="41"/>
      <c r="F714" s="41"/>
    </row>
    <row r="715" spans="1:6" ht="13.5" thickBot="1">
      <c r="A715" s="28">
        <v>44122</v>
      </c>
      <c r="B715" s="30" t="s">
        <v>31</v>
      </c>
      <c r="C715" s="29">
        <v>100</v>
      </c>
      <c r="D715" s="28">
        <v>2958101</v>
      </c>
      <c r="E715" s="41"/>
      <c r="F715" s="41"/>
    </row>
    <row r="716" spans="1:6" ht="13.5" thickBot="1">
      <c r="A716" s="28">
        <v>44122</v>
      </c>
      <c r="B716" s="30" t="s">
        <v>86</v>
      </c>
      <c r="C716" s="29">
        <v>102</v>
      </c>
      <c r="D716" s="28">
        <v>2958101</v>
      </c>
      <c r="E716" s="41"/>
      <c r="F716" s="41"/>
    </row>
    <row r="717" spans="1:6" ht="13.5" thickBot="1">
      <c r="A717" s="28">
        <v>44122</v>
      </c>
      <c r="B717" s="30" t="s">
        <v>87</v>
      </c>
      <c r="C717" s="29">
        <v>102</v>
      </c>
      <c r="D717" s="28">
        <v>2958101</v>
      </c>
      <c r="E717" s="41"/>
      <c r="F717" s="41"/>
    </row>
    <row r="718" spans="1:6" ht="13.5" thickBot="1">
      <c r="A718" s="28">
        <v>44122</v>
      </c>
      <c r="B718" s="30" t="s">
        <v>32</v>
      </c>
      <c r="C718" s="29">
        <v>22</v>
      </c>
      <c r="D718" s="28">
        <v>2958101</v>
      </c>
      <c r="E718" s="41"/>
      <c r="F718" s="41"/>
    </row>
    <row r="719" spans="1:6" ht="13.5" thickBot="1">
      <c r="A719" s="28">
        <v>44122</v>
      </c>
      <c r="B719" s="30" t="s">
        <v>33</v>
      </c>
      <c r="C719" s="29">
        <v>7</v>
      </c>
      <c r="D719" s="28">
        <v>2958101</v>
      </c>
      <c r="E719" s="41"/>
      <c r="F719" s="41"/>
    </row>
    <row r="720" spans="1:6" ht="13.5" thickBot="1">
      <c r="A720" s="28">
        <v>44122</v>
      </c>
      <c r="B720" s="30" t="s">
        <v>98</v>
      </c>
      <c r="C720" s="29">
        <v>199</v>
      </c>
      <c r="D720" s="28">
        <v>2958101</v>
      </c>
      <c r="E720" s="41"/>
      <c r="F720" s="41"/>
    </row>
    <row r="721" spans="1:6" ht="13.5" thickBot="1">
      <c r="A721" s="28">
        <v>44122</v>
      </c>
      <c r="B721" s="30" t="s">
        <v>88</v>
      </c>
      <c r="C721" s="29">
        <v>101</v>
      </c>
      <c r="D721" s="28">
        <v>2958101</v>
      </c>
      <c r="E721" s="41"/>
      <c r="F721" s="41"/>
    </row>
    <row r="722" spans="1:6" ht="13.5" thickBot="1">
      <c r="A722" s="28">
        <v>44122</v>
      </c>
      <c r="B722" s="30" t="s">
        <v>34</v>
      </c>
      <c r="C722" s="29">
        <v>50</v>
      </c>
      <c r="D722" s="28">
        <v>2958101</v>
      </c>
      <c r="E722" s="41"/>
      <c r="F722" s="41"/>
    </row>
    <row r="723" spans="1:6" ht="13.5" thickBot="1">
      <c r="A723" s="28">
        <v>44122</v>
      </c>
      <c r="B723" s="30" t="s">
        <v>35</v>
      </c>
      <c r="C723" s="29">
        <v>50</v>
      </c>
      <c r="D723" s="28">
        <v>2958101</v>
      </c>
      <c r="E723" s="41"/>
      <c r="F723" s="41"/>
    </row>
    <row r="724" spans="1:6" ht="13.5" thickBot="1">
      <c r="A724" s="28">
        <v>44122</v>
      </c>
      <c r="B724" s="30" t="s">
        <v>36</v>
      </c>
      <c r="C724" s="29">
        <v>102</v>
      </c>
      <c r="D724" s="28">
        <v>2958101</v>
      </c>
      <c r="E724" s="41"/>
      <c r="F724" s="41"/>
    </row>
    <row r="725" spans="1:6" ht="13.5" thickBot="1">
      <c r="A725" s="28">
        <v>44122</v>
      </c>
      <c r="B725" s="30" t="s">
        <v>89</v>
      </c>
      <c r="C725" s="29">
        <v>121</v>
      </c>
      <c r="D725" s="28">
        <v>2958101</v>
      </c>
      <c r="E725" s="41"/>
      <c r="F725" s="41"/>
    </row>
    <row r="726" spans="1:6" ht="13.5" thickBot="1">
      <c r="A726" s="28">
        <v>44122</v>
      </c>
      <c r="B726" s="30" t="s">
        <v>90</v>
      </c>
      <c r="C726" s="29">
        <v>119</v>
      </c>
      <c r="D726" s="28">
        <v>2958101</v>
      </c>
      <c r="E726" s="41"/>
      <c r="F726" s="41"/>
    </row>
    <row r="727" spans="1:6" ht="13.5" thickBot="1">
      <c r="A727" s="28">
        <v>44122</v>
      </c>
      <c r="B727" s="30" t="s">
        <v>97</v>
      </c>
      <c r="C727" s="29">
        <v>180</v>
      </c>
      <c r="D727" s="28">
        <v>2958101</v>
      </c>
      <c r="E727" s="41"/>
      <c r="F727" s="41"/>
    </row>
    <row r="728" spans="1:6" ht="13.5" thickBot="1">
      <c r="A728" s="28">
        <v>44122</v>
      </c>
      <c r="B728" s="30" t="s">
        <v>37</v>
      </c>
      <c r="C728" s="29">
        <v>39</v>
      </c>
      <c r="D728" s="28">
        <v>2958101</v>
      </c>
      <c r="E728" s="41"/>
      <c r="F728" s="41"/>
    </row>
    <row r="729" spans="1:6" ht="13.5" thickBot="1">
      <c r="A729" s="28">
        <v>44122</v>
      </c>
      <c r="B729" s="30" t="s">
        <v>21</v>
      </c>
      <c r="C729" s="29">
        <v>125</v>
      </c>
      <c r="D729" s="28">
        <v>2958101</v>
      </c>
      <c r="E729" s="41"/>
      <c r="F729" s="41"/>
    </row>
    <row r="730" spans="1:6" ht="13.5" thickBot="1">
      <c r="A730" s="28">
        <v>44122</v>
      </c>
      <c r="B730" s="30" t="s">
        <v>22</v>
      </c>
      <c r="C730" s="29">
        <v>128</v>
      </c>
      <c r="D730" s="28">
        <v>2958101</v>
      </c>
      <c r="E730" s="41"/>
      <c r="F730" s="41"/>
    </row>
    <row r="731" spans="1:6" ht="13.5" thickBot="1">
      <c r="A731" s="28">
        <v>44122</v>
      </c>
      <c r="B731" s="30" t="s">
        <v>81</v>
      </c>
      <c r="C731" s="29">
        <v>154</v>
      </c>
      <c r="D731" s="28">
        <v>2958101</v>
      </c>
      <c r="E731" s="41"/>
      <c r="F731" s="41"/>
    </row>
    <row r="732" spans="1:6" ht="13.5" thickBot="1">
      <c r="A732" s="28">
        <v>44122</v>
      </c>
      <c r="B732" s="30" t="s">
        <v>82</v>
      </c>
      <c r="C732" s="29">
        <v>150</v>
      </c>
      <c r="D732" s="28">
        <v>2958101</v>
      </c>
      <c r="E732" s="41"/>
      <c r="F732" s="41"/>
    </row>
    <row r="733" spans="1:6" ht="13.5" thickBot="1">
      <c r="A733" s="28">
        <v>44122</v>
      </c>
      <c r="B733" s="30" t="s">
        <v>91</v>
      </c>
      <c r="C733" s="29">
        <v>103</v>
      </c>
      <c r="D733" s="28">
        <v>2958101</v>
      </c>
      <c r="E733" s="41"/>
      <c r="F733" s="41"/>
    </row>
    <row r="734" spans="1:6" ht="13.5" thickBot="1">
      <c r="A734" s="28">
        <v>44122</v>
      </c>
      <c r="B734" s="30" t="s">
        <v>92</v>
      </c>
      <c r="C734" s="29">
        <v>103</v>
      </c>
      <c r="D734" s="28">
        <v>2958101</v>
      </c>
      <c r="E734" s="41"/>
      <c r="F734" s="41"/>
    </row>
    <row r="735" spans="1:6" ht="13.5" thickBot="1">
      <c r="A735" s="28">
        <v>44122</v>
      </c>
      <c r="B735" s="30" t="s">
        <v>93</v>
      </c>
      <c r="C735" s="29">
        <v>98</v>
      </c>
      <c r="D735" s="28">
        <v>2958101</v>
      </c>
      <c r="E735" s="41"/>
      <c r="F735" s="41"/>
    </row>
    <row r="736" spans="1:6" ht="13.5" thickBot="1">
      <c r="A736" s="28">
        <v>44122</v>
      </c>
      <c r="B736" s="30" t="s">
        <v>94</v>
      </c>
      <c r="C736" s="29">
        <v>108</v>
      </c>
      <c r="D736" s="28">
        <v>2958101</v>
      </c>
      <c r="E736" s="41"/>
      <c r="F736" s="41"/>
    </row>
    <row r="737" spans="1:6" ht="13.5" thickBot="1">
      <c r="A737" s="28">
        <v>44122</v>
      </c>
      <c r="B737" s="30" t="s">
        <v>95</v>
      </c>
      <c r="C737" s="29">
        <v>200</v>
      </c>
      <c r="D737" s="28">
        <v>2958101</v>
      </c>
      <c r="E737" s="41"/>
      <c r="F737" s="41"/>
    </row>
    <row r="738" spans="1:6" ht="13.5" thickBot="1">
      <c r="A738" s="28">
        <v>44122</v>
      </c>
      <c r="B738" s="30" t="s">
        <v>38</v>
      </c>
      <c r="C738" s="29">
        <v>79</v>
      </c>
      <c r="D738" s="28">
        <v>2958101</v>
      </c>
      <c r="E738" s="41"/>
      <c r="F738" s="41"/>
    </row>
    <row r="739" spans="1:6" ht="13.5" thickBot="1">
      <c r="A739" s="28">
        <v>44122</v>
      </c>
      <c r="B739" s="30" t="s">
        <v>39</v>
      </c>
      <c r="C739" s="29">
        <v>79</v>
      </c>
      <c r="D739" s="28">
        <v>2958101</v>
      </c>
      <c r="E739" s="41"/>
      <c r="F739" s="41"/>
    </row>
    <row r="740" spans="1:6" ht="13.5" thickBot="1">
      <c r="A740" s="28">
        <v>44122</v>
      </c>
      <c r="B740" s="30" t="s">
        <v>40</v>
      </c>
      <c r="C740" s="29">
        <v>150</v>
      </c>
      <c r="D740" s="28">
        <v>2958101</v>
      </c>
      <c r="E740" s="41"/>
      <c r="F740" s="41"/>
    </row>
    <row r="741" spans="1:6" ht="13.5" thickBot="1">
      <c r="A741" s="28">
        <v>44122</v>
      </c>
      <c r="B741" s="30" t="s">
        <v>41</v>
      </c>
      <c r="C741" s="29">
        <v>110</v>
      </c>
      <c r="D741" s="28">
        <v>2958101</v>
      </c>
      <c r="E741" s="41"/>
      <c r="F741" s="41"/>
    </row>
    <row r="742" spans="1:6" ht="13.5" thickBot="1">
      <c r="A742" s="28">
        <v>44122</v>
      </c>
      <c r="B742" s="30" t="s">
        <v>42</v>
      </c>
      <c r="C742" s="29">
        <v>49</v>
      </c>
      <c r="D742" s="28">
        <v>2958101</v>
      </c>
      <c r="E742" s="41"/>
      <c r="F742" s="41"/>
    </row>
    <row r="743" spans="1:6" ht="13.5" thickBot="1">
      <c r="A743" s="28">
        <v>44122</v>
      </c>
      <c r="B743" s="30" t="s">
        <v>43</v>
      </c>
      <c r="C743" s="29">
        <v>112</v>
      </c>
      <c r="D743" s="28">
        <v>2958101</v>
      </c>
      <c r="E743" s="41"/>
      <c r="F743" s="41"/>
    </row>
    <row r="744" spans="1:6" ht="13.5" thickBot="1">
      <c r="A744" s="28">
        <v>44122</v>
      </c>
      <c r="B744" s="30" t="s">
        <v>44</v>
      </c>
      <c r="C744" s="29">
        <v>158</v>
      </c>
      <c r="D744" s="28">
        <v>2958101</v>
      </c>
      <c r="E744" s="41"/>
      <c r="F744" s="41"/>
    </row>
    <row r="745" spans="1:6" ht="13.5" thickBot="1">
      <c r="A745" s="28">
        <v>44122</v>
      </c>
      <c r="B745" s="30" t="s">
        <v>45</v>
      </c>
      <c r="C745" s="29">
        <v>182</v>
      </c>
      <c r="D745" s="28">
        <v>2958101</v>
      </c>
      <c r="E745" s="41"/>
      <c r="F745" s="41"/>
    </row>
    <row r="746" spans="1:6" ht="13.5" thickBot="1">
      <c r="A746" s="28">
        <v>44122</v>
      </c>
      <c r="B746" s="30" t="s">
        <v>46</v>
      </c>
      <c r="C746" s="29">
        <v>27</v>
      </c>
      <c r="D746" s="28">
        <v>2958101</v>
      </c>
      <c r="E746" s="41"/>
      <c r="F746" s="41"/>
    </row>
    <row r="747" spans="1:6" ht="13.5" thickBot="1">
      <c r="A747" s="28">
        <v>44122</v>
      </c>
      <c r="B747" s="30" t="s">
        <v>85</v>
      </c>
      <c r="C747" s="29">
        <v>120</v>
      </c>
      <c r="D747" s="28">
        <v>2958101</v>
      </c>
      <c r="E747" s="41"/>
      <c r="F747" s="41"/>
    </row>
    <row r="748" spans="1:6" ht="13.5" thickBot="1">
      <c r="A748" s="28">
        <v>44122</v>
      </c>
      <c r="B748" s="30" t="s">
        <v>96</v>
      </c>
      <c r="C748" s="29">
        <v>101</v>
      </c>
      <c r="D748" s="28">
        <v>2958101</v>
      </c>
      <c r="E748" s="41"/>
      <c r="F748" s="41"/>
    </row>
    <row r="749" spans="1:6" ht="13.5" thickBot="1">
      <c r="A749" s="28">
        <v>44123</v>
      </c>
      <c r="B749" s="30" t="s">
        <v>27</v>
      </c>
      <c r="C749" s="29">
        <v>121</v>
      </c>
      <c r="D749" s="28">
        <v>2958101</v>
      </c>
      <c r="E749" s="41"/>
      <c r="F749" s="41"/>
    </row>
    <row r="750" spans="1:6" ht="13.5" thickBot="1">
      <c r="A750" s="28">
        <v>44123</v>
      </c>
      <c r="B750" s="30" t="s">
        <v>28</v>
      </c>
      <c r="C750" s="29">
        <v>30</v>
      </c>
      <c r="D750" s="28">
        <v>2958101</v>
      </c>
      <c r="E750" s="41"/>
      <c r="F750" s="41"/>
    </row>
    <row r="751" spans="1:6" ht="13.5" thickBot="1">
      <c r="A751" s="28">
        <v>44123</v>
      </c>
      <c r="B751" s="30" t="s">
        <v>29</v>
      </c>
      <c r="C751" s="29">
        <v>180</v>
      </c>
      <c r="D751" s="28">
        <v>2958101</v>
      </c>
      <c r="E751" s="41"/>
      <c r="F751" s="41"/>
    </row>
    <row r="752" spans="1:6" ht="13.5" thickBot="1">
      <c r="A752" s="28">
        <v>44123</v>
      </c>
      <c r="B752" s="30" t="s">
        <v>30</v>
      </c>
      <c r="C752" s="29">
        <v>38</v>
      </c>
      <c r="D752" s="28">
        <v>2958101</v>
      </c>
      <c r="E752" s="41"/>
      <c r="F752" s="41"/>
    </row>
    <row r="753" spans="1:6" ht="13.5" thickBot="1">
      <c r="A753" s="28">
        <v>44123</v>
      </c>
      <c r="B753" s="30" t="s">
        <v>80</v>
      </c>
      <c r="C753" s="29">
        <v>150</v>
      </c>
      <c r="D753" s="28">
        <v>2958101</v>
      </c>
      <c r="E753" s="41"/>
      <c r="F753" s="41"/>
    </row>
    <row r="754" spans="1:6" ht="13.5" thickBot="1">
      <c r="A754" s="28">
        <v>44123</v>
      </c>
      <c r="B754" s="30" t="s">
        <v>31</v>
      </c>
      <c r="C754" s="29">
        <v>100</v>
      </c>
      <c r="D754" s="28">
        <v>2958101</v>
      </c>
      <c r="E754" s="41"/>
      <c r="F754" s="41"/>
    </row>
    <row r="755" spans="1:6" ht="13.5" thickBot="1">
      <c r="A755" s="28">
        <v>44123</v>
      </c>
      <c r="B755" s="30" t="s">
        <v>86</v>
      </c>
      <c r="C755" s="29">
        <v>102</v>
      </c>
      <c r="D755" s="28">
        <v>2958101</v>
      </c>
      <c r="E755" s="41"/>
      <c r="F755" s="41"/>
    </row>
    <row r="756" spans="1:6" ht="13.5" thickBot="1">
      <c r="A756" s="28">
        <v>44123</v>
      </c>
      <c r="B756" s="30" t="s">
        <v>87</v>
      </c>
      <c r="C756" s="29">
        <v>102</v>
      </c>
      <c r="D756" s="28">
        <v>2958101</v>
      </c>
      <c r="E756" s="41"/>
      <c r="F756" s="41"/>
    </row>
    <row r="757" spans="1:6" ht="13.5" thickBot="1">
      <c r="A757" s="28">
        <v>44123</v>
      </c>
      <c r="B757" s="30" t="s">
        <v>32</v>
      </c>
      <c r="C757" s="29">
        <v>22</v>
      </c>
      <c r="D757" s="28">
        <v>2958101</v>
      </c>
      <c r="E757" s="41"/>
      <c r="F757" s="41"/>
    </row>
    <row r="758" spans="1:6" ht="13.5" thickBot="1">
      <c r="A758" s="28">
        <v>44123</v>
      </c>
      <c r="B758" s="30" t="s">
        <v>33</v>
      </c>
      <c r="C758" s="29">
        <v>7</v>
      </c>
      <c r="D758" s="28">
        <v>2958101</v>
      </c>
      <c r="E758" s="41"/>
      <c r="F758" s="41"/>
    </row>
    <row r="759" spans="1:6" ht="13.5" thickBot="1">
      <c r="A759" s="28">
        <v>44123</v>
      </c>
      <c r="B759" s="30" t="s">
        <v>98</v>
      </c>
      <c r="C759" s="29">
        <v>199</v>
      </c>
      <c r="D759" s="28">
        <v>2958101</v>
      </c>
      <c r="E759" s="41"/>
      <c r="F759" s="41"/>
    </row>
    <row r="760" spans="1:6" ht="13.5" thickBot="1">
      <c r="A760" s="28">
        <v>44123</v>
      </c>
      <c r="B760" s="30" t="s">
        <v>88</v>
      </c>
      <c r="C760" s="29">
        <v>101</v>
      </c>
      <c r="D760" s="28">
        <v>2958101</v>
      </c>
      <c r="E760" s="41"/>
      <c r="F760" s="41"/>
    </row>
    <row r="761" spans="1:6" ht="13.5" thickBot="1">
      <c r="A761" s="28">
        <v>44123</v>
      </c>
      <c r="B761" s="30" t="s">
        <v>34</v>
      </c>
      <c r="C761" s="29">
        <v>50</v>
      </c>
      <c r="D761" s="28">
        <v>2958101</v>
      </c>
      <c r="E761" s="41"/>
      <c r="F761" s="41"/>
    </row>
    <row r="762" spans="1:6" ht="13.5" thickBot="1">
      <c r="A762" s="28">
        <v>44123</v>
      </c>
      <c r="B762" s="30" t="s">
        <v>35</v>
      </c>
      <c r="C762" s="29">
        <v>50</v>
      </c>
      <c r="D762" s="28">
        <v>2958101</v>
      </c>
      <c r="E762" s="41"/>
      <c r="F762" s="41"/>
    </row>
    <row r="763" spans="1:6" ht="13.5" thickBot="1">
      <c r="A763" s="28">
        <v>44123</v>
      </c>
      <c r="B763" s="30" t="s">
        <v>36</v>
      </c>
      <c r="C763" s="29">
        <v>102</v>
      </c>
      <c r="D763" s="28">
        <v>2958101</v>
      </c>
      <c r="E763" s="41"/>
      <c r="F763" s="41"/>
    </row>
    <row r="764" spans="1:6" ht="13.5" thickBot="1">
      <c r="A764" s="28">
        <v>44123</v>
      </c>
      <c r="B764" s="30" t="s">
        <v>89</v>
      </c>
      <c r="C764" s="29">
        <v>121</v>
      </c>
      <c r="D764" s="28">
        <v>2958101</v>
      </c>
      <c r="E764" s="41"/>
      <c r="F764" s="41"/>
    </row>
    <row r="765" spans="1:6" ht="13.5" thickBot="1">
      <c r="A765" s="28">
        <v>44123</v>
      </c>
      <c r="B765" s="30" t="s">
        <v>90</v>
      </c>
      <c r="C765" s="29">
        <v>119</v>
      </c>
      <c r="D765" s="28">
        <v>2958101</v>
      </c>
      <c r="E765" s="41"/>
      <c r="F765" s="41"/>
    </row>
    <row r="766" spans="1:6" ht="13.5" thickBot="1">
      <c r="A766" s="28">
        <v>44123</v>
      </c>
      <c r="B766" s="30" t="s">
        <v>97</v>
      </c>
      <c r="C766" s="29">
        <v>180</v>
      </c>
      <c r="D766" s="28">
        <v>2958101</v>
      </c>
      <c r="E766" s="41"/>
      <c r="F766" s="41"/>
    </row>
    <row r="767" spans="1:6" ht="13.5" thickBot="1">
      <c r="A767" s="28">
        <v>44123</v>
      </c>
      <c r="B767" s="30" t="s">
        <v>37</v>
      </c>
      <c r="C767" s="29">
        <v>39</v>
      </c>
      <c r="D767" s="28">
        <v>2958101</v>
      </c>
      <c r="E767" s="41"/>
      <c r="F767" s="41"/>
    </row>
    <row r="768" spans="1:6" ht="13.5" thickBot="1">
      <c r="A768" s="28">
        <v>44123</v>
      </c>
      <c r="B768" s="30" t="s">
        <v>21</v>
      </c>
      <c r="C768" s="29">
        <v>125</v>
      </c>
      <c r="D768" s="28">
        <v>2958101</v>
      </c>
      <c r="E768" s="41"/>
      <c r="F768" s="41"/>
    </row>
    <row r="769" spans="1:6" ht="13.5" thickBot="1">
      <c r="A769" s="28">
        <v>44123</v>
      </c>
      <c r="B769" s="30" t="s">
        <v>22</v>
      </c>
      <c r="C769" s="29">
        <v>128</v>
      </c>
      <c r="D769" s="28">
        <v>2958101</v>
      </c>
      <c r="E769" s="41"/>
      <c r="F769" s="41"/>
    </row>
    <row r="770" spans="1:6" ht="13.5" thickBot="1">
      <c r="A770" s="28">
        <v>44123</v>
      </c>
      <c r="B770" s="30" t="s">
        <v>81</v>
      </c>
      <c r="C770" s="29">
        <v>154</v>
      </c>
      <c r="D770" s="28">
        <v>2958101</v>
      </c>
      <c r="E770" s="41"/>
      <c r="F770" s="41"/>
    </row>
    <row r="771" spans="1:6" ht="13.5" thickBot="1">
      <c r="A771" s="28">
        <v>44123</v>
      </c>
      <c r="B771" s="30" t="s">
        <v>82</v>
      </c>
      <c r="C771" s="29">
        <v>150</v>
      </c>
      <c r="D771" s="28">
        <v>2958101</v>
      </c>
      <c r="E771" s="41"/>
      <c r="F771" s="41"/>
    </row>
    <row r="772" spans="1:6" ht="13.5" thickBot="1">
      <c r="A772" s="28">
        <v>44123</v>
      </c>
      <c r="B772" s="30" t="s">
        <v>91</v>
      </c>
      <c r="C772" s="29">
        <v>103</v>
      </c>
      <c r="D772" s="28">
        <v>2958101</v>
      </c>
      <c r="E772" s="41"/>
      <c r="F772" s="41"/>
    </row>
    <row r="773" spans="1:6" ht="13.5" thickBot="1">
      <c r="A773" s="28">
        <v>44123</v>
      </c>
      <c r="B773" s="30" t="s">
        <v>92</v>
      </c>
      <c r="C773" s="29">
        <v>103</v>
      </c>
      <c r="D773" s="28">
        <v>2958101</v>
      </c>
      <c r="E773" s="41"/>
      <c r="F773" s="41"/>
    </row>
    <row r="774" spans="1:6" ht="13.5" thickBot="1">
      <c r="A774" s="28">
        <v>44123</v>
      </c>
      <c r="B774" s="30" t="s">
        <v>93</v>
      </c>
      <c r="C774" s="29">
        <v>98</v>
      </c>
      <c r="D774" s="28">
        <v>2958101</v>
      </c>
      <c r="E774" s="41"/>
      <c r="F774" s="41"/>
    </row>
    <row r="775" spans="1:6" ht="13.5" thickBot="1">
      <c r="A775" s="28">
        <v>44123</v>
      </c>
      <c r="B775" s="30" t="s">
        <v>94</v>
      </c>
      <c r="C775" s="29">
        <v>108</v>
      </c>
      <c r="D775" s="28">
        <v>2958101</v>
      </c>
      <c r="E775" s="41"/>
      <c r="F775" s="41"/>
    </row>
    <row r="776" spans="1:6" ht="13.5" thickBot="1">
      <c r="A776" s="28">
        <v>44123</v>
      </c>
      <c r="B776" s="30" t="s">
        <v>95</v>
      </c>
      <c r="C776" s="29">
        <v>200</v>
      </c>
      <c r="D776" s="28">
        <v>2958101</v>
      </c>
      <c r="E776" s="41"/>
      <c r="F776" s="41"/>
    </row>
    <row r="777" spans="1:6" ht="13.5" thickBot="1">
      <c r="A777" s="28">
        <v>44123</v>
      </c>
      <c r="B777" s="30" t="s">
        <v>38</v>
      </c>
      <c r="C777" s="29">
        <v>79</v>
      </c>
      <c r="D777" s="28">
        <v>2958101</v>
      </c>
      <c r="E777" s="41"/>
      <c r="F777" s="41"/>
    </row>
    <row r="778" spans="1:6" ht="13.5" thickBot="1">
      <c r="A778" s="28">
        <v>44123</v>
      </c>
      <c r="B778" s="30" t="s">
        <v>39</v>
      </c>
      <c r="C778" s="29">
        <v>79</v>
      </c>
      <c r="D778" s="28">
        <v>2958101</v>
      </c>
      <c r="E778" s="41"/>
      <c r="F778" s="41"/>
    </row>
    <row r="779" spans="1:6" ht="13.5" thickBot="1">
      <c r="A779" s="28">
        <v>44123</v>
      </c>
      <c r="B779" s="30" t="s">
        <v>40</v>
      </c>
      <c r="C779" s="29">
        <v>150</v>
      </c>
      <c r="D779" s="28">
        <v>2958101</v>
      </c>
      <c r="E779" s="41"/>
      <c r="F779" s="41"/>
    </row>
    <row r="780" spans="1:6" ht="13.5" thickBot="1">
      <c r="A780" s="28">
        <v>44123</v>
      </c>
      <c r="B780" s="30" t="s">
        <v>41</v>
      </c>
      <c r="C780" s="29">
        <v>110</v>
      </c>
      <c r="D780" s="28">
        <v>2958101</v>
      </c>
      <c r="E780" s="41"/>
      <c r="F780" s="41"/>
    </row>
    <row r="781" spans="1:6" ht="13.5" thickBot="1">
      <c r="A781" s="28">
        <v>44123</v>
      </c>
      <c r="B781" s="30" t="s">
        <v>42</v>
      </c>
      <c r="C781" s="29">
        <v>49</v>
      </c>
      <c r="D781" s="28">
        <v>2958101</v>
      </c>
      <c r="E781" s="41"/>
      <c r="F781" s="41"/>
    </row>
    <row r="782" spans="1:6" ht="13.5" thickBot="1">
      <c r="A782" s="28">
        <v>44123</v>
      </c>
      <c r="B782" s="30" t="s">
        <v>43</v>
      </c>
      <c r="C782" s="29">
        <v>112</v>
      </c>
      <c r="D782" s="28">
        <v>2958101</v>
      </c>
      <c r="E782" s="41"/>
      <c r="F782" s="41"/>
    </row>
    <row r="783" spans="1:6" ht="13.5" thickBot="1">
      <c r="A783" s="28">
        <v>44123</v>
      </c>
      <c r="B783" s="30" t="s">
        <v>44</v>
      </c>
      <c r="C783" s="29">
        <v>158</v>
      </c>
      <c r="D783" s="28">
        <v>2958101</v>
      </c>
      <c r="E783" s="41"/>
      <c r="F783" s="41"/>
    </row>
    <row r="784" spans="1:6" ht="13.5" thickBot="1">
      <c r="A784" s="28">
        <v>44123</v>
      </c>
      <c r="B784" s="30" t="s">
        <v>45</v>
      </c>
      <c r="C784" s="29">
        <v>182</v>
      </c>
      <c r="D784" s="28">
        <v>2958101</v>
      </c>
      <c r="E784" s="41"/>
      <c r="F784" s="41"/>
    </row>
    <row r="785" spans="1:6" ht="13.5" thickBot="1">
      <c r="A785" s="28">
        <v>44123</v>
      </c>
      <c r="B785" s="30" t="s">
        <v>46</v>
      </c>
      <c r="C785" s="29">
        <v>27</v>
      </c>
      <c r="D785" s="28">
        <v>2958101</v>
      </c>
      <c r="E785" s="41"/>
      <c r="F785" s="41"/>
    </row>
    <row r="786" spans="1:6" ht="13.5" thickBot="1">
      <c r="A786" s="28">
        <v>44123</v>
      </c>
      <c r="B786" s="30" t="s">
        <v>85</v>
      </c>
      <c r="C786" s="29">
        <v>120</v>
      </c>
      <c r="D786" s="28">
        <v>2958101</v>
      </c>
      <c r="E786" s="41"/>
      <c r="F786" s="41"/>
    </row>
    <row r="787" spans="1:6" ht="13.5" thickBot="1">
      <c r="A787" s="28">
        <v>44123</v>
      </c>
      <c r="B787" s="30" t="s">
        <v>96</v>
      </c>
      <c r="C787" s="29">
        <v>101</v>
      </c>
      <c r="D787" s="28">
        <v>2958101</v>
      </c>
      <c r="E787" s="41"/>
      <c r="F787" s="41"/>
    </row>
    <row r="788" spans="1:6" ht="13.5" thickBot="1">
      <c r="A788" s="28">
        <v>44124</v>
      </c>
      <c r="B788" s="30" t="s">
        <v>27</v>
      </c>
      <c r="C788" s="29">
        <v>121</v>
      </c>
      <c r="D788" s="28">
        <v>2958101</v>
      </c>
      <c r="E788" s="41"/>
      <c r="F788" s="41"/>
    </row>
    <row r="789" spans="1:6" ht="13.5" thickBot="1">
      <c r="A789" s="28">
        <v>44124</v>
      </c>
      <c r="B789" s="30" t="s">
        <v>28</v>
      </c>
      <c r="C789" s="29">
        <v>30</v>
      </c>
      <c r="D789" s="28">
        <v>2958101</v>
      </c>
      <c r="E789" s="41"/>
      <c r="F789" s="41"/>
    </row>
    <row r="790" spans="1:6" ht="13.5" thickBot="1">
      <c r="A790" s="28">
        <v>44124</v>
      </c>
      <c r="B790" s="30" t="s">
        <v>29</v>
      </c>
      <c r="C790" s="29">
        <v>180</v>
      </c>
      <c r="D790" s="28">
        <v>2958101</v>
      </c>
      <c r="E790" s="41"/>
      <c r="F790" s="41"/>
    </row>
    <row r="791" spans="1:6" ht="13.5" thickBot="1">
      <c r="A791" s="28">
        <v>44124</v>
      </c>
      <c r="B791" s="30" t="s">
        <v>30</v>
      </c>
      <c r="C791" s="29">
        <v>38</v>
      </c>
      <c r="D791" s="28">
        <v>2958101</v>
      </c>
      <c r="E791" s="41"/>
      <c r="F791" s="41"/>
    </row>
    <row r="792" spans="1:6" ht="13.5" thickBot="1">
      <c r="A792" s="28">
        <v>44124</v>
      </c>
      <c r="B792" s="30" t="s">
        <v>80</v>
      </c>
      <c r="C792" s="29">
        <v>150</v>
      </c>
      <c r="D792" s="28">
        <v>2958101</v>
      </c>
      <c r="E792" s="41"/>
      <c r="F792" s="41"/>
    </row>
    <row r="793" spans="1:6" ht="13.5" thickBot="1">
      <c r="A793" s="28">
        <v>44124</v>
      </c>
      <c r="B793" s="30" t="s">
        <v>31</v>
      </c>
      <c r="C793" s="29">
        <v>100</v>
      </c>
      <c r="D793" s="28">
        <v>2958101</v>
      </c>
      <c r="E793" s="41"/>
      <c r="F793" s="41"/>
    </row>
    <row r="794" spans="1:6" ht="13.5" thickBot="1">
      <c r="A794" s="28">
        <v>44124</v>
      </c>
      <c r="B794" s="30" t="s">
        <v>86</v>
      </c>
      <c r="C794" s="29">
        <v>102</v>
      </c>
      <c r="D794" s="28">
        <v>2958101</v>
      </c>
      <c r="E794" s="41"/>
      <c r="F794" s="41"/>
    </row>
    <row r="795" spans="1:6" ht="13.5" thickBot="1">
      <c r="A795" s="28">
        <v>44124</v>
      </c>
      <c r="B795" s="30" t="s">
        <v>87</v>
      </c>
      <c r="C795" s="29">
        <v>102</v>
      </c>
      <c r="D795" s="28">
        <v>2958101</v>
      </c>
      <c r="E795" s="41"/>
      <c r="F795" s="41"/>
    </row>
    <row r="796" spans="1:6" ht="13.5" thickBot="1">
      <c r="A796" s="28">
        <v>44124</v>
      </c>
      <c r="B796" s="30" t="s">
        <v>32</v>
      </c>
      <c r="C796" s="29">
        <v>22</v>
      </c>
      <c r="D796" s="28">
        <v>2958101</v>
      </c>
      <c r="E796" s="41"/>
      <c r="F796" s="41"/>
    </row>
    <row r="797" spans="1:6" ht="13.5" thickBot="1">
      <c r="A797" s="28">
        <v>44124</v>
      </c>
      <c r="B797" s="30" t="s">
        <v>33</v>
      </c>
      <c r="C797" s="29">
        <v>7</v>
      </c>
      <c r="D797" s="28">
        <v>2958101</v>
      </c>
      <c r="E797" s="41"/>
      <c r="F797" s="41"/>
    </row>
    <row r="798" spans="1:6" ht="13.5" thickBot="1">
      <c r="A798" s="28">
        <v>44124</v>
      </c>
      <c r="B798" s="30" t="s">
        <v>98</v>
      </c>
      <c r="C798" s="29">
        <v>199</v>
      </c>
      <c r="D798" s="28">
        <v>2958101</v>
      </c>
      <c r="E798" s="41"/>
      <c r="F798" s="41"/>
    </row>
    <row r="799" spans="1:6" ht="13.5" thickBot="1">
      <c r="A799" s="28">
        <v>44124</v>
      </c>
      <c r="B799" s="30" t="s">
        <v>88</v>
      </c>
      <c r="C799" s="29">
        <v>101</v>
      </c>
      <c r="D799" s="28">
        <v>2958101</v>
      </c>
      <c r="E799" s="41"/>
      <c r="F799" s="41"/>
    </row>
    <row r="800" spans="1:6" ht="13.5" thickBot="1">
      <c r="A800" s="28">
        <v>44124</v>
      </c>
      <c r="B800" s="30" t="s">
        <v>34</v>
      </c>
      <c r="C800" s="29">
        <v>50</v>
      </c>
      <c r="D800" s="28">
        <v>2958101</v>
      </c>
      <c r="E800" s="41"/>
      <c r="F800" s="41"/>
    </row>
    <row r="801" spans="1:6" ht="13.5" thickBot="1">
      <c r="A801" s="28">
        <v>44124</v>
      </c>
      <c r="B801" s="30" t="s">
        <v>35</v>
      </c>
      <c r="C801" s="29">
        <v>50</v>
      </c>
      <c r="D801" s="28">
        <v>2958101</v>
      </c>
      <c r="E801" s="41"/>
      <c r="F801" s="41"/>
    </row>
    <row r="802" spans="1:6" ht="13.5" thickBot="1">
      <c r="A802" s="28">
        <v>44124</v>
      </c>
      <c r="B802" s="30" t="s">
        <v>36</v>
      </c>
      <c r="C802" s="29">
        <v>102</v>
      </c>
      <c r="D802" s="28">
        <v>2958101</v>
      </c>
      <c r="E802" s="41"/>
      <c r="F802" s="41"/>
    </row>
    <row r="803" spans="1:6" ht="13.5" thickBot="1">
      <c r="A803" s="28">
        <v>44124</v>
      </c>
      <c r="B803" s="30" t="s">
        <v>89</v>
      </c>
      <c r="C803" s="29">
        <v>121</v>
      </c>
      <c r="D803" s="28">
        <v>2958101</v>
      </c>
      <c r="E803" s="41"/>
      <c r="F803" s="41"/>
    </row>
    <row r="804" spans="1:6" ht="13.5" thickBot="1">
      <c r="A804" s="28">
        <v>44124</v>
      </c>
      <c r="B804" s="30" t="s">
        <v>90</v>
      </c>
      <c r="C804" s="29">
        <v>119</v>
      </c>
      <c r="D804" s="28">
        <v>2958101</v>
      </c>
      <c r="E804" s="41"/>
      <c r="F804" s="41"/>
    </row>
    <row r="805" spans="1:6" ht="13.5" thickBot="1">
      <c r="A805" s="28">
        <v>44124</v>
      </c>
      <c r="B805" s="30" t="s">
        <v>97</v>
      </c>
      <c r="C805" s="29">
        <v>180</v>
      </c>
      <c r="D805" s="28">
        <v>2958101</v>
      </c>
      <c r="E805" s="41"/>
      <c r="F805" s="41"/>
    </row>
    <row r="806" spans="1:6" ht="13.5" thickBot="1">
      <c r="A806" s="28">
        <v>44124</v>
      </c>
      <c r="B806" s="30" t="s">
        <v>37</v>
      </c>
      <c r="C806" s="29">
        <v>39</v>
      </c>
      <c r="D806" s="28">
        <v>2958101</v>
      </c>
      <c r="E806" s="41"/>
      <c r="F806" s="41"/>
    </row>
    <row r="807" spans="1:6" ht="13.5" thickBot="1">
      <c r="A807" s="28">
        <v>44124</v>
      </c>
      <c r="B807" s="30" t="s">
        <v>21</v>
      </c>
      <c r="C807" s="29">
        <v>125</v>
      </c>
      <c r="D807" s="28">
        <v>2958101</v>
      </c>
      <c r="E807" s="41"/>
      <c r="F807" s="41"/>
    </row>
    <row r="808" spans="1:6" ht="13.5" thickBot="1">
      <c r="A808" s="28">
        <v>44124</v>
      </c>
      <c r="B808" s="30" t="s">
        <v>22</v>
      </c>
      <c r="C808" s="29">
        <v>128</v>
      </c>
      <c r="D808" s="28">
        <v>2958101</v>
      </c>
      <c r="E808" s="41"/>
      <c r="F808" s="41"/>
    </row>
    <row r="809" spans="1:6" ht="13.5" thickBot="1">
      <c r="A809" s="28">
        <v>44124</v>
      </c>
      <c r="B809" s="30" t="s">
        <v>81</v>
      </c>
      <c r="C809" s="29">
        <v>154</v>
      </c>
      <c r="D809" s="28">
        <v>2958101</v>
      </c>
      <c r="E809" s="41"/>
      <c r="F809" s="41"/>
    </row>
    <row r="810" spans="1:6" ht="13.5" thickBot="1">
      <c r="A810" s="28">
        <v>44124</v>
      </c>
      <c r="B810" s="30" t="s">
        <v>82</v>
      </c>
      <c r="C810" s="29">
        <v>150</v>
      </c>
      <c r="D810" s="28">
        <v>2958101</v>
      </c>
      <c r="E810" s="41"/>
      <c r="F810" s="41"/>
    </row>
    <row r="811" spans="1:6" ht="13.5" thickBot="1">
      <c r="A811" s="28">
        <v>44124</v>
      </c>
      <c r="B811" s="30" t="s">
        <v>91</v>
      </c>
      <c r="C811" s="29">
        <v>103</v>
      </c>
      <c r="D811" s="28">
        <v>2958101</v>
      </c>
      <c r="E811" s="41"/>
      <c r="F811" s="41"/>
    </row>
    <row r="812" spans="1:6" ht="13.5" thickBot="1">
      <c r="A812" s="28">
        <v>44124</v>
      </c>
      <c r="B812" s="30" t="s">
        <v>92</v>
      </c>
      <c r="C812" s="29">
        <v>103</v>
      </c>
      <c r="D812" s="28">
        <v>2958101</v>
      </c>
      <c r="E812" s="41"/>
      <c r="F812" s="41"/>
    </row>
    <row r="813" spans="1:6" ht="13.5" thickBot="1">
      <c r="A813" s="28">
        <v>44124</v>
      </c>
      <c r="B813" s="30" t="s">
        <v>93</v>
      </c>
      <c r="C813" s="29">
        <v>98</v>
      </c>
      <c r="D813" s="28">
        <v>2958101</v>
      </c>
      <c r="E813" s="41"/>
      <c r="F813" s="41"/>
    </row>
    <row r="814" spans="1:6" ht="13.5" thickBot="1">
      <c r="A814" s="28">
        <v>44124</v>
      </c>
      <c r="B814" s="30" t="s">
        <v>94</v>
      </c>
      <c r="C814" s="29">
        <v>108</v>
      </c>
      <c r="D814" s="28">
        <v>2958101</v>
      </c>
      <c r="E814" s="41"/>
      <c r="F814" s="41"/>
    </row>
    <row r="815" spans="1:6" ht="13.5" thickBot="1">
      <c r="A815" s="28">
        <v>44124</v>
      </c>
      <c r="B815" s="30" t="s">
        <v>95</v>
      </c>
      <c r="C815" s="29">
        <v>200</v>
      </c>
      <c r="D815" s="28">
        <v>2958101</v>
      </c>
      <c r="E815" s="41"/>
      <c r="F815" s="41"/>
    </row>
    <row r="816" spans="1:6" ht="13.5" thickBot="1">
      <c r="A816" s="28">
        <v>44124</v>
      </c>
      <c r="B816" s="30" t="s">
        <v>38</v>
      </c>
      <c r="C816" s="29">
        <v>79</v>
      </c>
      <c r="D816" s="28">
        <v>2958101</v>
      </c>
      <c r="E816" s="41"/>
      <c r="F816" s="41"/>
    </row>
    <row r="817" spans="1:6" ht="13.5" thickBot="1">
      <c r="A817" s="28">
        <v>44124</v>
      </c>
      <c r="B817" s="30" t="s">
        <v>39</v>
      </c>
      <c r="C817" s="29">
        <v>79</v>
      </c>
      <c r="D817" s="28">
        <v>2958101</v>
      </c>
      <c r="E817" s="41"/>
      <c r="F817" s="41"/>
    </row>
    <row r="818" spans="1:6" ht="13.5" thickBot="1">
      <c r="A818" s="28">
        <v>44124</v>
      </c>
      <c r="B818" s="30" t="s">
        <v>40</v>
      </c>
      <c r="C818" s="29">
        <v>150</v>
      </c>
      <c r="D818" s="28">
        <v>2958101</v>
      </c>
      <c r="E818" s="41"/>
      <c r="F818" s="41"/>
    </row>
    <row r="819" spans="1:6" ht="13.5" thickBot="1">
      <c r="A819" s="28">
        <v>44124</v>
      </c>
      <c r="B819" s="30" t="s">
        <v>41</v>
      </c>
      <c r="C819" s="29">
        <v>110</v>
      </c>
      <c r="D819" s="28">
        <v>2958101</v>
      </c>
      <c r="E819" s="41"/>
      <c r="F819" s="41"/>
    </row>
    <row r="820" spans="1:6" ht="13.5" thickBot="1">
      <c r="A820" s="28">
        <v>44124</v>
      </c>
      <c r="B820" s="30" t="s">
        <v>42</v>
      </c>
      <c r="C820" s="29">
        <v>49</v>
      </c>
      <c r="D820" s="28">
        <v>2958101</v>
      </c>
      <c r="E820" s="41"/>
      <c r="F820" s="41"/>
    </row>
    <row r="821" spans="1:6" ht="13.5" thickBot="1">
      <c r="A821" s="28">
        <v>44124</v>
      </c>
      <c r="B821" s="30" t="s">
        <v>43</v>
      </c>
      <c r="C821" s="29">
        <v>112</v>
      </c>
      <c r="D821" s="28">
        <v>2958101</v>
      </c>
      <c r="E821" s="41"/>
      <c r="F821" s="41"/>
    </row>
    <row r="822" spans="1:6" ht="13.5" thickBot="1">
      <c r="A822" s="28">
        <v>44124</v>
      </c>
      <c r="B822" s="30" t="s">
        <v>44</v>
      </c>
      <c r="C822" s="29">
        <v>158</v>
      </c>
      <c r="D822" s="28">
        <v>2958101</v>
      </c>
      <c r="E822" s="41"/>
      <c r="F822" s="41"/>
    </row>
    <row r="823" spans="1:6" ht="13.5" thickBot="1">
      <c r="A823" s="28">
        <v>44124</v>
      </c>
      <c r="B823" s="30" t="s">
        <v>45</v>
      </c>
      <c r="C823" s="29">
        <v>182</v>
      </c>
      <c r="D823" s="28">
        <v>2958101</v>
      </c>
      <c r="E823" s="41"/>
      <c r="F823" s="41"/>
    </row>
    <row r="824" spans="1:6" ht="13.5" thickBot="1">
      <c r="A824" s="28">
        <v>44124</v>
      </c>
      <c r="B824" s="30" t="s">
        <v>46</v>
      </c>
      <c r="C824" s="29">
        <v>27</v>
      </c>
      <c r="D824" s="28">
        <v>2958101</v>
      </c>
      <c r="E824" s="41"/>
      <c r="F824" s="41"/>
    </row>
    <row r="825" spans="1:6" ht="13.5" thickBot="1">
      <c r="A825" s="28">
        <v>44124</v>
      </c>
      <c r="B825" s="30" t="s">
        <v>85</v>
      </c>
      <c r="C825" s="29">
        <v>120</v>
      </c>
      <c r="D825" s="28">
        <v>2958101</v>
      </c>
      <c r="E825" s="41"/>
      <c r="F825" s="41"/>
    </row>
    <row r="826" spans="1:6" ht="13.5" thickBot="1">
      <c r="A826" s="28">
        <v>44124</v>
      </c>
      <c r="B826" s="30" t="s">
        <v>96</v>
      </c>
      <c r="C826" s="29">
        <v>101</v>
      </c>
      <c r="D826" s="28">
        <v>2958101</v>
      </c>
      <c r="E826" s="41"/>
      <c r="F826" s="41"/>
    </row>
    <row r="827" spans="1:6" ht="13.5" thickBot="1">
      <c r="A827" s="28">
        <v>44125</v>
      </c>
      <c r="B827" s="30" t="s">
        <v>27</v>
      </c>
      <c r="C827" s="29">
        <v>121</v>
      </c>
      <c r="D827" s="28">
        <v>2958101</v>
      </c>
      <c r="E827" s="41"/>
      <c r="F827" s="41"/>
    </row>
    <row r="828" spans="1:6" ht="13.5" thickBot="1">
      <c r="A828" s="28">
        <v>44125</v>
      </c>
      <c r="B828" s="30" t="s">
        <v>28</v>
      </c>
      <c r="C828" s="29">
        <v>30</v>
      </c>
      <c r="D828" s="28">
        <v>2958101</v>
      </c>
      <c r="E828" s="41"/>
      <c r="F828" s="41"/>
    </row>
    <row r="829" spans="1:6" ht="13.5" thickBot="1">
      <c r="A829" s="28">
        <v>44125</v>
      </c>
      <c r="B829" s="30" t="s">
        <v>29</v>
      </c>
      <c r="C829" s="29">
        <v>180</v>
      </c>
      <c r="D829" s="28">
        <v>2958101</v>
      </c>
      <c r="E829" s="41"/>
      <c r="F829" s="41"/>
    </row>
    <row r="830" spans="1:6" ht="13.5" thickBot="1">
      <c r="A830" s="28">
        <v>44125</v>
      </c>
      <c r="B830" s="30" t="s">
        <v>30</v>
      </c>
      <c r="C830" s="29">
        <v>38</v>
      </c>
      <c r="D830" s="28">
        <v>2958101</v>
      </c>
      <c r="E830" s="41"/>
      <c r="F830" s="41"/>
    </row>
    <row r="831" spans="1:6" ht="13.5" thickBot="1">
      <c r="A831" s="28">
        <v>44125</v>
      </c>
      <c r="B831" s="30" t="s">
        <v>80</v>
      </c>
      <c r="C831" s="29">
        <v>150</v>
      </c>
      <c r="D831" s="28">
        <v>2958101</v>
      </c>
      <c r="E831" s="41"/>
      <c r="F831" s="41"/>
    </row>
    <row r="832" spans="1:6" ht="13.5" thickBot="1">
      <c r="A832" s="28">
        <v>44125</v>
      </c>
      <c r="B832" s="30" t="s">
        <v>31</v>
      </c>
      <c r="C832" s="29">
        <v>100</v>
      </c>
      <c r="D832" s="28">
        <v>2958101</v>
      </c>
      <c r="E832" s="41"/>
      <c r="F832" s="41"/>
    </row>
    <row r="833" spans="1:6" ht="13.5" thickBot="1">
      <c r="A833" s="28">
        <v>44125</v>
      </c>
      <c r="B833" s="30" t="s">
        <v>86</v>
      </c>
      <c r="C833" s="29">
        <v>102</v>
      </c>
      <c r="D833" s="28">
        <v>2958101</v>
      </c>
      <c r="E833" s="41"/>
      <c r="F833" s="41"/>
    </row>
    <row r="834" spans="1:6" ht="13.5" thickBot="1">
      <c r="A834" s="28">
        <v>44125</v>
      </c>
      <c r="B834" s="30" t="s">
        <v>87</v>
      </c>
      <c r="C834" s="29">
        <v>102</v>
      </c>
      <c r="D834" s="28">
        <v>2958101</v>
      </c>
      <c r="E834" s="41"/>
      <c r="F834" s="41"/>
    </row>
    <row r="835" spans="1:6" ht="13.5" thickBot="1">
      <c r="A835" s="28">
        <v>44125</v>
      </c>
      <c r="B835" s="30" t="s">
        <v>32</v>
      </c>
      <c r="C835" s="29">
        <v>22</v>
      </c>
      <c r="D835" s="28">
        <v>2958101</v>
      </c>
      <c r="E835" s="41"/>
      <c r="F835" s="41"/>
    </row>
    <row r="836" spans="1:6" ht="13.5" thickBot="1">
      <c r="A836" s="28">
        <v>44125</v>
      </c>
      <c r="B836" s="30" t="s">
        <v>33</v>
      </c>
      <c r="C836" s="29">
        <v>7</v>
      </c>
      <c r="D836" s="28">
        <v>2958101</v>
      </c>
      <c r="E836" s="41"/>
      <c r="F836" s="41"/>
    </row>
    <row r="837" spans="1:6" ht="13.5" thickBot="1">
      <c r="A837" s="28">
        <v>44125</v>
      </c>
      <c r="B837" s="30" t="s">
        <v>98</v>
      </c>
      <c r="C837" s="29">
        <v>199</v>
      </c>
      <c r="D837" s="28">
        <v>2958101</v>
      </c>
      <c r="E837" s="41"/>
      <c r="F837" s="41"/>
    </row>
    <row r="838" spans="1:6" ht="13.5" thickBot="1">
      <c r="A838" s="28">
        <v>44125</v>
      </c>
      <c r="B838" s="30" t="s">
        <v>88</v>
      </c>
      <c r="C838" s="29">
        <v>101</v>
      </c>
      <c r="D838" s="28">
        <v>2958101</v>
      </c>
      <c r="E838" s="41"/>
      <c r="F838" s="41"/>
    </row>
    <row r="839" spans="1:6" ht="13.5" thickBot="1">
      <c r="A839" s="28">
        <v>44125</v>
      </c>
      <c r="B839" s="30" t="s">
        <v>34</v>
      </c>
      <c r="C839" s="29">
        <v>50</v>
      </c>
      <c r="D839" s="28">
        <v>2958101</v>
      </c>
      <c r="E839" s="41"/>
      <c r="F839" s="41"/>
    </row>
    <row r="840" spans="1:6" ht="13.5" thickBot="1">
      <c r="A840" s="28">
        <v>44125</v>
      </c>
      <c r="B840" s="30" t="s">
        <v>35</v>
      </c>
      <c r="C840" s="29">
        <v>50</v>
      </c>
      <c r="D840" s="28">
        <v>2958101</v>
      </c>
      <c r="E840" s="41"/>
      <c r="F840" s="41"/>
    </row>
    <row r="841" spans="1:6" ht="13.5" thickBot="1">
      <c r="A841" s="28">
        <v>44125</v>
      </c>
      <c r="B841" s="30" t="s">
        <v>36</v>
      </c>
      <c r="C841" s="29">
        <v>102</v>
      </c>
      <c r="D841" s="28">
        <v>2958101</v>
      </c>
      <c r="E841" s="41"/>
      <c r="F841" s="41"/>
    </row>
    <row r="842" spans="1:6" ht="13.5" thickBot="1">
      <c r="A842" s="28">
        <v>44125</v>
      </c>
      <c r="B842" s="30" t="s">
        <v>89</v>
      </c>
      <c r="C842" s="29">
        <v>121</v>
      </c>
      <c r="D842" s="28">
        <v>2958101</v>
      </c>
      <c r="E842" s="41"/>
      <c r="F842" s="41"/>
    </row>
    <row r="843" spans="1:6" ht="13.5" thickBot="1">
      <c r="A843" s="28">
        <v>44125</v>
      </c>
      <c r="B843" s="30" t="s">
        <v>90</v>
      </c>
      <c r="C843" s="29">
        <v>119</v>
      </c>
      <c r="D843" s="28">
        <v>2958101</v>
      </c>
      <c r="E843" s="41"/>
      <c r="F843" s="41"/>
    </row>
    <row r="844" spans="1:6" ht="13.5" thickBot="1">
      <c r="A844" s="28">
        <v>44125</v>
      </c>
      <c r="B844" s="30" t="s">
        <v>97</v>
      </c>
      <c r="C844" s="29">
        <v>180</v>
      </c>
      <c r="D844" s="28">
        <v>2958101</v>
      </c>
      <c r="E844" s="41"/>
      <c r="F844" s="41"/>
    </row>
    <row r="845" spans="1:6" ht="13.5" thickBot="1">
      <c r="A845" s="28">
        <v>44125</v>
      </c>
      <c r="B845" s="30" t="s">
        <v>37</v>
      </c>
      <c r="C845" s="29">
        <v>39</v>
      </c>
      <c r="D845" s="28">
        <v>2958101</v>
      </c>
      <c r="E845" s="41"/>
      <c r="F845" s="41"/>
    </row>
    <row r="846" spans="1:6" ht="13.5" thickBot="1">
      <c r="A846" s="28">
        <v>44125</v>
      </c>
      <c r="B846" s="30" t="s">
        <v>21</v>
      </c>
      <c r="C846" s="29">
        <v>125</v>
      </c>
      <c r="D846" s="28">
        <v>2958101</v>
      </c>
      <c r="E846" s="41"/>
      <c r="F846" s="41"/>
    </row>
    <row r="847" spans="1:6" ht="13.5" thickBot="1">
      <c r="A847" s="28">
        <v>44125</v>
      </c>
      <c r="B847" s="30" t="s">
        <v>22</v>
      </c>
      <c r="C847" s="29">
        <v>128</v>
      </c>
      <c r="D847" s="28">
        <v>2958101</v>
      </c>
      <c r="E847" s="41"/>
      <c r="F847" s="41"/>
    </row>
    <row r="848" spans="1:6" ht="13.5" thickBot="1">
      <c r="A848" s="28">
        <v>44125</v>
      </c>
      <c r="B848" s="30" t="s">
        <v>81</v>
      </c>
      <c r="C848" s="29">
        <v>154</v>
      </c>
      <c r="D848" s="28">
        <v>2958101</v>
      </c>
      <c r="E848" s="41"/>
      <c r="F848" s="41"/>
    </row>
    <row r="849" spans="1:6" ht="13.5" thickBot="1">
      <c r="A849" s="28">
        <v>44125</v>
      </c>
      <c r="B849" s="30" t="s">
        <v>82</v>
      </c>
      <c r="C849" s="29">
        <v>150</v>
      </c>
      <c r="D849" s="28">
        <v>2958101</v>
      </c>
      <c r="E849" s="41"/>
      <c r="F849" s="41"/>
    </row>
    <row r="850" spans="1:6" ht="13.5" thickBot="1">
      <c r="A850" s="28">
        <v>44125</v>
      </c>
      <c r="B850" s="30" t="s">
        <v>91</v>
      </c>
      <c r="C850" s="29">
        <v>103</v>
      </c>
      <c r="D850" s="28">
        <v>2958101</v>
      </c>
      <c r="E850" s="41"/>
      <c r="F850" s="41"/>
    </row>
    <row r="851" spans="1:6" ht="13.5" thickBot="1">
      <c r="A851" s="28">
        <v>44125</v>
      </c>
      <c r="B851" s="30" t="s">
        <v>92</v>
      </c>
      <c r="C851" s="29">
        <v>103</v>
      </c>
      <c r="D851" s="28">
        <v>2958101</v>
      </c>
      <c r="E851" s="41"/>
      <c r="F851" s="41"/>
    </row>
    <row r="852" spans="1:6" ht="13.5" thickBot="1">
      <c r="A852" s="28">
        <v>44125</v>
      </c>
      <c r="B852" s="30" t="s">
        <v>93</v>
      </c>
      <c r="C852" s="29">
        <v>98</v>
      </c>
      <c r="D852" s="28">
        <v>2958101</v>
      </c>
      <c r="E852" s="41"/>
      <c r="F852" s="41"/>
    </row>
    <row r="853" spans="1:6" ht="13.5" thickBot="1">
      <c r="A853" s="28">
        <v>44125</v>
      </c>
      <c r="B853" s="30" t="s">
        <v>94</v>
      </c>
      <c r="C853" s="29">
        <v>108</v>
      </c>
      <c r="D853" s="28">
        <v>2958101</v>
      </c>
      <c r="E853" s="41"/>
      <c r="F853" s="41"/>
    </row>
    <row r="854" spans="1:6" ht="13.5" thickBot="1">
      <c r="A854" s="28">
        <v>44125</v>
      </c>
      <c r="B854" s="30" t="s">
        <v>95</v>
      </c>
      <c r="C854" s="29">
        <v>200</v>
      </c>
      <c r="D854" s="28">
        <v>2958101</v>
      </c>
      <c r="E854" s="41"/>
      <c r="F854" s="41"/>
    </row>
    <row r="855" spans="1:6" ht="13.5" thickBot="1">
      <c r="A855" s="28">
        <v>44125</v>
      </c>
      <c r="B855" s="30" t="s">
        <v>38</v>
      </c>
      <c r="C855" s="29">
        <v>79</v>
      </c>
      <c r="D855" s="28">
        <v>2958101</v>
      </c>
      <c r="E855" s="41"/>
      <c r="F855" s="41"/>
    </row>
    <row r="856" spans="1:6" ht="13.5" thickBot="1">
      <c r="A856" s="28">
        <v>44125</v>
      </c>
      <c r="B856" s="30" t="s">
        <v>39</v>
      </c>
      <c r="C856" s="29">
        <v>79</v>
      </c>
      <c r="D856" s="28">
        <v>2958101</v>
      </c>
      <c r="E856" s="41"/>
      <c r="F856" s="41"/>
    </row>
    <row r="857" spans="1:6" ht="13.5" thickBot="1">
      <c r="A857" s="28">
        <v>44125</v>
      </c>
      <c r="B857" s="30" t="s">
        <v>40</v>
      </c>
      <c r="C857" s="29">
        <v>150</v>
      </c>
      <c r="D857" s="28">
        <v>2958101</v>
      </c>
      <c r="E857" s="41"/>
      <c r="F857" s="41"/>
    </row>
    <row r="858" spans="1:6" ht="13.5" thickBot="1">
      <c r="A858" s="28">
        <v>44125</v>
      </c>
      <c r="B858" s="30" t="s">
        <v>41</v>
      </c>
      <c r="C858" s="29">
        <v>110</v>
      </c>
      <c r="D858" s="28">
        <v>2958101</v>
      </c>
      <c r="E858" s="41"/>
      <c r="F858" s="41"/>
    </row>
    <row r="859" spans="1:6" ht="13.5" thickBot="1">
      <c r="A859" s="28">
        <v>44125</v>
      </c>
      <c r="B859" s="30" t="s">
        <v>42</v>
      </c>
      <c r="C859" s="29">
        <v>49</v>
      </c>
      <c r="D859" s="28">
        <v>2958101</v>
      </c>
      <c r="E859" s="41"/>
      <c r="F859" s="41"/>
    </row>
    <row r="860" spans="1:6" ht="13.5" thickBot="1">
      <c r="A860" s="28">
        <v>44125</v>
      </c>
      <c r="B860" s="30" t="s">
        <v>43</v>
      </c>
      <c r="C860" s="29">
        <v>112</v>
      </c>
      <c r="D860" s="28">
        <v>2958101</v>
      </c>
      <c r="E860" s="41"/>
      <c r="F860" s="41"/>
    </row>
    <row r="861" spans="1:6" ht="13.5" thickBot="1">
      <c r="A861" s="28">
        <v>44125</v>
      </c>
      <c r="B861" s="30" t="s">
        <v>44</v>
      </c>
      <c r="C861" s="29">
        <v>158</v>
      </c>
      <c r="D861" s="28">
        <v>2958101</v>
      </c>
      <c r="E861" s="41"/>
      <c r="F861" s="41"/>
    </row>
    <row r="862" spans="1:6" ht="13.5" thickBot="1">
      <c r="A862" s="28">
        <v>44125</v>
      </c>
      <c r="B862" s="30" t="s">
        <v>45</v>
      </c>
      <c r="C862" s="29">
        <v>182</v>
      </c>
      <c r="D862" s="28">
        <v>2958101</v>
      </c>
      <c r="E862" s="41"/>
      <c r="F862" s="41"/>
    </row>
    <row r="863" spans="1:6" ht="13.5" thickBot="1">
      <c r="A863" s="28">
        <v>44125</v>
      </c>
      <c r="B863" s="30" t="s">
        <v>46</v>
      </c>
      <c r="C863" s="29">
        <v>27</v>
      </c>
      <c r="D863" s="28">
        <v>2958101</v>
      </c>
      <c r="E863" s="41"/>
      <c r="F863" s="41"/>
    </row>
    <row r="864" spans="1:6" ht="13.5" thickBot="1">
      <c r="A864" s="28">
        <v>44125</v>
      </c>
      <c r="B864" s="30" t="s">
        <v>85</v>
      </c>
      <c r="C864" s="29">
        <v>120</v>
      </c>
      <c r="D864" s="28">
        <v>2958101</v>
      </c>
      <c r="E864" s="41"/>
      <c r="F864" s="41"/>
    </row>
    <row r="865" spans="1:6" ht="13.5" thickBot="1">
      <c r="A865" s="28">
        <v>44125</v>
      </c>
      <c r="B865" s="30" t="s">
        <v>96</v>
      </c>
      <c r="C865" s="29">
        <v>101</v>
      </c>
      <c r="D865" s="28">
        <v>2958101</v>
      </c>
      <c r="E865" s="41"/>
      <c r="F865" s="41"/>
    </row>
    <row r="866" spans="1:6" ht="13.5" thickBot="1">
      <c r="A866" s="28">
        <v>44126</v>
      </c>
      <c r="B866" s="30" t="s">
        <v>27</v>
      </c>
      <c r="C866" s="29">
        <v>121</v>
      </c>
      <c r="D866" s="28">
        <v>2958101</v>
      </c>
      <c r="E866" s="41"/>
      <c r="F866" s="41"/>
    </row>
    <row r="867" spans="1:6" ht="13.5" thickBot="1">
      <c r="A867" s="28">
        <v>44126</v>
      </c>
      <c r="B867" s="30" t="s">
        <v>28</v>
      </c>
      <c r="C867" s="29">
        <v>30</v>
      </c>
      <c r="D867" s="28">
        <v>2958101</v>
      </c>
      <c r="E867" s="41"/>
      <c r="F867" s="41"/>
    </row>
    <row r="868" spans="1:6" ht="13.5" thickBot="1">
      <c r="A868" s="28">
        <v>44126</v>
      </c>
      <c r="B868" s="30" t="s">
        <v>29</v>
      </c>
      <c r="C868" s="29">
        <v>180</v>
      </c>
      <c r="D868" s="28">
        <v>2958101</v>
      </c>
      <c r="E868" s="41"/>
      <c r="F868" s="41"/>
    </row>
    <row r="869" spans="1:6" ht="13.5" thickBot="1">
      <c r="A869" s="28">
        <v>44126</v>
      </c>
      <c r="B869" s="30" t="s">
        <v>30</v>
      </c>
      <c r="C869" s="29">
        <v>38</v>
      </c>
      <c r="D869" s="28">
        <v>2958101</v>
      </c>
      <c r="E869" s="41"/>
      <c r="F869" s="41"/>
    </row>
    <row r="870" spans="1:6" ht="13.5" thickBot="1">
      <c r="A870" s="28">
        <v>44126</v>
      </c>
      <c r="B870" s="30" t="s">
        <v>80</v>
      </c>
      <c r="C870" s="29">
        <v>150</v>
      </c>
      <c r="D870" s="28">
        <v>2958101</v>
      </c>
      <c r="E870" s="41"/>
      <c r="F870" s="41"/>
    </row>
    <row r="871" spans="1:6" ht="13.5" thickBot="1">
      <c r="A871" s="28">
        <v>44126</v>
      </c>
      <c r="B871" s="30" t="s">
        <v>31</v>
      </c>
      <c r="C871" s="29">
        <v>100</v>
      </c>
      <c r="D871" s="28">
        <v>2958101</v>
      </c>
      <c r="E871" s="41"/>
      <c r="F871" s="41"/>
    </row>
    <row r="872" spans="1:6" ht="13.5" thickBot="1">
      <c r="A872" s="28">
        <v>44126</v>
      </c>
      <c r="B872" s="30" t="s">
        <v>86</v>
      </c>
      <c r="C872" s="29">
        <v>102</v>
      </c>
      <c r="D872" s="28">
        <v>2958101</v>
      </c>
      <c r="E872" s="41"/>
      <c r="F872" s="41"/>
    </row>
    <row r="873" spans="1:6" ht="13.5" thickBot="1">
      <c r="A873" s="28">
        <v>44126</v>
      </c>
      <c r="B873" s="30" t="s">
        <v>87</v>
      </c>
      <c r="C873" s="29">
        <v>102</v>
      </c>
      <c r="D873" s="28">
        <v>2958101</v>
      </c>
      <c r="E873" s="41"/>
      <c r="F873" s="41"/>
    </row>
    <row r="874" spans="1:6" ht="13.5" thickBot="1">
      <c r="A874" s="28">
        <v>44126</v>
      </c>
      <c r="B874" s="30" t="s">
        <v>32</v>
      </c>
      <c r="C874" s="29">
        <v>22</v>
      </c>
      <c r="D874" s="28">
        <v>2958101</v>
      </c>
      <c r="E874" s="41"/>
      <c r="F874" s="41"/>
    </row>
    <row r="875" spans="1:6" ht="13.5" thickBot="1">
      <c r="A875" s="28">
        <v>44126</v>
      </c>
      <c r="B875" s="30" t="s">
        <v>33</v>
      </c>
      <c r="C875" s="29">
        <v>7</v>
      </c>
      <c r="D875" s="28">
        <v>2958101</v>
      </c>
      <c r="E875" s="41"/>
      <c r="F875" s="41"/>
    </row>
    <row r="876" spans="1:6" ht="13.5" thickBot="1">
      <c r="A876" s="28">
        <v>44126</v>
      </c>
      <c r="B876" s="30" t="s">
        <v>98</v>
      </c>
      <c r="C876" s="29">
        <v>199</v>
      </c>
      <c r="D876" s="28">
        <v>2958101</v>
      </c>
      <c r="E876" s="41"/>
      <c r="F876" s="41"/>
    </row>
    <row r="877" spans="1:6" ht="13.5" thickBot="1">
      <c r="A877" s="28">
        <v>44126</v>
      </c>
      <c r="B877" s="30" t="s">
        <v>88</v>
      </c>
      <c r="C877" s="29">
        <v>101</v>
      </c>
      <c r="D877" s="28">
        <v>2958101</v>
      </c>
      <c r="E877" s="41"/>
      <c r="F877" s="41"/>
    </row>
    <row r="878" spans="1:6" ht="13.5" thickBot="1">
      <c r="A878" s="28">
        <v>44126</v>
      </c>
      <c r="B878" s="30" t="s">
        <v>34</v>
      </c>
      <c r="C878" s="29">
        <v>50</v>
      </c>
      <c r="D878" s="28">
        <v>2958101</v>
      </c>
      <c r="E878" s="41"/>
      <c r="F878" s="41"/>
    </row>
    <row r="879" spans="1:6" ht="13.5" thickBot="1">
      <c r="A879" s="28">
        <v>44126</v>
      </c>
      <c r="B879" s="30" t="s">
        <v>35</v>
      </c>
      <c r="C879" s="29">
        <v>50</v>
      </c>
      <c r="D879" s="28">
        <v>2958101</v>
      </c>
      <c r="E879" s="41"/>
      <c r="F879" s="41"/>
    </row>
    <row r="880" spans="1:6" ht="13.5" thickBot="1">
      <c r="A880" s="28">
        <v>44126</v>
      </c>
      <c r="B880" s="30" t="s">
        <v>36</v>
      </c>
      <c r="C880" s="29">
        <v>102</v>
      </c>
      <c r="D880" s="28">
        <v>2958101</v>
      </c>
      <c r="E880" s="41"/>
      <c r="F880" s="41"/>
    </row>
    <row r="881" spans="1:6" ht="13.5" thickBot="1">
      <c r="A881" s="28">
        <v>44126</v>
      </c>
      <c r="B881" s="30" t="s">
        <v>89</v>
      </c>
      <c r="C881" s="29">
        <v>121</v>
      </c>
      <c r="D881" s="28">
        <v>2958101</v>
      </c>
      <c r="E881" s="41"/>
      <c r="F881" s="41"/>
    </row>
    <row r="882" spans="1:6" ht="13.5" thickBot="1">
      <c r="A882" s="28">
        <v>44126</v>
      </c>
      <c r="B882" s="30" t="s">
        <v>90</v>
      </c>
      <c r="C882" s="29">
        <v>119</v>
      </c>
      <c r="D882" s="28">
        <v>2958101</v>
      </c>
      <c r="E882" s="41"/>
      <c r="F882" s="41"/>
    </row>
    <row r="883" spans="1:6" ht="13.5" thickBot="1">
      <c r="A883" s="28">
        <v>44126</v>
      </c>
      <c r="B883" s="30" t="s">
        <v>97</v>
      </c>
      <c r="C883" s="29">
        <v>180</v>
      </c>
      <c r="D883" s="28">
        <v>2958101</v>
      </c>
      <c r="E883" s="41"/>
      <c r="F883" s="41"/>
    </row>
    <row r="884" spans="1:6" ht="13.5" thickBot="1">
      <c r="A884" s="28">
        <v>44126</v>
      </c>
      <c r="B884" s="30" t="s">
        <v>37</v>
      </c>
      <c r="C884" s="29">
        <v>39</v>
      </c>
      <c r="D884" s="28">
        <v>2958101</v>
      </c>
      <c r="E884" s="41"/>
      <c r="F884" s="41"/>
    </row>
    <row r="885" spans="1:6" ht="13.5" thickBot="1">
      <c r="A885" s="28">
        <v>44126</v>
      </c>
      <c r="B885" s="30" t="s">
        <v>21</v>
      </c>
      <c r="C885" s="29">
        <v>125</v>
      </c>
      <c r="D885" s="28">
        <v>2958101</v>
      </c>
      <c r="E885" s="41"/>
      <c r="F885" s="41"/>
    </row>
    <row r="886" spans="1:6" ht="13.5" thickBot="1">
      <c r="A886" s="28">
        <v>44126</v>
      </c>
      <c r="B886" s="30" t="s">
        <v>22</v>
      </c>
      <c r="C886" s="29">
        <v>128</v>
      </c>
      <c r="D886" s="28">
        <v>2958101</v>
      </c>
      <c r="E886" s="41"/>
      <c r="F886" s="41"/>
    </row>
    <row r="887" spans="1:6" ht="13.5" thickBot="1">
      <c r="A887" s="28">
        <v>44126</v>
      </c>
      <c r="B887" s="30" t="s">
        <v>81</v>
      </c>
      <c r="C887" s="29">
        <v>154</v>
      </c>
      <c r="D887" s="28">
        <v>2958101</v>
      </c>
      <c r="E887" s="41"/>
      <c r="F887" s="41"/>
    </row>
    <row r="888" spans="1:6" ht="13.5" thickBot="1">
      <c r="A888" s="28">
        <v>44126</v>
      </c>
      <c r="B888" s="30" t="s">
        <v>82</v>
      </c>
      <c r="C888" s="29">
        <v>150</v>
      </c>
      <c r="D888" s="28">
        <v>2958101</v>
      </c>
      <c r="E888" s="41"/>
      <c r="F888" s="41"/>
    </row>
    <row r="889" spans="1:6" ht="13.5" thickBot="1">
      <c r="A889" s="28">
        <v>44126</v>
      </c>
      <c r="B889" s="30" t="s">
        <v>91</v>
      </c>
      <c r="C889" s="29">
        <v>103</v>
      </c>
      <c r="D889" s="28">
        <v>2958101</v>
      </c>
      <c r="E889" s="41"/>
      <c r="F889" s="41"/>
    </row>
    <row r="890" spans="1:6" ht="13.5" thickBot="1">
      <c r="A890" s="28">
        <v>44126</v>
      </c>
      <c r="B890" s="30" t="s">
        <v>92</v>
      </c>
      <c r="C890" s="29">
        <v>103</v>
      </c>
      <c r="D890" s="28">
        <v>2958101</v>
      </c>
      <c r="E890" s="41"/>
      <c r="F890" s="41"/>
    </row>
    <row r="891" spans="1:6" ht="13.5" thickBot="1">
      <c r="A891" s="28">
        <v>44126</v>
      </c>
      <c r="B891" s="30" t="s">
        <v>93</v>
      </c>
      <c r="C891" s="29">
        <v>98</v>
      </c>
      <c r="D891" s="28">
        <v>2958101</v>
      </c>
      <c r="E891" s="41"/>
      <c r="F891" s="41"/>
    </row>
    <row r="892" spans="1:6" ht="13.5" thickBot="1">
      <c r="A892" s="28">
        <v>44126</v>
      </c>
      <c r="B892" s="30" t="s">
        <v>94</v>
      </c>
      <c r="C892" s="29">
        <v>108</v>
      </c>
      <c r="D892" s="28">
        <v>2958101</v>
      </c>
      <c r="E892" s="41"/>
      <c r="F892" s="41"/>
    </row>
    <row r="893" spans="1:6" ht="13.5" thickBot="1">
      <c r="A893" s="28">
        <v>44126</v>
      </c>
      <c r="B893" s="30" t="s">
        <v>95</v>
      </c>
      <c r="C893" s="29">
        <v>200</v>
      </c>
      <c r="D893" s="28">
        <v>2958101</v>
      </c>
      <c r="E893" s="41"/>
      <c r="F893" s="41"/>
    </row>
    <row r="894" spans="1:6" ht="13.5" thickBot="1">
      <c r="A894" s="28">
        <v>44126</v>
      </c>
      <c r="B894" s="30" t="s">
        <v>38</v>
      </c>
      <c r="C894" s="29">
        <v>79</v>
      </c>
      <c r="D894" s="28">
        <v>2958101</v>
      </c>
      <c r="E894" s="41"/>
      <c r="F894" s="41"/>
    </row>
    <row r="895" spans="1:6" ht="13.5" thickBot="1">
      <c r="A895" s="28">
        <v>44126</v>
      </c>
      <c r="B895" s="30" t="s">
        <v>39</v>
      </c>
      <c r="C895" s="29">
        <v>79</v>
      </c>
      <c r="D895" s="28">
        <v>2958101</v>
      </c>
      <c r="E895" s="41"/>
      <c r="F895" s="41"/>
    </row>
    <row r="896" spans="1:6" ht="13.5" thickBot="1">
      <c r="A896" s="28">
        <v>44126</v>
      </c>
      <c r="B896" s="30" t="s">
        <v>40</v>
      </c>
      <c r="C896" s="29">
        <v>150</v>
      </c>
      <c r="D896" s="28">
        <v>2958101</v>
      </c>
      <c r="E896" s="41"/>
      <c r="F896" s="41"/>
    </row>
    <row r="897" spans="1:6" ht="13.5" thickBot="1">
      <c r="A897" s="28">
        <v>44126</v>
      </c>
      <c r="B897" s="30" t="s">
        <v>41</v>
      </c>
      <c r="C897" s="29">
        <v>110</v>
      </c>
      <c r="D897" s="28">
        <v>2958101</v>
      </c>
      <c r="E897" s="41"/>
      <c r="F897" s="41"/>
    </row>
    <row r="898" spans="1:6" ht="13.5" thickBot="1">
      <c r="A898" s="28">
        <v>44126</v>
      </c>
      <c r="B898" s="30" t="s">
        <v>42</v>
      </c>
      <c r="C898" s="29">
        <v>49</v>
      </c>
      <c r="D898" s="28">
        <v>2958101</v>
      </c>
      <c r="E898" s="41"/>
      <c r="F898" s="41"/>
    </row>
    <row r="899" spans="1:6" ht="13.5" thickBot="1">
      <c r="A899" s="28">
        <v>44126</v>
      </c>
      <c r="B899" s="30" t="s">
        <v>43</v>
      </c>
      <c r="C899" s="29">
        <v>112</v>
      </c>
      <c r="D899" s="28">
        <v>2958101</v>
      </c>
      <c r="E899" s="41"/>
      <c r="F899" s="41"/>
    </row>
    <row r="900" spans="1:6" ht="13.5" thickBot="1">
      <c r="A900" s="28">
        <v>44126</v>
      </c>
      <c r="B900" s="30" t="s">
        <v>44</v>
      </c>
      <c r="C900" s="29">
        <v>158</v>
      </c>
      <c r="D900" s="28">
        <v>2958101</v>
      </c>
      <c r="E900" s="41"/>
      <c r="F900" s="41"/>
    </row>
    <row r="901" spans="1:6" ht="13.5" thickBot="1">
      <c r="A901" s="28">
        <v>44126</v>
      </c>
      <c r="B901" s="30" t="s">
        <v>45</v>
      </c>
      <c r="C901" s="29">
        <v>182</v>
      </c>
      <c r="D901" s="28">
        <v>2958101</v>
      </c>
      <c r="E901" s="41"/>
      <c r="F901" s="41"/>
    </row>
    <row r="902" spans="1:6" ht="13.5" thickBot="1">
      <c r="A902" s="28">
        <v>44126</v>
      </c>
      <c r="B902" s="30" t="s">
        <v>46</v>
      </c>
      <c r="C902" s="29">
        <v>27</v>
      </c>
      <c r="D902" s="28">
        <v>2958101</v>
      </c>
      <c r="E902" s="41"/>
      <c r="F902" s="41"/>
    </row>
    <row r="903" spans="1:6" ht="13.5" thickBot="1">
      <c r="A903" s="28">
        <v>44126</v>
      </c>
      <c r="B903" s="30" t="s">
        <v>85</v>
      </c>
      <c r="C903" s="29">
        <v>120</v>
      </c>
      <c r="D903" s="28">
        <v>2958101</v>
      </c>
      <c r="E903" s="41"/>
      <c r="F903" s="41"/>
    </row>
    <row r="904" spans="1:6" ht="13.5" thickBot="1">
      <c r="A904" s="28">
        <v>44126</v>
      </c>
      <c r="B904" s="30" t="s">
        <v>96</v>
      </c>
      <c r="C904" s="29">
        <v>101</v>
      </c>
      <c r="D904" s="28">
        <v>2958101</v>
      </c>
      <c r="E904" s="41"/>
      <c r="F904" s="41"/>
    </row>
    <row r="905" spans="1:6" ht="13.5" thickBot="1">
      <c r="A905" s="28">
        <v>44127</v>
      </c>
      <c r="B905" s="30" t="s">
        <v>27</v>
      </c>
      <c r="C905" s="29">
        <v>121</v>
      </c>
      <c r="D905" s="28">
        <v>2958101</v>
      </c>
      <c r="E905" s="41"/>
      <c r="F905" s="41"/>
    </row>
    <row r="906" spans="1:6" ht="13.5" thickBot="1">
      <c r="A906" s="28">
        <v>44127</v>
      </c>
      <c r="B906" s="30" t="s">
        <v>28</v>
      </c>
      <c r="C906" s="29">
        <v>30</v>
      </c>
      <c r="D906" s="28">
        <v>2958101</v>
      </c>
      <c r="E906" s="41"/>
      <c r="F906" s="41"/>
    </row>
    <row r="907" spans="1:6" ht="13.5" thickBot="1">
      <c r="A907" s="28">
        <v>44127</v>
      </c>
      <c r="B907" s="30" t="s">
        <v>29</v>
      </c>
      <c r="C907" s="29">
        <v>180</v>
      </c>
      <c r="D907" s="28">
        <v>2958101</v>
      </c>
      <c r="E907" s="41"/>
      <c r="F907" s="41"/>
    </row>
    <row r="908" spans="1:6" ht="13.5" thickBot="1">
      <c r="A908" s="28">
        <v>44127</v>
      </c>
      <c r="B908" s="30" t="s">
        <v>30</v>
      </c>
      <c r="C908" s="29">
        <v>38</v>
      </c>
      <c r="D908" s="28">
        <v>2958101</v>
      </c>
      <c r="E908" s="41"/>
      <c r="F908" s="41"/>
    </row>
    <row r="909" spans="1:6" ht="13.5" thickBot="1">
      <c r="A909" s="28">
        <v>44127</v>
      </c>
      <c r="B909" s="30" t="s">
        <v>80</v>
      </c>
      <c r="C909" s="29">
        <v>150</v>
      </c>
      <c r="D909" s="28">
        <v>2958101</v>
      </c>
      <c r="E909" s="41"/>
      <c r="F909" s="41"/>
    </row>
    <row r="910" spans="1:6" ht="13.5" thickBot="1">
      <c r="A910" s="28">
        <v>44127</v>
      </c>
      <c r="B910" s="30" t="s">
        <v>31</v>
      </c>
      <c r="C910" s="29">
        <v>100</v>
      </c>
      <c r="D910" s="28">
        <v>2958101</v>
      </c>
      <c r="E910" s="41"/>
      <c r="F910" s="41"/>
    </row>
    <row r="911" spans="1:6" ht="13.5" thickBot="1">
      <c r="A911" s="28">
        <v>44127</v>
      </c>
      <c r="B911" s="30" t="s">
        <v>86</v>
      </c>
      <c r="C911" s="29">
        <v>102</v>
      </c>
      <c r="D911" s="28">
        <v>2958101</v>
      </c>
      <c r="E911" s="41"/>
      <c r="F911" s="41"/>
    </row>
    <row r="912" spans="1:6" ht="13.5" thickBot="1">
      <c r="A912" s="28">
        <v>44127</v>
      </c>
      <c r="B912" s="30" t="s">
        <v>87</v>
      </c>
      <c r="C912" s="29">
        <v>102</v>
      </c>
      <c r="D912" s="28">
        <v>2958101</v>
      </c>
      <c r="E912" s="41"/>
      <c r="F912" s="41"/>
    </row>
    <row r="913" spans="1:6" ht="13.5" thickBot="1">
      <c r="A913" s="28">
        <v>44127</v>
      </c>
      <c r="B913" s="30" t="s">
        <v>32</v>
      </c>
      <c r="C913" s="29">
        <v>22</v>
      </c>
      <c r="D913" s="28">
        <v>2958101</v>
      </c>
      <c r="E913" s="41"/>
      <c r="F913" s="41"/>
    </row>
    <row r="914" spans="1:6" ht="13.5" thickBot="1">
      <c r="A914" s="28">
        <v>44127</v>
      </c>
      <c r="B914" s="30" t="s">
        <v>33</v>
      </c>
      <c r="C914" s="29">
        <v>7</v>
      </c>
      <c r="D914" s="28">
        <v>2958101</v>
      </c>
      <c r="E914" s="41"/>
      <c r="F914" s="41"/>
    </row>
    <row r="915" spans="1:6" ht="13.5" thickBot="1">
      <c r="A915" s="28">
        <v>44127</v>
      </c>
      <c r="B915" s="30" t="s">
        <v>98</v>
      </c>
      <c r="C915" s="29">
        <v>199</v>
      </c>
      <c r="D915" s="28">
        <v>2958101</v>
      </c>
      <c r="E915" s="41"/>
      <c r="F915" s="41"/>
    </row>
    <row r="916" spans="1:6" ht="13.5" thickBot="1">
      <c r="A916" s="28">
        <v>44127</v>
      </c>
      <c r="B916" s="30" t="s">
        <v>88</v>
      </c>
      <c r="C916" s="29">
        <v>101</v>
      </c>
      <c r="D916" s="28">
        <v>2958101</v>
      </c>
      <c r="E916" s="41"/>
      <c r="F916" s="41"/>
    </row>
    <row r="917" spans="1:6" ht="13.5" thickBot="1">
      <c r="A917" s="28">
        <v>44127</v>
      </c>
      <c r="B917" s="30" t="s">
        <v>34</v>
      </c>
      <c r="C917" s="29">
        <v>50</v>
      </c>
      <c r="D917" s="28">
        <v>2958101</v>
      </c>
      <c r="E917" s="41"/>
      <c r="F917" s="41"/>
    </row>
    <row r="918" spans="1:6" ht="13.5" thickBot="1">
      <c r="A918" s="28">
        <v>44127</v>
      </c>
      <c r="B918" s="30" t="s">
        <v>35</v>
      </c>
      <c r="C918" s="29">
        <v>50</v>
      </c>
      <c r="D918" s="28">
        <v>2958101</v>
      </c>
      <c r="E918" s="41"/>
      <c r="F918" s="41"/>
    </row>
    <row r="919" spans="1:6" ht="13.5" thickBot="1">
      <c r="A919" s="28">
        <v>44127</v>
      </c>
      <c r="B919" s="30" t="s">
        <v>36</v>
      </c>
      <c r="C919" s="29">
        <v>102</v>
      </c>
      <c r="D919" s="28">
        <v>2958101</v>
      </c>
      <c r="E919" s="41"/>
      <c r="F919" s="41"/>
    </row>
    <row r="920" spans="1:6" ht="13.5" thickBot="1">
      <c r="A920" s="28">
        <v>44127</v>
      </c>
      <c r="B920" s="30" t="s">
        <v>89</v>
      </c>
      <c r="C920" s="29">
        <v>121</v>
      </c>
      <c r="D920" s="28">
        <v>2958101</v>
      </c>
      <c r="E920" s="41"/>
      <c r="F920" s="41"/>
    </row>
    <row r="921" spans="1:6" ht="13.5" thickBot="1">
      <c r="A921" s="28">
        <v>44127</v>
      </c>
      <c r="B921" s="30" t="s">
        <v>90</v>
      </c>
      <c r="C921" s="29">
        <v>119</v>
      </c>
      <c r="D921" s="28">
        <v>2958101</v>
      </c>
      <c r="E921" s="41"/>
      <c r="F921" s="41"/>
    </row>
    <row r="922" spans="1:6" ht="13.5" thickBot="1">
      <c r="A922" s="28">
        <v>44127</v>
      </c>
      <c r="B922" s="30" t="s">
        <v>97</v>
      </c>
      <c r="C922" s="29">
        <v>180</v>
      </c>
      <c r="D922" s="28">
        <v>2958101</v>
      </c>
      <c r="E922" s="41"/>
      <c r="F922" s="41"/>
    </row>
    <row r="923" spans="1:6" ht="13.5" thickBot="1">
      <c r="A923" s="28">
        <v>44127</v>
      </c>
      <c r="B923" s="30" t="s">
        <v>37</v>
      </c>
      <c r="C923" s="29">
        <v>39</v>
      </c>
      <c r="D923" s="28">
        <v>2958101</v>
      </c>
      <c r="E923" s="41"/>
      <c r="F923" s="41"/>
    </row>
    <row r="924" spans="1:6" ht="13.5" thickBot="1">
      <c r="A924" s="28">
        <v>44127</v>
      </c>
      <c r="B924" s="30" t="s">
        <v>21</v>
      </c>
      <c r="C924" s="29">
        <v>125</v>
      </c>
      <c r="D924" s="28">
        <v>2958101</v>
      </c>
      <c r="E924" s="41"/>
      <c r="F924" s="41"/>
    </row>
    <row r="925" spans="1:6" ht="13.5" thickBot="1">
      <c r="A925" s="28">
        <v>44127</v>
      </c>
      <c r="B925" s="30" t="s">
        <v>22</v>
      </c>
      <c r="C925" s="29">
        <v>128</v>
      </c>
      <c r="D925" s="28">
        <v>2958101</v>
      </c>
      <c r="E925" s="41"/>
      <c r="F925" s="41"/>
    </row>
    <row r="926" spans="1:6" ht="13.5" thickBot="1">
      <c r="A926" s="28">
        <v>44127</v>
      </c>
      <c r="B926" s="30" t="s">
        <v>81</v>
      </c>
      <c r="C926" s="29">
        <v>154</v>
      </c>
      <c r="D926" s="28">
        <v>2958101</v>
      </c>
      <c r="E926" s="41"/>
      <c r="F926" s="41"/>
    </row>
    <row r="927" spans="1:6" ht="13.5" thickBot="1">
      <c r="A927" s="28">
        <v>44127</v>
      </c>
      <c r="B927" s="30" t="s">
        <v>82</v>
      </c>
      <c r="C927" s="29">
        <v>150</v>
      </c>
      <c r="D927" s="28">
        <v>2958101</v>
      </c>
      <c r="E927" s="41"/>
      <c r="F927" s="41"/>
    </row>
    <row r="928" spans="1:6" ht="13.5" thickBot="1">
      <c r="A928" s="28">
        <v>44127</v>
      </c>
      <c r="B928" s="30" t="s">
        <v>91</v>
      </c>
      <c r="C928" s="29">
        <v>103</v>
      </c>
      <c r="D928" s="28">
        <v>2958101</v>
      </c>
      <c r="E928" s="41"/>
      <c r="F928" s="41"/>
    </row>
    <row r="929" spans="1:6" ht="13.5" thickBot="1">
      <c r="A929" s="28">
        <v>44127</v>
      </c>
      <c r="B929" s="30" t="s">
        <v>92</v>
      </c>
      <c r="C929" s="29">
        <v>103</v>
      </c>
      <c r="D929" s="28">
        <v>2958101</v>
      </c>
      <c r="E929" s="41"/>
      <c r="F929" s="41"/>
    </row>
    <row r="930" spans="1:6" ht="13.5" thickBot="1">
      <c r="A930" s="28">
        <v>44127</v>
      </c>
      <c r="B930" s="30" t="s">
        <v>93</v>
      </c>
      <c r="C930" s="29">
        <v>98</v>
      </c>
      <c r="D930" s="28">
        <v>2958101</v>
      </c>
      <c r="E930" s="41"/>
      <c r="F930" s="41"/>
    </row>
    <row r="931" spans="1:6" ht="13.5" thickBot="1">
      <c r="A931" s="28">
        <v>44127</v>
      </c>
      <c r="B931" s="30" t="s">
        <v>94</v>
      </c>
      <c r="C931" s="29">
        <v>108</v>
      </c>
      <c r="D931" s="28">
        <v>2958101</v>
      </c>
      <c r="E931" s="41"/>
      <c r="F931" s="41"/>
    </row>
    <row r="932" spans="1:6" ht="13.5" thickBot="1">
      <c r="A932" s="28">
        <v>44127</v>
      </c>
      <c r="B932" s="30" t="s">
        <v>95</v>
      </c>
      <c r="C932" s="29">
        <v>200</v>
      </c>
      <c r="D932" s="28">
        <v>2958101</v>
      </c>
      <c r="E932" s="41"/>
      <c r="F932" s="41"/>
    </row>
    <row r="933" spans="1:6" ht="13.5" thickBot="1">
      <c r="A933" s="28">
        <v>44127</v>
      </c>
      <c r="B933" s="30" t="s">
        <v>38</v>
      </c>
      <c r="C933" s="29">
        <v>79</v>
      </c>
      <c r="D933" s="28">
        <v>2958101</v>
      </c>
      <c r="E933" s="41"/>
      <c r="F933" s="41"/>
    </row>
    <row r="934" spans="1:6" ht="13.5" thickBot="1">
      <c r="A934" s="28">
        <v>44127</v>
      </c>
      <c r="B934" s="30" t="s">
        <v>39</v>
      </c>
      <c r="C934" s="29">
        <v>79</v>
      </c>
      <c r="D934" s="28">
        <v>2958101</v>
      </c>
      <c r="E934" s="41"/>
      <c r="F934" s="41"/>
    </row>
    <row r="935" spans="1:6" ht="13.5" thickBot="1">
      <c r="A935" s="28">
        <v>44127</v>
      </c>
      <c r="B935" s="30" t="s">
        <v>40</v>
      </c>
      <c r="C935" s="29">
        <v>150</v>
      </c>
      <c r="D935" s="28">
        <v>2958101</v>
      </c>
      <c r="E935" s="41"/>
      <c r="F935" s="41"/>
    </row>
    <row r="936" spans="1:6" ht="13.5" thickBot="1">
      <c r="A936" s="28">
        <v>44127</v>
      </c>
      <c r="B936" s="30" t="s">
        <v>41</v>
      </c>
      <c r="C936" s="29">
        <v>110</v>
      </c>
      <c r="D936" s="28">
        <v>2958101</v>
      </c>
      <c r="E936" s="41"/>
      <c r="F936" s="41"/>
    </row>
    <row r="937" spans="1:6" ht="13.5" thickBot="1">
      <c r="A937" s="28">
        <v>44127</v>
      </c>
      <c r="B937" s="30" t="s">
        <v>42</v>
      </c>
      <c r="C937" s="29">
        <v>49</v>
      </c>
      <c r="D937" s="28">
        <v>2958101</v>
      </c>
      <c r="E937" s="41"/>
      <c r="F937" s="41"/>
    </row>
    <row r="938" spans="1:6" ht="13.5" thickBot="1">
      <c r="A938" s="28">
        <v>44127</v>
      </c>
      <c r="B938" s="30" t="s">
        <v>43</v>
      </c>
      <c r="C938" s="29">
        <v>112</v>
      </c>
      <c r="D938" s="28">
        <v>2958101</v>
      </c>
      <c r="E938" s="41"/>
      <c r="F938" s="41"/>
    </row>
    <row r="939" spans="1:6" ht="13.5" thickBot="1">
      <c r="A939" s="28">
        <v>44127</v>
      </c>
      <c r="B939" s="30" t="s">
        <v>44</v>
      </c>
      <c r="C939" s="29">
        <v>158</v>
      </c>
      <c r="D939" s="28">
        <v>2958101</v>
      </c>
      <c r="E939" s="41"/>
      <c r="F939" s="41"/>
    </row>
    <row r="940" spans="1:6" ht="13.5" thickBot="1">
      <c r="A940" s="28">
        <v>44127</v>
      </c>
      <c r="B940" s="30" t="s">
        <v>45</v>
      </c>
      <c r="C940" s="29">
        <v>182</v>
      </c>
      <c r="D940" s="28">
        <v>2958101</v>
      </c>
      <c r="E940" s="41"/>
      <c r="F940" s="41"/>
    </row>
    <row r="941" spans="1:6" ht="13.5" thickBot="1">
      <c r="A941" s="28">
        <v>44127</v>
      </c>
      <c r="B941" s="30" t="s">
        <v>46</v>
      </c>
      <c r="C941" s="29">
        <v>27</v>
      </c>
      <c r="D941" s="28">
        <v>2958101</v>
      </c>
      <c r="E941" s="41"/>
      <c r="F941" s="41"/>
    </row>
    <row r="942" spans="1:6" ht="13.5" thickBot="1">
      <c r="A942" s="28">
        <v>44127</v>
      </c>
      <c r="B942" s="30" t="s">
        <v>85</v>
      </c>
      <c r="C942" s="29">
        <v>120</v>
      </c>
      <c r="D942" s="28">
        <v>2958101</v>
      </c>
      <c r="E942" s="41"/>
      <c r="F942" s="41"/>
    </row>
    <row r="943" spans="1:6" ht="13.5" thickBot="1">
      <c r="A943" s="28">
        <v>44127</v>
      </c>
      <c r="B943" s="30" t="s">
        <v>96</v>
      </c>
      <c r="C943" s="29">
        <v>101</v>
      </c>
      <c r="D943" s="28">
        <v>2958101</v>
      </c>
      <c r="E943" s="41"/>
      <c r="F943" s="41"/>
    </row>
    <row r="944" spans="1:6" ht="13.5" thickBot="1">
      <c r="A944" s="28">
        <v>44128</v>
      </c>
      <c r="B944" s="30" t="s">
        <v>27</v>
      </c>
      <c r="C944" s="29">
        <v>121</v>
      </c>
      <c r="D944" s="28">
        <v>2958101</v>
      </c>
      <c r="E944" s="41"/>
      <c r="F944" s="41"/>
    </row>
    <row r="945" spans="1:6" ht="13.5" thickBot="1">
      <c r="A945" s="28">
        <v>44128</v>
      </c>
      <c r="B945" s="30" t="s">
        <v>28</v>
      </c>
      <c r="C945" s="29">
        <v>30</v>
      </c>
      <c r="D945" s="28">
        <v>2958101</v>
      </c>
      <c r="E945" s="41"/>
      <c r="F945" s="41"/>
    </row>
    <row r="946" spans="1:6" ht="13.5" thickBot="1">
      <c r="A946" s="28">
        <v>44128</v>
      </c>
      <c r="B946" s="30" t="s">
        <v>29</v>
      </c>
      <c r="C946" s="29">
        <v>180</v>
      </c>
      <c r="D946" s="28">
        <v>2958101</v>
      </c>
      <c r="E946" s="41"/>
      <c r="F946" s="41"/>
    </row>
    <row r="947" spans="1:6" ht="13.5" thickBot="1">
      <c r="A947" s="28">
        <v>44128</v>
      </c>
      <c r="B947" s="30" t="s">
        <v>30</v>
      </c>
      <c r="C947" s="29">
        <v>38</v>
      </c>
      <c r="D947" s="28">
        <v>2958101</v>
      </c>
      <c r="E947" s="41"/>
      <c r="F947" s="41"/>
    </row>
    <row r="948" spans="1:6" ht="13.5" thickBot="1">
      <c r="A948" s="28">
        <v>44128</v>
      </c>
      <c r="B948" s="30" t="s">
        <v>80</v>
      </c>
      <c r="C948" s="29">
        <v>150</v>
      </c>
      <c r="D948" s="28">
        <v>2958101</v>
      </c>
      <c r="E948" s="41"/>
      <c r="F948" s="41"/>
    </row>
    <row r="949" spans="1:6" ht="13.5" thickBot="1">
      <c r="A949" s="28">
        <v>44128</v>
      </c>
      <c r="B949" s="30" t="s">
        <v>31</v>
      </c>
      <c r="C949" s="29">
        <v>100</v>
      </c>
      <c r="D949" s="28">
        <v>2958101</v>
      </c>
      <c r="E949" s="41"/>
      <c r="F949" s="41"/>
    </row>
    <row r="950" spans="1:6" ht="13.5" thickBot="1">
      <c r="A950" s="28">
        <v>44128</v>
      </c>
      <c r="B950" s="30" t="s">
        <v>86</v>
      </c>
      <c r="C950" s="29">
        <v>102</v>
      </c>
      <c r="D950" s="28">
        <v>2958101</v>
      </c>
      <c r="E950" s="41"/>
      <c r="F950" s="41"/>
    </row>
    <row r="951" spans="1:6" ht="13.5" thickBot="1">
      <c r="A951" s="28">
        <v>44128</v>
      </c>
      <c r="B951" s="30" t="s">
        <v>87</v>
      </c>
      <c r="C951" s="29">
        <v>102</v>
      </c>
      <c r="D951" s="28">
        <v>2958101</v>
      </c>
      <c r="E951" s="41"/>
      <c r="F951" s="41"/>
    </row>
    <row r="952" spans="1:6" ht="13.5" thickBot="1">
      <c r="A952" s="28">
        <v>44128</v>
      </c>
      <c r="B952" s="30" t="s">
        <v>32</v>
      </c>
      <c r="C952" s="29">
        <v>22</v>
      </c>
      <c r="D952" s="28">
        <v>2958101</v>
      </c>
      <c r="E952" s="41"/>
      <c r="F952" s="41"/>
    </row>
    <row r="953" spans="1:6" ht="13.5" thickBot="1">
      <c r="A953" s="28">
        <v>44128</v>
      </c>
      <c r="B953" s="30" t="s">
        <v>33</v>
      </c>
      <c r="C953" s="29">
        <v>7</v>
      </c>
      <c r="D953" s="28">
        <v>2958101</v>
      </c>
      <c r="E953" s="41"/>
      <c r="F953" s="41"/>
    </row>
    <row r="954" spans="1:6" ht="13.5" thickBot="1">
      <c r="A954" s="28">
        <v>44128</v>
      </c>
      <c r="B954" s="30" t="s">
        <v>98</v>
      </c>
      <c r="C954" s="29">
        <v>199</v>
      </c>
      <c r="D954" s="28">
        <v>2958101</v>
      </c>
      <c r="E954" s="41"/>
      <c r="F954" s="41"/>
    </row>
    <row r="955" spans="1:6" ht="13.5" thickBot="1">
      <c r="A955" s="28">
        <v>44128</v>
      </c>
      <c r="B955" s="30" t="s">
        <v>88</v>
      </c>
      <c r="C955" s="29">
        <v>101</v>
      </c>
      <c r="D955" s="28">
        <v>2958101</v>
      </c>
      <c r="E955" s="41"/>
      <c r="F955" s="41"/>
    </row>
    <row r="956" spans="1:6" ht="13.5" thickBot="1">
      <c r="A956" s="28">
        <v>44128</v>
      </c>
      <c r="B956" s="30" t="s">
        <v>34</v>
      </c>
      <c r="C956" s="29">
        <v>50</v>
      </c>
      <c r="D956" s="28">
        <v>2958101</v>
      </c>
      <c r="E956" s="41"/>
      <c r="F956" s="41"/>
    </row>
    <row r="957" spans="1:6" ht="13.5" thickBot="1">
      <c r="A957" s="28">
        <v>44128</v>
      </c>
      <c r="B957" s="30" t="s">
        <v>35</v>
      </c>
      <c r="C957" s="29">
        <v>50</v>
      </c>
      <c r="D957" s="28">
        <v>2958101</v>
      </c>
      <c r="E957" s="41"/>
      <c r="F957" s="41"/>
    </row>
    <row r="958" spans="1:6" ht="13.5" thickBot="1">
      <c r="A958" s="28">
        <v>44128</v>
      </c>
      <c r="B958" s="30" t="s">
        <v>36</v>
      </c>
      <c r="C958" s="29">
        <v>102</v>
      </c>
      <c r="D958" s="28">
        <v>2958101</v>
      </c>
      <c r="E958" s="41"/>
      <c r="F958" s="41"/>
    </row>
    <row r="959" spans="1:6" ht="13.5" thickBot="1">
      <c r="A959" s="28">
        <v>44128</v>
      </c>
      <c r="B959" s="30" t="s">
        <v>89</v>
      </c>
      <c r="C959" s="29">
        <v>121</v>
      </c>
      <c r="D959" s="28">
        <v>2958101</v>
      </c>
      <c r="E959" s="41"/>
      <c r="F959" s="41"/>
    </row>
    <row r="960" spans="1:6" ht="13.5" thickBot="1">
      <c r="A960" s="28">
        <v>44128</v>
      </c>
      <c r="B960" s="30" t="s">
        <v>90</v>
      </c>
      <c r="C960" s="29">
        <v>119</v>
      </c>
      <c r="D960" s="28">
        <v>2958101</v>
      </c>
      <c r="E960" s="41"/>
      <c r="F960" s="41"/>
    </row>
    <row r="961" spans="1:6" ht="13.5" thickBot="1">
      <c r="A961" s="28">
        <v>44128</v>
      </c>
      <c r="B961" s="30" t="s">
        <v>97</v>
      </c>
      <c r="C961" s="29">
        <v>180</v>
      </c>
      <c r="D961" s="28">
        <v>2958101</v>
      </c>
      <c r="E961" s="41"/>
      <c r="F961" s="41"/>
    </row>
    <row r="962" spans="1:6" ht="13.5" thickBot="1">
      <c r="A962" s="28">
        <v>44128</v>
      </c>
      <c r="B962" s="30" t="s">
        <v>37</v>
      </c>
      <c r="C962" s="29">
        <v>39</v>
      </c>
      <c r="D962" s="28">
        <v>2958101</v>
      </c>
      <c r="E962" s="41"/>
      <c r="F962" s="41"/>
    </row>
    <row r="963" spans="1:6" ht="13.5" thickBot="1">
      <c r="A963" s="28">
        <v>44128</v>
      </c>
      <c r="B963" s="30" t="s">
        <v>21</v>
      </c>
      <c r="C963" s="29">
        <v>125</v>
      </c>
      <c r="D963" s="28">
        <v>2958101</v>
      </c>
      <c r="E963" s="41"/>
      <c r="F963" s="41"/>
    </row>
    <row r="964" spans="1:6" ht="13.5" thickBot="1">
      <c r="A964" s="28">
        <v>44128</v>
      </c>
      <c r="B964" s="30" t="s">
        <v>22</v>
      </c>
      <c r="C964" s="29">
        <v>128</v>
      </c>
      <c r="D964" s="28">
        <v>2958101</v>
      </c>
      <c r="E964" s="41"/>
      <c r="F964" s="41"/>
    </row>
    <row r="965" spans="1:6" ht="13.5" thickBot="1">
      <c r="A965" s="28">
        <v>44128</v>
      </c>
      <c r="B965" s="30" t="s">
        <v>81</v>
      </c>
      <c r="C965" s="29">
        <v>154</v>
      </c>
      <c r="D965" s="28">
        <v>2958101</v>
      </c>
      <c r="E965" s="41"/>
      <c r="F965" s="41"/>
    </row>
    <row r="966" spans="1:6" ht="13.5" thickBot="1">
      <c r="A966" s="28">
        <v>44128</v>
      </c>
      <c r="B966" s="30" t="s">
        <v>82</v>
      </c>
      <c r="C966" s="29">
        <v>150</v>
      </c>
      <c r="D966" s="28">
        <v>2958101</v>
      </c>
      <c r="E966" s="41"/>
      <c r="F966" s="41"/>
    </row>
    <row r="967" spans="1:6" ht="13.5" thickBot="1">
      <c r="A967" s="28">
        <v>44128</v>
      </c>
      <c r="B967" s="30" t="s">
        <v>91</v>
      </c>
      <c r="C967" s="29">
        <v>103</v>
      </c>
      <c r="D967" s="28">
        <v>2958101</v>
      </c>
      <c r="E967" s="41"/>
      <c r="F967" s="41"/>
    </row>
    <row r="968" spans="1:6" ht="13.5" thickBot="1">
      <c r="A968" s="28">
        <v>44128</v>
      </c>
      <c r="B968" s="30" t="s">
        <v>92</v>
      </c>
      <c r="C968" s="29">
        <v>103</v>
      </c>
      <c r="D968" s="28">
        <v>2958101</v>
      </c>
      <c r="E968" s="41"/>
      <c r="F968" s="41"/>
    </row>
    <row r="969" spans="1:6" ht="13.5" thickBot="1">
      <c r="A969" s="28">
        <v>44128</v>
      </c>
      <c r="B969" s="30" t="s">
        <v>93</v>
      </c>
      <c r="C969" s="29">
        <v>98</v>
      </c>
      <c r="D969" s="28">
        <v>2958101</v>
      </c>
      <c r="E969" s="41"/>
      <c r="F969" s="41"/>
    </row>
    <row r="970" spans="1:6" ht="13.5" thickBot="1">
      <c r="A970" s="28">
        <v>44128</v>
      </c>
      <c r="B970" s="30" t="s">
        <v>94</v>
      </c>
      <c r="C970" s="29">
        <v>108</v>
      </c>
      <c r="D970" s="28">
        <v>2958101</v>
      </c>
      <c r="E970" s="41"/>
      <c r="F970" s="41"/>
    </row>
    <row r="971" spans="1:6" ht="13.5" thickBot="1">
      <c r="A971" s="28">
        <v>44128</v>
      </c>
      <c r="B971" s="30" t="s">
        <v>95</v>
      </c>
      <c r="C971" s="29">
        <v>200</v>
      </c>
      <c r="D971" s="28">
        <v>2958101</v>
      </c>
      <c r="E971" s="41"/>
      <c r="F971" s="41"/>
    </row>
    <row r="972" spans="1:6" ht="13.5" thickBot="1">
      <c r="A972" s="28">
        <v>44128</v>
      </c>
      <c r="B972" s="30" t="s">
        <v>38</v>
      </c>
      <c r="C972" s="29">
        <v>79</v>
      </c>
      <c r="D972" s="28">
        <v>2958101</v>
      </c>
      <c r="E972" s="41"/>
      <c r="F972" s="41"/>
    </row>
    <row r="973" spans="1:6" ht="13.5" thickBot="1">
      <c r="A973" s="28">
        <v>44128</v>
      </c>
      <c r="B973" s="30" t="s">
        <v>39</v>
      </c>
      <c r="C973" s="29">
        <v>79</v>
      </c>
      <c r="D973" s="28">
        <v>2958101</v>
      </c>
      <c r="E973" s="41"/>
      <c r="F973" s="41"/>
    </row>
    <row r="974" spans="1:6" ht="13.5" thickBot="1">
      <c r="A974" s="28">
        <v>44128</v>
      </c>
      <c r="B974" s="30" t="s">
        <v>40</v>
      </c>
      <c r="C974" s="29">
        <v>150</v>
      </c>
      <c r="D974" s="28">
        <v>2958101</v>
      </c>
      <c r="E974" s="41"/>
      <c r="F974" s="41"/>
    </row>
    <row r="975" spans="1:6" ht="13.5" thickBot="1">
      <c r="A975" s="28">
        <v>44128</v>
      </c>
      <c r="B975" s="30" t="s">
        <v>41</v>
      </c>
      <c r="C975" s="29">
        <v>110</v>
      </c>
      <c r="D975" s="28">
        <v>2958101</v>
      </c>
      <c r="E975" s="41"/>
      <c r="F975" s="41"/>
    </row>
    <row r="976" spans="1:6" ht="13.5" thickBot="1">
      <c r="A976" s="28">
        <v>44128</v>
      </c>
      <c r="B976" s="30" t="s">
        <v>42</v>
      </c>
      <c r="C976" s="29">
        <v>49</v>
      </c>
      <c r="D976" s="28">
        <v>2958101</v>
      </c>
      <c r="E976" s="41"/>
      <c r="F976" s="41"/>
    </row>
    <row r="977" spans="1:6" ht="13.5" thickBot="1">
      <c r="A977" s="28">
        <v>44128</v>
      </c>
      <c r="B977" s="30" t="s">
        <v>43</v>
      </c>
      <c r="C977" s="29">
        <v>112</v>
      </c>
      <c r="D977" s="28">
        <v>2958101</v>
      </c>
      <c r="E977" s="41"/>
      <c r="F977" s="41"/>
    </row>
    <row r="978" spans="1:6" ht="13.5" thickBot="1">
      <c r="A978" s="28">
        <v>44128</v>
      </c>
      <c r="B978" s="30" t="s">
        <v>44</v>
      </c>
      <c r="C978" s="29">
        <v>158</v>
      </c>
      <c r="D978" s="28">
        <v>2958101</v>
      </c>
      <c r="E978" s="41"/>
      <c r="F978" s="41"/>
    </row>
    <row r="979" spans="1:6" ht="13.5" thickBot="1">
      <c r="A979" s="28">
        <v>44128</v>
      </c>
      <c r="B979" s="30" t="s">
        <v>45</v>
      </c>
      <c r="C979" s="29">
        <v>182</v>
      </c>
      <c r="D979" s="28">
        <v>2958101</v>
      </c>
      <c r="E979" s="41"/>
      <c r="F979" s="41"/>
    </row>
    <row r="980" spans="1:6" ht="13.5" thickBot="1">
      <c r="A980" s="28">
        <v>44128</v>
      </c>
      <c r="B980" s="30" t="s">
        <v>46</v>
      </c>
      <c r="C980" s="29">
        <v>27</v>
      </c>
      <c r="D980" s="28">
        <v>2958101</v>
      </c>
      <c r="E980" s="41"/>
      <c r="F980" s="41"/>
    </row>
    <row r="981" spans="1:6" ht="13.5" thickBot="1">
      <c r="A981" s="28">
        <v>44128</v>
      </c>
      <c r="B981" s="30" t="s">
        <v>85</v>
      </c>
      <c r="C981" s="29">
        <v>120</v>
      </c>
      <c r="D981" s="28">
        <v>2958101</v>
      </c>
      <c r="E981" s="41"/>
      <c r="F981" s="41"/>
    </row>
    <row r="982" spans="1:6" ht="13.5" thickBot="1">
      <c r="A982" s="28">
        <v>44128</v>
      </c>
      <c r="B982" s="30" t="s">
        <v>96</v>
      </c>
      <c r="C982" s="29">
        <v>101</v>
      </c>
      <c r="D982" s="28">
        <v>2958101</v>
      </c>
      <c r="E982" s="41"/>
      <c r="F982" s="41"/>
    </row>
    <row r="983" spans="1:6" ht="13.5" thickBot="1">
      <c r="A983" s="28">
        <v>44129</v>
      </c>
      <c r="B983" s="30" t="s">
        <v>27</v>
      </c>
      <c r="C983" s="29">
        <v>121</v>
      </c>
      <c r="D983" s="28">
        <v>2958101</v>
      </c>
      <c r="E983" s="41"/>
      <c r="F983" s="41"/>
    </row>
    <row r="984" spans="1:6" ht="13.5" thickBot="1">
      <c r="A984" s="28">
        <v>44129</v>
      </c>
      <c r="B984" s="30" t="s">
        <v>28</v>
      </c>
      <c r="C984" s="29">
        <v>30</v>
      </c>
      <c r="D984" s="28">
        <v>2958101</v>
      </c>
      <c r="E984" s="41"/>
      <c r="F984" s="41"/>
    </row>
    <row r="985" spans="1:6" ht="13.5" thickBot="1">
      <c r="A985" s="28">
        <v>44129</v>
      </c>
      <c r="B985" s="30" t="s">
        <v>29</v>
      </c>
      <c r="C985" s="29">
        <v>180</v>
      </c>
      <c r="D985" s="28">
        <v>2958101</v>
      </c>
      <c r="E985" s="41"/>
      <c r="F985" s="41"/>
    </row>
    <row r="986" spans="1:6" ht="13.5" thickBot="1">
      <c r="A986" s="28">
        <v>44129</v>
      </c>
      <c r="B986" s="30" t="s">
        <v>30</v>
      </c>
      <c r="C986" s="29">
        <v>38</v>
      </c>
      <c r="D986" s="28">
        <v>2958101</v>
      </c>
      <c r="E986" s="41"/>
      <c r="F986" s="41"/>
    </row>
    <row r="987" spans="1:6" ht="13.5" thickBot="1">
      <c r="A987" s="28">
        <v>44129</v>
      </c>
      <c r="B987" s="30" t="s">
        <v>80</v>
      </c>
      <c r="C987" s="29">
        <v>150</v>
      </c>
      <c r="D987" s="28">
        <v>2958101</v>
      </c>
      <c r="E987" s="41"/>
      <c r="F987" s="41"/>
    </row>
    <row r="988" spans="1:6" ht="13.5" thickBot="1">
      <c r="A988" s="28">
        <v>44129</v>
      </c>
      <c r="B988" s="30" t="s">
        <v>31</v>
      </c>
      <c r="C988" s="29">
        <v>100</v>
      </c>
      <c r="D988" s="28">
        <v>2958101</v>
      </c>
      <c r="E988" s="41"/>
      <c r="F988" s="41"/>
    </row>
    <row r="989" spans="1:6" ht="13.5" thickBot="1">
      <c r="A989" s="28">
        <v>44129</v>
      </c>
      <c r="B989" s="30" t="s">
        <v>86</v>
      </c>
      <c r="C989" s="29">
        <v>102</v>
      </c>
      <c r="D989" s="28">
        <v>2958101</v>
      </c>
      <c r="E989" s="41"/>
      <c r="F989" s="41"/>
    </row>
    <row r="990" spans="1:6" ht="13.5" thickBot="1">
      <c r="A990" s="28">
        <v>44129</v>
      </c>
      <c r="B990" s="30" t="s">
        <v>87</v>
      </c>
      <c r="C990" s="29">
        <v>102</v>
      </c>
      <c r="D990" s="28">
        <v>2958101</v>
      </c>
      <c r="E990" s="41"/>
      <c r="F990" s="41"/>
    </row>
    <row r="991" spans="1:6" ht="13.5" thickBot="1">
      <c r="A991" s="28">
        <v>44129</v>
      </c>
      <c r="B991" s="30" t="s">
        <v>32</v>
      </c>
      <c r="C991" s="29">
        <v>22</v>
      </c>
      <c r="D991" s="28">
        <v>2958101</v>
      </c>
      <c r="E991" s="41"/>
      <c r="F991" s="41"/>
    </row>
    <row r="992" spans="1:6" ht="13.5" thickBot="1">
      <c r="A992" s="28">
        <v>44129</v>
      </c>
      <c r="B992" s="30" t="s">
        <v>33</v>
      </c>
      <c r="C992" s="29">
        <v>7</v>
      </c>
      <c r="D992" s="28">
        <v>2958101</v>
      </c>
      <c r="E992" s="41"/>
      <c r="F992" s="41"/>
    </row>
    <row r="993" spans="1:6" ht="13.5" thickBot="1">
      <c r="A993" s="28">
        <v>44129</v>
      </c>
      <c r="B993" s="30" t="s">
        <v>98</v>
      </c>
      <c r="C993" s="29">
        <v>199</v>
      </c>
      <c r="D993" s="28">
        <v>2958101</v>
      </c>
      <c r="E993" s="41"/>
      <c r="F993" s="41"/>
    </row>
    <row r="994" spans="1:6" ht="13.5" thickBot="1">
      <c r="A994" s="28">
        <v>44129</v>
      </c>
      <c r="B994" s="30" t="s">
        <v>88</v>
      </c>
      <c r="C994" s="29">
        <v>101</v>
      </c>
      <c r="D994" s="28">
        <v>2958101</v>
      </c>
      <c r="E994" s="41"/>
      <c r="F994" s="41"/>
    </row>
    <row r="995" spans="1:6" ht="13.5" thickBot="1">
      <c r="A995" s="28">
        <v>44129</v>
      </c>
      <c r="B995" s="30" t="s">
        <v>34</v>
      </c>
      <c r="C995" s="29">
        <v>50</v>
      </c>
      <c r="D995" s="28">
        <v>2958101</v>
      </c>
      <c r="E995" s="41"/>
      <c r="F995" s="41"/>
    </row>
    <row r="996" spans="1:6" ht="13.5" thickBot="1">
      <c r="A996" s="28">
        <v>44129</v>
      </c>
      <c r="B996" s="30" t="s">
        <v>35</v>
      </c>
      <c r="C996" s="29">
        <v>50</v>
      </c>
      <c r="D996" s="28">
        <v>2958101</v>
      </c>
      <c r="E996" s="41"/>
      <c r="F996" s="41"/>
    </row>
    <row r="997" spans="1:6" ht="13.5" thickBot="1">
      <c r="A997" s="28">
        <v>44129</v>
      </c>
      <c r="B997" s="30" t="s">
        <v>36</v>
      </c>
      <c r="C997" s="29">
        <v>102</v>
      </c>
      <c r="D997" s="28">
        <v>2958101</v>
      </c>
      <c r="E997" s="41"/>
      <c r="F997" s="41"/>
    </row>
    <row r="998" spans="1:6" ht="13.5" thickBot="1">
      <c r="A998" s="28">
        <v>44129</v>
      </c>
      <c r="B998" s="30" t="s">
        <v>89</v>
      </c>
      <c r="C998" s="29">
        <v>121</v>
      </c>
      <c r="D998" s="28">
        <v>2958101</v>
      </c>
      <c r="E998" s="41"/>
      <c r="F998" s="41"/>
    </row>
    <row r="999" spans="1:6" ht="13.5" thickBot="1">
      <c r="A999" s="28">
        <v>44129</v>
      </c>
      <c r="B999" s="30" t="s">
        <v>90</v>
      </c>
      <c r="C999" s="29">
        <v>119</v>
      </c>
      <c r="D999" s="28">
        <v>2958101</v>
      </c>
      <c r="E999" s="41"/>
      <c r="F999" s="41"/>
    </row>
    <row r="1000" spans="1:6" ht="13.5" thickBot="1">
      <c r="A1000" s="28">
        <v>44129</v>
      </c>
      <c r="B1000" s="30" t="s">
        <v>97</v>
      </c>
      <c r="C1000" s="29">
        <v>180</v>
      </c>
      <c r="D1000" s="28">
        <v>2958101</v>
      </c>
      <c r="E1000" s="41"/>
      <c r="F1000" s="41"/>
    </row>
    <row r="1001" spans="1:6" ht="13.5" thickBot="1">
      <c r="A1001" s="28">
        <v>44129</v>
      </c>
      <c r="B1001" s="30" t="s">
        <v>37</v>
      </c>
      <c r="C1001" s="29">
        <v>39</v>
      </c>
      <c r="D1001" s="28">
        <v>2958101</v>
      </c>
      <c r="E1001" s="41"/>
      <c r="F1001" s="41"/>
    </row>
    <row r="1002" spans="1:6" ht="13.5" thickBot="1">
      <c r="A1002" s="28">
        <v>44129</v>
      </c>
      <c r="B1002" s="30" t="s">
        <v>21</v>
      </c>
      <c r="C1002" s="29">
        <v>125</v>
      </c>
      <c r="D1002" s="28">
        <v>2958101</v>
      </c>
      <c r="E1002" s="41"/>
      <c r="F1002" s="41"/>
    </row>
    <row r="1003" spans="1:6" ht="13.5" thickBot="1">
      <c r="A1003" s="28">
        <v>44129</v>
      </c>
      <c r="B1003" s="30" t="s">
        <v>22</v>
      </c>
      <c r="C1003" s="29">
        <v>128</v>
      </c>
      <c r="D1003" s="28">
        <v>2958101</v>
      </c>
      <c r="E1003" s="41"/>
      <c r="F1003" s="41"/>
    </row>
    <row r="1004" spans="1:6" ht="13.5" thickBot="1">
      <c r="A1004" s="28">
        <v>44129</v>
      </c>
      <c r="B1004" s="30" t="s">
        <v>81</v>
      </c>
      <c r="C1004" s="29">
        <v>154</v>
      </c>
      <c r="D1004" s="28">
        <v>2958101</v>
      </c>
      <c r="E1004" s="41"/>
      <c r="F1004" s="41"/>
    </row>
    <row r="1005" spans="1:6" ht="13.5" thickBot="1">
      <c r="A1005" s="28">
        <v>44129</v>
      </c>
      <c r="B1005" s="30" t="s">
        <v>82</v>
      </c>
      <c r="C1005" s="29">
        <v>150</v>
      </c>
      <c r="D1005" s="28">
        <v>2958101</v>
      </c>
      <c r="E1005" s="41"/>
      <c r="F1005" s="41"/>
    </row>
    <row r="1006" spans="1:6" ht="13.5" thickBot="1">
      <c r="A1006" s="28">
        <v>44129</v>
      </c>
      <c r="B1006" s="30" t="s">
        <v>91</v>
      </c>
      <c r="C1006" s="29">
        <v>103</v>
      </c>
      <c r="D1006" s="28">
        <v>2958101</v>
      </c>
      <c r="E1006" s="41"/>
      <c r="F1006" s="41"/>
    </row>
    <row r="1007" spans="1:6" ht="13.5" thickBot="1">
      <c r="A1007" s="28">
        <v>44129</v>
      </c>
      <c r="B1007" s="30" t="s">
        <v>92</v>
      </c>
      <c r="C1007" s="29">
        <v>103</v>
      </c>
      <c r="D1007" s="28">
        <v>2958101</v>
      </c>
      <c r="E1007" s="41"/>
      <c r="F1007" s="41"/>
    </row>
    <row r="1008" spans="1:6" ht="13.5" thickBot="1">
      <c r="A1008" s="28">
        <v>44129</v>
      </c>
      <c r="B1008" s="30" t="s">
        <v>93</v>
      </c>
      <c r="C1008" s="29">
        <v>98</v>
      </c>
      <c r="D1008" s="28">
        <v>2958101</v>
      </c>
      <c r="E1008" s="41"/>
      <c r="F1008" s="41"/>
    </row>
    <row r="1009" spans="1:6" ht="13.5" thickBot="1">
      <c r="A1009" s="28">
        <v>44129</v>
      </c>
      <c r="B1009" s="30" t="s">
        <v>94</v>
      </c>
      <c r="C1009" s="29">
        <v>108</v>
      </c>
      <c r="D1009" s="28">
        <v>2958101</v>
      </c>
      <c r="E1009" s="41"/>
      <c r="F1009" s="41"/>
    </row>
    <row r="1010" spans="1:6" ht="13.5" thickBot="1">
      <c r="A1010" s="28">
        <v>44129</v>
      </c>
      <c r="B1010" s="30" t="s">
        <v>95</v>
      </c>
      <c r="C1010" s="29">
        <v>200</v>
      </c>
      <c r="D1010" s="28">
        <v>2958101</v>
      </c>
      <c r="E1010" s="41"/>
      <c r="F1010" s="41"/>
    </row>
    <row r="1011" spans="1:6" ht="13.5" thickBot="1">
      <c r="A1011" s="28">
        <v>44129</v>
      </c>
      <c r="B1011" s="30" t="s">
        <v>38</v>
      </c>
      <c r="C1011" s="29">
        <v>79</v>
      </c>
      <c r="D1011" s="28">
        <v>2958101</v>
      </c>
      <c r="E1011" s="41"/>
      <c r="F1011" s="41"/>
    </row>
    <row r="1012" spans="1:6" ht="13.5" thickBot="1">
      <c r="A1012" s="28">
        <v>44129</v>
      </c>
      <c r="B1012" s="30" t="s">
        <v>39</v>
      </c>
      <c r="C1012" s="29">
        <v>79</v>
      </c>
      <c r="D1012" s="28">
        <v>2958101</v>
      </c>
      <c r="E1012" s="41"/>
      <c r="F1012" s="41"/>
    </row>
    <row r="1013" spans="1:6" ht="13.5" thickBot="1">
      <c r="A1013" s="28">
        <v>44129</v>
      </c>
      <c r="B1013" s="30" t="s">
        <v>40</v>
      </c>
      <c r="C1013" s="29">
        <v>150</v>
      </c>
      <c r="D1013" s="28">
        <v>2958101</v>
      </c>
      <c r="E1013" s="41"/>
      <c r="F1013" s="41"/>
    </row>
    <row r="1014" spans="1:6" ht="13.5" thickBot="1">
      <c r="A1014" s="28">
        <v>44129</v>
      </c>
      <c r="B1014" s="30" t="s">
        <v>41</v>
      </c>
      <c r="C1014" s="29">
        <v>110</v>
      </c>
      <c r="D1014" s="28">
        <v>2958101</v>
      </c>
      <c r="E1014" s="41"/>
      <c r="F1014" s="41"/>
    </row>
    <row r="1015" spans="1:6" ht="13.5" thickBot="1">
      <c r="A1015" s="28">
        <v>44129</v>
      </c>
      <c r="B1015" s="30" t="s">
        <v>42</v>
      </c>
      <c r="C1015" s="29">
        <v>49</v>
      </c>
      <c r="D1015" s="28">
        <v>2958101</v>
      </c>
      <c r="E1015" s="41"/>
      <c r="F1015" s="41"/>
    </row>
    <row r="1016" spans="1:6" ht="13.5" thickBot="1">
      <c r="A1016" s="28">
        <v>44129</v>
      </c>
      <c r="B1016" s="30" t="s">
        <v>43</v>
      </c>
      <c r="C1016" s="29">
        <v>112</v>
      </c>
      <c r="D1016" s="28">
        <v>2958101</v>
      </c>
      <c r="E1016" s="41"/>
      <c r="F1016" s="41"/>
    </row>
    <row r="1017" spans="1:6" ht="13.5" thickBot="1">
      <c r="A1017" s="28">
        <v>44129</v>
      </c>
      <c r="B1017" s="30" t="s">
        <v>44</v>
      </c>
      <c r="C1017" s="29">
        <v>158</v>
      </c>
      <c r="D1017" s="28">
        <v>2958101</v>
      </c>
      <c r="E1017" s="41"/>
      <c r="F1017" s="41"/>
    </row>
    <row r="1018" spans="1:6" ht="13.5" thickBot="1">
      <c r="A1018" s="28">
        <v>44129</v>
      </c>
      <c r="B1018" s="30" t="s">
        <v>45</v>
      </c>
      <c r="C1018" s="29">
        <v>182</v>
      </c>
      <c r="D1018" s="28">
        <v>2958101</v>
      </c>
      <c r="E1018" s="41"/>
      <c r="F1018" s="41"/>
    </row>
    <row r="1019" spans="1:6" ht="13.5" thickBot="1">
      <c r="A1019" s="28">
        <v>44129</v>
      </c>
      <c r="B1019" s="30" t="s">
        <v>46</v>
      </c>
      <c r="C1019" s="29">
        <v>27</v>
      </c>
      <c r="D1019" s="28">
        <v>2958101</v>
      </c>
      <c r="E1019" s="41"/>
      <c r="F1019" s="41"/>
    </row>
    <row r="1020" spans="1:6" ht="13.5" thickBot="1">
      <c r="A1020" s="28">
        <v>44129</v>
      </c>
      <c r="B1020" s="30" t="s">
        <v>85</v>
      </c>
      <c r="C1020" s="29">
        <v>120</v>
      </c>
      <c r="D1020" s="28">
        <v>2958101</v>
      </c>
      <c r="E1020" s="41"/>
      <c r="F1020" s="41"/>
    </row>
    <row r="1021" spans="1:6" ht="13.5" thickBot="1">
      <c r="A1021" s="28">
        <v>44129</v>
      </c>
      <c r="B1021" s="30" t="s">
        <v>96</v>
      </c>
      <c r="C1021" s="29">
        <v>101</v>
      </c>
      <c r="D1021" s="28">
        <v>2958101</v>
      </c>
      <c r="E1021" s="41"/>
      <c r="F1021" s="41"/>
    </row>
    <row r="1022" spans="1:6" ht="13.5" thickBot="1">
      <c r="A1022" s="28">
        <v>44130</v>
      </c>
      <c r="B1022" s="30" t="s">
        <v>27</v>
      </c>
      <c r="C1022" s="29">
        <v>121</v>
      </c>
      <c r="D1022" s="28">
        <v>2958101</v>
      </c>
      <c r="E1022" s="41"/>
      <c r="F1022" s="41"/>
    </row>
    <row r="1023" spans="1:6" ht="13.5" thickBot="1">
      <c r="A1023" s="28">
        <v>44130</v>
      </c>
      <c r="B1023" s="30" t="s">
        <v>28</v>
      </c>
      <c r="C1023" s="29">
        <v>30</v>
      </c>
      <c r="D1023" s="28">
        <v>2958101</v>
      </c>
      <c r="E1023" s="41"/>
      <c r="F1023" s="41"/>
    </row>
    <row r="1024" spans="1:6" ht="13.5" thickBot="1">
      <c r="A1024" s="28">
        <v>44130</v>
      </c>
      <c r="B1024" s="30" t="s">
        <v>29</v>
      </c>
      <c r="C1024" s="29">
        <v>180</v>
      </c>
      <c r="D1024" s="28">
        <v>2958101</v>
      </c>
      <c r="E1024" s="41"/>
      <c r="F1024" s="41"/>
    </row>
    <row r="1025" spans="1:6" ht="13.5" thickBot="1">
      <c r="A1025" s="28">
        <v>44130</v>
      </c>
      <c r="B1025" s="30" t="s">
        <v>30</v>
      </c>
      <c r="C1025" s="29">
        <v>38</v>
      </c>
      <c r="D1025" s="28">
        <v>2958101</v>
      </c>
      <c r="E1025" s="41"/>
      <c r="F1025" s="41"/>
    </row>
    <row r="1026" spans="1:6" ht="13.5" thickBot="1">
      <c r="A1026" s="28">
        <v>44130</v>
      </c>
      <c r="B1026" s="30" t="s">
        <v>80</v>
      </c>
      <c r="C1026" s="29">
        <v>150</v>
      </c>
      <c r="D1026" s="28">
        <v>2958101</v>
      </c>
      <c r="E1026" s="41"/>
      <c r="F1026" s="41"/>
    </row>
    <row r="1027" spans="1:6" ht="13.5" thickBot="1">
      <c r="A1027" s="28">
        <v>44130</v>
      </c>
      <c r="B1027" s="30" t="s">
        <v>31</v>
      </c>
      <c r="C1027" s="29">
        <v>100</v>
      </c>
      <c r="D1027" s="28">
        <v>2958101</v>
      </c>
      <c r="E1027" s="41"/>
      <c r="F1027" s="41"/>
    </row>
    <row r="1028" spans="1:6" ht="13.5" thickBot="1">
      <c r="A1028" s="28">
        <v>44130</v>
      </c>
      <c r="B1028" s="30" t="s">
        <v>86</v>
      </c>
      <c r="C1028" s="29">
        <v>102</v>
      </c>
      <c r="D1028" s="28">
        <v>2958101</v>
      </c>
      <c r="E1028" s="41"/>
      <c r="F1028" s="41"/>
    </row>
    <row r="1029" spans="1:6" ht="13.5" thickBot="1">
      <c r="A1029" s="28">
        <v>44130</v>
      </c>
      <c r="B1029" s="30" t="s">
        <v>87</v>
      </c>
      <c r="C1029" s="29">
        <v>102</v>
      </c>
      <c r="D1029" s="28">
        <v>2958101</v>
      </c>
      <c r="E1029" s="41"/>
      <c r="F1029" s="41"/>
    </row>
    <row r="1030" spans="1:6" ht="13.5" thickBot="1">
      <c r="A1030" s="28">
        <v>44130</v>
      </c>
      <c r="B1030" s="30" t="s">
        <v>32</v>
      </c>
      <c r="C1030" s="29">
        <v>22</v>
      </c>
      <c r="D1030" s="28">
        <v>2958101</v>
      </c>
      <c r="E1030" s="41"/>
      <c r="F1030" s="41"/>
    </row>
    <row r="1031" spans="1:6" ht="13.5" thickBot="1">
      <c r="A1031" s="28">
        <v>44130</v>
      </c>
      <c r="B1031" s="30" t="s">
        <v>33</v>
      </c>
      <c r="C1031" s="29">
        <v>7</v>
      </c>
      <c r="D1031" s="28">
        <v>2958101</v>
      </c>
      <c r="E1031" s="41"/>
      <c r="F1031" s="41"/>
    </row>
    <row r="1032" spans="1:6" ht="13.5" thickBot="1">
      <c r="A1032" s="28">
        <v>44130</v>
      </c>
      <c r="B1032" s="30" t="s">
        <v>98</v>
      </c>
      <c r="C1032" s="29">
        <v>199</v>
      </c>
      <c r="D1032" s="28">
        <v>2958101</v>
      </c>
      <c r="E1032" s="41"/>
      <c r="F1032" s="41"/>
    </row>
    <row r="1033" spans="1:6" ht="13.5" thickBot="1">
      <c r="A1033" s="28">
        <v>44130</v>
      </c>
      <c r="B1033" s="30" t="s">
        <v>88</v>
      </c>
      <c r="C1033" s="29">
        <v>101</v>
      </c>
      <c r="D1033" s="28">
        <v>2958101</v>
      </c>
      <c r="E1033" s="41"/>
      <c r="F1033" s="41"/>
    </row>
    <row r="1034" spans="1:6" ht="13.5" thickBot="1">
      <c r="A1034" s="28">
        <v>44130</v>
      </c>
      <c r="B1034" s="30" t="s">
        <v>34</v>
      </c>
      <c r="C1034" s="29">
        <v>50</v>
      </c>
      <c r="D1034" s="28">
        <v>2958101</v>
      </c>
      <c r="E1034" s="41"/>
      <c r="F1034" s="41"/>
    </row>
    <row r="1035" spans="1:6" ht="13.5" thickBot="1">
      <c r="A1035" s="28">
        <v>44130</v>
      </c>
      <c r="B1035" s="30" t="s">
        <v>35</v>
      </c>
      <c r="C1035" s="29">
        <v>50</v>
      </c>
      <c r="D1035" s="28">
        <v>2958101</v>
      </c>
      <c r="E1035" s="41"/>
      <c r="F1035" s="41"/>
    </row>
    <row r="1036" spans="1:6" ht="13.5" thickBot="1">
      <c r="A1036" s="28">
        <v>44130</v>
      </c>
      <c r="B1036" s="30" t="s">
        <v>36</v>
      </c>
      <c r="C1036" s="29">
        <v>102</v>
      </c>
      <c r="D1036" s="28">
        <v>2958101</v>
      </c>
      <c r="E1036" s="41"/>
      <c r="F1036" s="41"/>
    </row>
    <row r="1037" spans="1:6" ht="13.5" thickBot="1">
      <c r="A1037" s="28">
        <v>44130</v>
      </c>
      <c r="B1037" s="30" t="s">
        <v>89</v>
      </c>
      <c r="C1037" s="29">
        <v>121</v>
      </c>
      <c r="D1037" s="28">
        <v>2958101</v>
      </c>
      <c r="E1037" s="41"/>
      <c r="F1037" s="41"/>
    </row>
    <row r="1038" spans="1:6" ht="13.5" thickBot="1">
      <c r="A1038" s="28">
        <v>44130</v>
      </c>
      <c r="B1038" s="30" t="s">
        <v>90</v>
      </c>
      <c r="C1038" s="29">
        <v>119</v>
      </c>
      <c r="D1038" s="28">
        <v>2958101</v>
      </c>
      <c r="E1038" s="41"/>
      <c r="F1038" s="41"/>
    </row>
    <row r="1039" spans="1:6" ht="13.5" thickBot="1">
      <c r="A1039" s="28">
        <v>44130</v>
      </c>
      <c r="B1039" s="30" t="s">
        <v>97</v>
      </c>
      <c r="C1039" s="29">
        <v>180</v>
      </c>
      <c r="D1039" s="28">
        <v>2958101</v>
      </c>
      <c r="E1039" s="41"/>
      <c r="F1039" s="41"/>
    </row>
    <row r="1040" spans="1:6" ht="13.5" thickBot="1">
      <c r="A1040" s="28">
        <v>44130</v>
      </c>
      <c r="B1040" s="30" t="s">
        <v>37</v>
      </c>
      <c r="C1040" s="29">
        <v>39</v>
      </c>
      <c r="D1040" s="28">
        <v>2958101</v>
      </c>
      <c r="E1040" s="41"/>
      <c r="F1040" s="41"/>
    </row>
    <row r="1041" spans="1:6" ht="13.5" thickBot="1">
      <c r="A1041" s="28">
        <v>44130</v>
      </c>
      <c r="B1041" s="30" t="s">
        <v>21</v>
      </c>
      <c r="C1041" s="29">
        <v>125</v>
      </c>
      <c r="D1041" s="28">
        <v>2958101</v>
      </c>
      <c r="E1041" s="41"/>
      <c r="F1041" s="41"/>
    </row>
    <row r="1042" spans="1:6" ht="13.5" thickBot="1">
      <c r="A1042" s="28">
        <v>44130</v>
      </c>
      <c r="B1042" s="30" t="s">
        <v>22</v>
      </c>
      <c r="C1042" s="29">
        <v>128</v>
      </c>
      <c r="D1042" s="28">
        <v>2958101</v>
      </c>
      <c r="E1042" s="41"/>
      <c r="F1042" s="41"/>
    </row>
    <row r="1043" spans="1:6" ht="13.5" thickBot="1">
      <c r="A1043" s="28">
        <v>44130</v>
      </c>
      <c r="B1043" s="30" t="s">
        <v>81</v>
      </c>
      <c r="C1043" s="29">
        <v>154</v>
      </c>
      <c r="D1043" s="28">
        <v>2958101</v>
      </c>
      <c r="E1043" s="41"/>
      <c r="F1043" s="41"/>
    </row>
    <row r="1044" spans="1:6" ht="13.5" thickBot="1">
      <c r="A1044" s="28">
        <v>44130</v>
      </c>
      <c r="B1044" s="30" t="s">
        <v>82</v>
      </c>
      <c r="C1044" s="29">
        <v>150</v>
      </c>
      <c r="D1044" s="28">
        <v>2958101</v>
      </c>
      <c r="E1044" s="41"/>
      <c r="F1044" s="41"/>
    </row>
    <row r="1045" spans="1:6" ht="13.5" thickBot="1">
      <c r="A1045" s="28">
        <v>44130</v>
      </c>
      <c r="B1045" s="30" t="s">
        <v>91</v>
      </c>
      <c r="C1045" s="29">
        <v>103</v>
      </c>
      <c r="D1045" s="28">
        <v>2958101</v>
      </c>
      <c r="E1045" s="41"/>
      <c r="F1045" s="41"/>
    </row>
    <row r="1046" spans="1:6" ht="13.5" thickBot="1">
      <c r="A1046" s="28">
        <v>44130</v>
      </c>
      <c r="B1046" s="30" t="s">
        <v>92</v>
      </c>
      <c r="C1046" s="29">
        <v>103</v>
      </c>
      <c r="D1046" s="28">
        <v>2958101</v>
      </c>
      <c r="E1046" s="41"/>
      <c r="F1046" s="41"/>
    </row>
    <row r="1047" spans="1:6" ht="13.5" thickBot="1">
      <c r="A1047" s="28">
        <v>44130</v>
      </c>
      <c r="B1047" s="30" t="s">
        <v>93</v>
      </c>
      <c r="C1047" s="29">
        <v>98</v>
      </c>
      <c r="D1047" s="28">
        <v>2958101</v>
      </c>
      <c r="E1047" s="41"/>
      <c r="F1047" s="41"/>
    </row>
    <row r="1048" spans="1:6" ht="13.5" thickBot="1">
      <c r="A1048" s="28">
        <v>44130</v>
      </c>
      <c r="B1048" s="30" t="s">
        <v>94</v>
      </c>
      <c r="C1048" s="29">
        <v>108</v>
      </c>
      <c r="D1048" s="28">
        <v>2958101</v>
      </c>
      <c r="E1048" s="41"/>
      <c r="F1048" s="41"/>
    </row>
    <row r="1049" spans="1:6" ht="13.5" thickBot="1">
      <c r="A1049" s="28">
        <v>44130</v>
      </c>
      <c r="B1049" s="30" t="s">
        <v>95</v>
      </c>
      <c r="C1049" s="29">
        <v>200</v>
      </c>
      <c r="D1049" s="28">
        <v>2958101</v>
      </c>
      <c r="E1049" s="41"/>
      <c r="F1049" s="41"/>
    </row>
    <row r="1050" spans="1:6" ht="13.5" thickBot="1">
      <c r="A1050" s="28">
        <v>44130</v>
      </c>
      <c r="B1050" s="30" t="s">
        <v>38</v>
      </c>
      <c r="C1050" s="29">
        <v>79</v>
      </c>
      <c r="D1050" s="28">
        <v>2958101</v>
      </c>
      <c r="E1050" s="41"/>
      <c r="F1050" s="41"/>
    </row>
    <row r="1051" spans="1:6" ht="13.5" thickBot="1">
      <c r="A1051" s="28">
        <v>44130</v>
      </c>
      <c r="B1051" s="30" t="s">
        <v>39</v>
      </c>
      <c r="C1051" s="29">
        <v>79</v>
      </c>
      <c r="D1051" s="28">
        <v>2958101</v>
      </c>
      <c r="E1051" s="41"/>
      <c r="F1051" s="41"/>
    </row>
    <row r="1052" spans="1:6" ht="13.5" thickBot="1">
      <c r="A1052" s="28">
        <v>44130</v>
      </c>
      <c r="B1052" s="30" t="s">
        <v>40</v>
      </c>
      <c r="C1052" s="29">
        <v>150</v>
      </c>
      <c r="D1052" s="28">
        <v>2958101</v>
      </c>
      <c r="E1052" s="41"/>
      <c r="F1052" s="41"/>
    </row>
    <row r="1053" spans="1:6" ht="13.5" thickBot="1">
      <c r="A1053" s="28">
        <v>44130</v>
      </c>
      <c r="B1053" s="30" t="s">
        <v>41</v>
      </c>
      <c r="C1053" s="29">
        <v>110</v>
      </c>
      <c r="D1053" s="28">
        <v>2958101</v>
      </c>
      <c r="E1053" s="41"/>
      <c r="F1053" s="41"/>
    </row>
    <row r="1054" spans="1:6" ht="13.5" thickBot="1">
      <c r="A1054" s="28">
        <v>44130</v>
      </c>
      <c r="B1054" s="30" t="s">
        <v>42</v>
      </c>
      <c r="C1054" s="29">
        <v>49</v>
      </c>
      <c r="D1054" s="28">
        <v>2958101</v>
      </c>
      <c r="E1054" s="41"/>
      <c r="F1054" s="41"/>
    </row>
    <row r="1055" spans="1:6" ht="13.5" thickBot="1">
      <c r="A1055" s="28">
        <v>44130</v>
      </c>
      <c r="B1055" s="30" t="s">
        <v>43</v>
      </c>
      <c r="C1055" s="29">
        <v>112</v>
      </c>
      <c r="D1055" s="28">
        <v>2958101</v>
      </c>
      <c r="E1055" s="41"/>
      <c r="F1055" s="41"/>
    </row>
    <row r="1056" spans="1:6" ht="13.5" thickBot="1">
      <c r="A1056" s="28">
        <v>44130</v>
      </c>
      <c r="B1056" s="30" t="s">
        <v>44</v>
      </c>
      <c r="C1056" s="29">
        <v>158</v>
      </c>
      <c r="D1056" s="28">
        <v>2958101</v>
      </c>
      <c r="E1056" s="41"/>
      <c r="F1056" s="41"/>
    </row>
    <row r="1057" spans="1:6" ht="13.5" thickBot="1">
      <c r="A1057" s="28">
        <v>44130</v>
      </c>
      <c r="B1057" s="30" t="s">
        <v>45</v>
      </c>
      <c r="C1057" s="29">
        <v>182</v>
      </c>
      <c r="D1057" s="28">
        <v>2958101</v>
      </c>
      <c r="E1057" s="41"/>
      <c r="F1057" s="41"/>
    </row>
    <row r="1058" spans="1:6" ht="13.5" thickBot="1">
      <c r="A1058" s="28">
        <v>44130</v>
      </c>
      <c r="B1058" s="30" t="s">
        <v>46</v>
      </c>
      <c r="C1058" s="29">
        <v>27</v>
      </c>
      <c r="D1058" s="28">
        <v>2958101</v>
      </c>
      <c r="E1058" s="41"/>
      <c r="F1058" s="41"/>
    </row>
    <row r="1059" spans="1:6" ht="13.5" thickBot="1">
      <c r="A1059" s="28">
        <v>44130</v>
      </c>
      <c r="B1059" s="30" t="s">
        <v>85</v>
      </c>
      <c r="C1059" s="29">
        <v>120</v>
      </c>
      <c r="D1059" s="28">
        <v>2958101</v>
      </c>
      <c r="E1059" s="41"/>
      <c r="F1059" s="41"/>
    </row>
    <row r="1060" spans="1:6" ht="13.5" thickBot="1">
      <c r="A1060" s="28">
        <v>44130</v>
      </c>
      <c r="B1060" s="30" t="s">
        <v>96</v>
      </c>
      <c r="C1060" s="29">
        <v>101</v>
      </c>
      <c r="D1060" s="28">
        <v>2958101</v>
      </c>
      <c r="E1060" s="41"/>
      <c r="F1060" s="41"/>
    </row>
    <row r="1061" spans="1:6" ht="13.5" thickBot="1">
      <c r="A1061" s="28">
        <v>44131</v>
      </c>
      <c r="B1061" s="30" t="s">
        <v>27</v>
      </c>
      <c r="C1061" s="29">
        <v>121</v>
      </c>
      <c r="D1061" s="28">
        <v>2958101</v>
      </c>
      <c r="E1061" s="41"/>
      <c r="F1061" s="41"/>
    </row>
    <row r="1062" spans="1:6" ht="13.5" thickBot="1">
      <c r="A1062" s="28">
        <v>44131</v>
      </c>
      <c r="B1062" s="30" t="s">
        <v>28</v>
      </c>
      <c r="C1062" s="29">
        <v>30</v>
      </c>
      <c r="D1062" s="28">
        <v>2958101</v>
      </c>
      <c r="E1062" s="41"/>
      <c r="F1062" s="41"/>
    </row>
    <row r="1063" spans="1:6" ht="13.5" thickBot="1">
      <c r="A1063" s="28">
        <v>44131</v>
      </c>
      <c r="B1063" s="30" t="s">
        <v>29</v>
      </c>
      <c r="C1063" s="29">
        <v>180</v>
      </c>
      <c r="D1063" s="28">
        <v>2958101</v>
      </c>
      <c r="E1063" s="41"/>
      <c r="F1063" s="41"/>
    </row>
    <row r="1064" spans="1:6" ht="13.5" thickBot="1">
      <c r="A1064" s="28">
        <v>44131</v>
      </c>
      <c r="B1064" s="30" t="s">
        <v>30</v>
      </c>
      <c r="C1064" s="29">
        <v>38</v>
      </c>
      <c r="D1064" s="28">
        <v>2958101</v>
      </c>
      <c r="E1064" s="41"/>
      <c r="F1064" s="41"/>
    </row>
    <row r="1065" spans="1:6" ht="13.5" thickBot="1">
      <c r="A1065" s="28">
        <v>44131</v>
      </c>
      <c r="B1065" s="30" t="s">
        <v>80</v>
      </c>
      <c r="C1065" s="29">
        <v>150</v>
      </c>
      <c r="D1065" s="28">
        <v>2958101</v>
      </c>
      <c r="E1065" s="41"/>
      <c r="F1065" s="41"/>
    </row>
    <row r="1066" spans="1:6" ht="13.5" thickBot="1">
      <c r="A1066" s="28">
        <v>44131</v>
      </c>
      <c r="B1066" s="30" t="s">
        <v>101</v>
      </c>
      <c r="C1066" s="29">
        <v>125</v>
      </c>
      <c r="D1066" s="28">
        <v>2958101</v>
      </c>
      <c r="E1066" s="41"/>
      <c r="F1066" s="41"/>
    </row>
    <row r="1067" spans="1:6" ht="13.5" thickBot="1">
      <c r="A1067" s="28">
        <v>44131</v>
      </c>
      <c r="B1067" s="30" t="s">
        <v>102</v>
      </c>
      <c r="C1067" s="29">
        <v>130</v>
      </c>
      <c r="D1067" s="28">
        <v>2958101</v>
      </c>
      <c r="E1067" s="41"/>
      <c r="F1067" s="41"/>
    </row>
    <row r="1068" spans="1:6" ht="13.5" thickBot="1">
      <c r="A1068" s="28">
        <v>44131</v>
      </c>
      <c r="B1068" s="30" t="s">
        <v>31</v>
      </c>
      <c r="C1068" s="29">
        <v>100</v>
      </c>
      <c r="D1068" s="28">
        <v>2958101</v>
      </c>
      <c r="E1068" s="41"/>
      <c r="F1068" s="41"/>
    </row>
    <row r="1069" spans="1:6" ht="13.5" thickBot="1">
      <c r="A1069" s="28">
        <v>44131</v>
      </c>
      <c r="B1069" s="30" t="s">
        <v>86</v>
      </c>
      <c r="C1069" s="29">
        <v>102</v>
      </c>
      <c r="D1069" s="28">
        <v>2958101</v>
      </c>
      <c r="E1069" s="41"/>
      <c r="F1069" s="41"/>
    </row>
    <row r="1070" spans="1:6" ht="13.5" thickBot="1">
      <c r="A1070" s="28">
        <v>44131</v>
      </c>
      <c r="B1070" s="30" t="s">
        <v>87</v>
      </c>
      <c r="C1070" s="29">
        <v>102</v>
      </c>
      <c r="D1070" s="28">
        <v>2958101</v>
      </c>
      <c r="E1070" s="41"/>
      <c r="F1070" s="41"/>
    </row>
    <row r="1071" spans="1:6" ht="13.5" thickBot="1">
      <c r="A1071" s="28">
        <v>44131</v>
      </c>
      <c r="B1071" s="30" t="s">
        <v>32</v>
      </c>
      <c r="C1071" s="29">
        <v>22</v>
      </c>
      <c r="D1071" s="28">
        <v>2958101</v>
      </c>
      <c r="E1071" s="41"/>
      <c r="F1071" s="41"/>
    </row>
    <row r="1072" spans="1:6" ht="13.5" thickBot="1">
      <c r="A1072" s="28">
        <v>44131</v>
      </c>
      <c r="B1072" s="30" t="s">
        <v>33</v>
      </c>
      <c r="C1072" s="29">
        <v>7</v>
      </c>
      <c r="D1072" s="28">
        <v>2958101</v>
      </c>
      <c r="E1072" s="41"/>
      <c r="F1072" s="41"/>
    </row>
    <row r="1073" spans="1:6" ht="13.5" thickBot="1">
      <c r="A1073" s="28">
        <v>44131</v>
      </c>
      <c r="B1073" s="30" t="s">
        <v>98</v>
      </c>
      <c r="C1073" s="29">
        <v>199</v>
      </c>
      <c r="D1073" s="28">
        <v>2958101</v>
      </c>
      <c r="E1073" s="41"/>
      <c r="F1073" s="41"/>
    </row>
    <row r="1074" spans="1:6" ht="13.5" thickBot="1">
      <c r="A1074" s="28">
        <v>44131</v>
      </c>
      <c r="B1074" s="30" t="s">
        <v>88</v>
      </c>
      <c r="C1074" s="29">
        <v>101</v>
      </c>
      <c r="D1074" s="28">
        <v>2958101</v>
      </c>
      <c r="E1074" s="41"/>
      <c r="F1074" s="41"/>
    </row>
    <row r="1075" spans="1:6" ht="13.5" thickBot="1">
      <c r="A1075" s="28">
        <v>44131</v>
      </c>
      <c r="B1075" s="30" t="s">
        <v>34</v>
      </c>
      <c r="C1075" s="29">
        <v>50</v>
      </c>
      <c r="D1075" s="28">
        <v>2958101</v>
      </c>
      <c r="E1075" s="41"/>
      <c r="F1075" s="41"/>
    </row>
    <row r="1076" spans="1:6" ht="13.5" thickBot="1">
      <c r="A1076" s="28">
        <v>44131</v>
      </c>
      <c r="B1076" s="30" t="s">
        <v>35</v>
      </c>
      <c r="C1076" s="29">
        <v>50</v>
      </c>
      <c r="D1076" s="28">
        <v>2958101</v>
      </c>
      <c r="E1076" s="41"/>
      <c r="F1076" s="41"/>
    </row>
    <row r="1077" spans="1:6" ht="13.5" thickBot="1">
      <c r="A1077" s="28">
        <v>44131</v>
      </c>
      <c r="B1077" s="30" t="s">
        <v>36</v>
      </c>
      <c r="C1077" s="29">
        <v>102</v>
      </c>
      <c r="D1077" s="28">
        <v>2958101</v>
      </c>
      <c r="E1077" s="41"/>
      <c r="F1077" s="41"/>
    </row>
    <row r="1078" spans="1:6" ht="13.5" thickBot="1">
      <c r="A1078" s="28">
        <v>44131</v>
      </c>
      <c r="B1078" s="30" t="s">
        <v>89</v>
      </c>
      <c r="C1078" s="29">
        <v>121</v>
      </c>
      <c r="D1078" s="28">
        <v>2958101</v>
      </c>
      <c r="E1078" s="41"/>
      <c r="F1078" s="41"/>
    </row>
    <row r="1079" spans="1:6" ht="13.5" thickBot="1">
      <c r="A1079" s="28">
        <v>44131</v>
      </c>
      <c r="B1079" s="30" t="s">
        <v>90</v>
      </c>
      <c r="C1079" s="29">
        <v>119</v>
      </c>
      <c r="D1079" s="28">
        <v>2958101</v>
      </c>
      <c r="E1079" s="41"/>
      <c r="F1079" s="41"/>
    </row>
    <row r="1080" spans="1:6" ht="13.5" thickBot="1">
      <c r="A1080" s="28">
        <v>44131</v>
      </c>
      <c r="B1080" s="30" t="s">
        <v>97</v>
      </c>
      <c r="C1080" s="29">
        <v>180</v>
      </c>
      <c r="D1080" s="28">
        <v>2958101</v>
      </c>
      <c r="E1080" s="41"/>
      <c r="F1080" s="41"/>
    </row>
    <row r="1081" spans="1:6" ht="13.5" thickBot="1">
      <c r="A1081" s="28">
        <v>44131</v>
      </c>
      <c r="B1081" s="30" t="s">
        <v>37</v>
      </c>
      <c r="C1081" s="29">
        <v>39</v>
      </c>
      <c r="D1081" s="28">
        <v>2958101</v>
      </c>
      <c r="E1081" s="41"/>
      <c r="F1081" s="41"/>
    </row>
    <row r="1082" spans="1:6" ht="13.5" thickBot="1">
      <c r="A1082" s="28">
        <v>44131</v>
      </c>
      <c r="B1082" s="30" t="s">
        <v>21</v>
      </c>
      <c r="C1082" s="29">
        <v>125</v>
      </c>
      <c r="D1082" s="28">
        <v>2958101</v>
      </c>
      <c r="E1082" s="41"/>
      <c r="F1082" s="41"/>
    </row>
    <row r="1083" spans="1:6" ht="13.5" thickBot="1">
      <c r="A1083" s="28">
        <v>44131</v>
      </c>
      <c r="B1083" s="30" t="s">
        <v>22</v>
      </c>
      <c r="C1083" s="29">
        <v>128</v>
      </c>
      <c r="D1083" s="28">
        <v>2958101</v>
      </c>
      <c r="E1083" s="41"/>
      <c r="F1083" s="41"/>
    </row>
    <row r="1084" spans="1:6" ht="13.5" thickBot="1">
      <c r="A1084" s="28">
        <v>44131</v>
      </c>
      <c r="B1084" s="30" t="s">
        <v>81</v>
      </c>
      <c r="C1084" s="29">
        <v>154</v>
      </c>
      <c r="D1084" s="28">
        <v>2958101</v>
      </c>
      <c r="E1084" s="41"/>
      <c r="F1084" s="41"/>
    </row>
    <row r="1085" spans="1:6" ht="13.5" thickBot="1">
      <c r="A1085" s="28">
        <v>44131</v>
      </c>
      <c r="B1085" s="30" t="s">
        <v>82</v>
      </c>
      <c r="C1085" s="29">
        <v>150</v>
      </c>
      <c r="D1085" s="28">
        <v>2958101</v>
      </c>
      <c r="E1085" s="41"/>
      <c r="F1085" s="41"/>
    </row>
    <row r="1086" spans="1:6" ht="13.5" thickBot="1">
      <c r="A1086" s="28">
        <v>44131</v>
      </c>
      <c r="B1086" s="30" t="s">
        <v>91</v>
      </c>
      <c r="C1086" s="29">
        <v>103</v>
      </c>
      <c r="D1086" s="28">
        <v>2958101</v>
      </c>
      <c r="E1086" s="41"/>
      <c r="F1086" s="41"/>
    </row>
    <row r="1087" spans="1:6" ht="13.5" thickBot="1">
      <c r="A1087" s="28">
        <v>44131</v>
      </c>
      <c r="B1087" s="30" t="s">
        <v>92</v>
      </c>
      <c r="C1087" s="29">
        <v>103</v>
      </c>
      <c r="D1087" s="28">
        <v>2958101</v>
      </c>
      <c r="E1087" s="41"/>
      <c r="F1087" s="41"/>
    </row>
    <row r="1088" spans="1:6" ht="13.5" thickBot="1">
      <c r="A1088" s="28">
        <v>44131</v>
      </c>
      <c r="B1088" s="30" t="s">
        <v>93</v>
      </c>
      <c r="C1088" s="29">
        <v>98</v>
      </c>
      <c r="D1088" s="28">
        <v>2958101</v>
      </c>
      <c r="E1088" s="41"/>
      <c r="F1088" s="41"/>
    </row>
    <row r="1089" spans="1:6" ht="13.5" thickBot="1">
      <c r="A1089" s="28">
        <v>44131</v>
      </c>
      <c r="B1089" s="30" t="s">
        <v>94</v>
      </c>
      <c r="C1089" s="29">
        <v>108</v>
      </c>
      <c r="D1089" s="28">
        <v>2958101</v>
      </c>
      <c r="E1089" s="41"/>
      <c r="F1089" s="41"/>
    </row>
    <row r="1090" spans="1:6" ht="13.5" thickBot="1">
      <c r="A1090" s="28">
        <v>44131</v>
      </c>
      <c r="B1090" s="30" t="s">
        <v>95</v>
      </c>
      <c r="C1090" s="29">
        <v>200</v>
      </c>
      <c r="D1090" s="28">
        <v>2958101</v>
      </c>
      <c r="E1090" s="41"/>
      <c r="F1090" s="41"/>
    </row>
    <row r="1091" spans="1:6" ht="13.5" thickBot="1">
      <c r="A1091" s="28">
        <v>44131</v>
      </c>
      <c r="B1091" s="30" t="s">
        <v>38</v>
      </c>
      <c r="C1091" s="29">
        <v>79</v>
      </c>
      <c r="D1091" s="28">
        <v>2958101</v>
      </c>
      <c r="E1091" s="41"/>
      <c r="F1091" s="41"/>
    </row>
    <row r="1092" spans="1:6" ht="13.5" thickBot="1">
      <c r="A1092" s="28">
        <v>44131</v>
      </c>
      <c r="B1092" s="30" t="s">
        <v>39</v>
      </c>
      <c r="C1092" s="29">
        <v>79</v>
      </c>
      <c r="D1092" s="28">
        <v>2958101</v>
      </c>
      <c r="E1092" s="41"/>
      <c r="F1092" s="41"/>
    </row>
    <row r="1093" spans="1:6" ht="13.5" thickBot="1">
      <c r="A1093" s="28">
        <v>44131</v>
      </c>
      <c r="B1093" s="30" t="s">
        <v>40</v>
      </c>
      <c r="C1093" s="29">
        <v>150</v>
      </c>
      <c r="D1093" s="28">
        <v>2958101</v>
      </c>
      <c r="E1093" s="41"/>
      <c r="F1093" s="41"/>
    </row>
    <row r="1094" spans="1:6" ht="13.5" thickBot="1">
      <c r="A1094" s="28">
        <v>44131</v>
      </c>
      <c r="B1094" s="30" t="s">
        <v>41</v>
      </c>
      <c r="C1094" s="29">
        <v>110</v>
      </c>
      <c r="D1094" s="28">
        <v>2958101</v>
      </c>
      <c r="E1094" s="41"/>
      <c r="F1094" s="41"/>
    </row>
    <row r="1095" spans="1:6" ht="13.5" thickBot="1">
      <c r="A1095" s="28">
        <v>44131</v>
      </c>
      <c r="B1095" s="30" t="s">
        <v>42</v>
      </c>
      <c r="C1095" s="29">
        <v>49</v>
      </c>
      <c r="D1095" s="28">
        <v>2958101</v>
      </c>
      <c r="E1095" s="41"/>
      <c r="F1095" s="41"/>
    </row>
    <row r="1096" spans="1:6" ht="13.5" thickBot="1">
      <c r="A1096" s="28">
        <v>44131</v>
      </c>
      <c r="B1096" s="30" t="s">
        <v>43</v>
      </c>
      <c r="C1096" s="29">
        <v>112</v>
      </c>
      <c r="D1096" s="28">
        <v>2958101</v>
      </c>
      <c r="E1096" s="41"/>
      <c r="F1096" s="41"/>
    </row>
    <row r="1097" spans="1:6" ht="13.5" thickBot="1">
      <c r="A1097" s="28">
        <v>44131</v>
      </c>
      <c r="B1097" s="30" t="s">
        <v>44</v>
      </c>
      <c r="C1097" s="29">
        <v>158</v>
      </c>
      <c r="D1097" s="28">
        <v>2958101</v>
      </c>
      <c r="E1097" s="41"/>
      <c r="F1097" s="41"/>
    </row>
    <row r="1098" spans="1:6" ht="13.5" thickBot="1">
      <c r="A1098" s="28">
        <v>44131</v>
      </c>
      <c r="B1098" s="30" t="s">
        <v>45</v>
      </c>
      <c r="C1098" s="29">
        <v>182</v>
      </c>
      <c r="D1098" s="28">
        <v>2958101</v>
      </c>
      <c r="E1098" s="41"/>
      <c r="F1098" s="41"/>
    </row>
    <row r="1099" spans="1:6" ht="13.5" thickBot="1">
      <c r="A1099" s="28">
        <v>44131</v>
      </c>
      <c r="B1099" s="30" t="s">
        <v>46</v>
      </c>
      <c r="C1099" s="29">
        <v>27</v>
      </c>
      <c r="D1099" s="28">
        <v>2958101</v>
      </c>
      <c r="E1099" s="41"/>
      <c r="F1099" s="41"/>
    </row>
    <row r="1100" spans="1:6" ht="13.5" thickBot="1">
      <c r="A1100" s="28">
        <v>44131</v>
      </c>
      <c r="B1100" s="30" t="s">
        <v>85</v>
      </c>
      <c r="C1100" s="29">
        <v>120</v>
      </c>
      <c r="D1100" s="28">
        <v>2958101</v>
      </c>
      <c r="E1100" s="41"/>
      <c r="F1100" s="41"/>
    </row>
    <row r="1101" spans="1:6" ht="13.5" thickBot="1">
      <c r="A1101" s="28">
        <v>44131</v>
      </c>
      <c r="B1101" s="30" t="s">
        <v>96</v>
      </c>
      <c r="C1101" s="29">
        <v>101</v>
      </c>
      <c r="D1101" s="28">
        <v>2958101</v>
      </c>
      <c r="E1101" s="41"/>
      <c r="F1101" s="41"/>
    </row>
    <row r="1102" spans="1:6" ht="13.5" thickBot="1">
      <c r="A1102" s="28">
        <v>44132</v>
      </c>
      <c r="B1102" s="30" t="s">
        <v>27</v>
      </c>
      <c r="C1102" s="29">
        <v>121</v>
      </c>
      <c r="D1102" s="28">
        <v>2958101</v>
      </c>
      <c r="E1102" s="41"/>
      <c r="F1102" s="41"/>
    </row>
    <row r="1103" spans="1:6" ht="13.5" thickBot="1">
      <c r="A1103" s="28">
        <v>44132</v>
      </c>
      <c r="B1103" s="30" t="s">
        <v>28</v>
      </c>
      <c r="C1103" s="29">
        <v>30</v>
      </c>
      <c r="D1103" s="28">
        <v>2958101</v>
      </c>
      <c r="E1103" s="41"/>
      <c r="F1103" s="41"/>
    </row>
    <row r="1104" spans="1:6" ht="13.5" thickBot="1">
      <c r="A1104" s="28">
        <v>44132</v>
      </c>
      <c r="B1104" s="30" t="s">
        <v>29</v>
      </c>
      <c r="C1104" s="29">
        <v>180</v>
      </c>
      <c r="D1104" s="28">
        <v>2958101</v>
      </c>
      <c r="E1104" s="41"/>
      <c r="F1104" s="41"/>
    </row>
    <row r="1105" spans="1:6" ht="13.5" thickBot="1">
      <c r="A1105" s="28">
        <v>44132</v>
      </c>
      <c r="B1105" s="30" t="s">
        <v>30</v>
      </c>
      <c r="C1105" s="29">
        <v>38</v>
      </c>
      <c r="D1105" s="28">
        <v>2958101</v>
      </c>
      <c r="E1105" s="41"/>
      <c r="F1105" s="41"/>
    </row>
    <row r="1106" spans="1:6" ht="13.5" thickBot="1">
      <c r="A1106" s="28">
        <v>44132</v>
      </c>
      <c r="B1106" s="30" t="s">
        <v>80</v>
      </c>
      <c r="C1106" s="29">
        <v>150</v>
      </c>
      <c r="D1106" s="28">
        <v>2958101</v>
      </c>
      <c r="E1106" s="41"/>
      <c r="F1106" s="41"/>
    </row>
    <row r="1107" spans="1:6" ht="13.5" thickBot="1">
      <c r="A1107" s="28">
        <v>44132</v>
      </c>
      <c r="B1107" s="30" t="s">
        <v>101</v>
      </c>
      <c r="C1107" s="29">
        <v>125</v>
      </c>
      <c r="D1107" s="28">
        <v>2958101</v>
      </c>
      <c r="E1107" s="41"/>
      <c r="F1107" s="41"/>
    </row>
    <row r="1108" spans="1:6" ht="13.5" thickBot="1">
      <c r="A1108" s="28">
        <v>44132</v>
      </c>
      <c r="B1108" s="30" t="s">
        <v>102</v>
      </c>
      <c r="C1108" s="29">
        <v>130</v>
      </c>
      <c r="D1108" s="28">
        <v>2958101</v>
      </c>
      <c r="E1108" s="41"/>
      <c r="F1108" s="41"/>
    </row>
    <row r="1109" spans="1:6" ht="13.5" thickBot="1">
      <c r="A1109" s="28">
        <v>44132</v>
      </c>
      <c r="B1109" s="30" t="s">
        <v>31</v>
      </c>
      <c r="C1109" s="29">
        <v>100</v>
      </c>
      <c r="D1109" s="28">
        <v>2958101</v>
      </c>
      <c r="E1109" s="41"/>
      <c r="F1109" s="41"/>
    </row>
    <row r="1110" spans="1:6" ht="13.5" thickBot="1">
      <c r="A1110" s="28">
        <v>44132</v>
      </c>
      <c r="B1110" s="30" t="s">
        <v>86</v>
      </c>
      <c r="C1110" s="29">
        <v>102</v>
      </c>
      <c r="D1110" s="28">
        <v>2958101</v>
      </c>
      <c r="E1110" s="41"/>
      <c r="F1110" s="41"/>
    </row>
    <row r="1111" spans="1:6" ht="13.5" thickBot="1">
      <c r="A1111" s="28">
        <v>44132</v>
      </c>
      <c r="B1111" s="30" t="s">
        <v>87</v>
      </c>
      <c r="C1111" s="29">
        <v>102</v>
      </c>
      <c r="D1111" s="28">
        <v>2958101</v>
      </c>
      <c r="E1111" s="41"/>
      <c r="F1111" s="41"/>
    </row>
    <row r="1112" spans="1:6" ht="13.5" thickBot="1">
      <c r="A1112" s="28">
        <v>44132</v>
      </c>
      <c r="B1112" s="30" t="s">
        <v>32</v>
      </c>
      <c r="C1112" s="29">
        <v>22</v>
      </c>
      <c r="D1112" s="28">
        <v>2958101</v>
      </c>
      <c r="E1112" s="41"/>
      <c r="F1112" s="41"/>
    </row>
    <row r="1113" spans="1:6" ht="13.5" thickBot="1">
      <c r="A1113" s="28">
        <v>44132</v>
      </c>
      <c r="B1113" s="30" t="s">
        <v>33</v>
      </c>
      <c r="C1113" s="29">
        <v>7</v>
      </c>
      <c r="D1113" s="28">
        <v>2958101</v>
      </c>
      <c r="E1113" s="41"/>
      <c r="F1113" s="41"/>
    </row>
    <row r="1114" spans="1:6" ht="13.5" thickBot="1">
      <c r="A1114" s="28">
        <v>44132</v>
      </c>
      <c r="B1114" s="30" t="s">
        <v>98</v>
      </c>
      <c r="C1114" s="29">
        <v>199</v>
      </c>
      <c r="D1114" s="28">
        <v>2958101</v>
      </c>
      <c r="E1114" s="41"/>
      <c r="F1114" s="41"/>
    </row>
    <row r="1115" spans="1:6" ht="13.5" thickBot="1">
      <c r="A1115" s="28">
        <v>44132</v>
      </c>
      <c r="B1115" s="30" t="s">
        <v>88</v>
      </c>
      <c r="C1115" s="29">
        <v>101</v>
      </c>
      <c r="D1115" s="28">
        <v>2958101</v>
      </c>
      <c r="E1115" s="41"/>
      <c r="F1115" s="41"/>
    </row>
    <row r="1116" spans="1:6" ht="13.5" thickBot="1">
      <c r="A1116" s="28">
        <v>44132</v>
      </c>
      <c r="B1116" s="30" t="s">
        <v>34</v>
      </c>
      <c r="C1116" s="29">
        <v>50</v>
      </c>
      <c r="D1116" s="28">
        <v>2958101</v>
      </c>
      <c r="E1116" s="41"/>
      <c r="F1116" s="41"/>
    </row>
    <row r="1117" spans="1:6" ht="13.5" thickBot="1">
      <c r="A1117" s="28">
        <v>44132</v>
      </c>
      <c r="B1117" s="30" t="s">
        <v>35</v>
      </c>
      <c r="C1117" s="29">
        <v>50</v>
      </c>
      <c r="D1117" s="28">
        <v>2958101</v>
      </c>
      <c r="E1117" s="41"/>
      <c r="F1117" s="41"/>
    </row>
    <row r="1118" spans="1:6" ht="13.5" thickBot="1">
      <c r="A1118" s="28">
        <v>44132</v>
      </c>
      <c r="B1118" s="30" t="s">
        <v>36</v>
      </c>
      <c r="C1118" s="29">
        <v>102</v>
      </c>
      <c r="D1118" s="28">
        <v>2958101</v>
      </c>
      <c r="E1118" s="41"/>
      <c r="F1118" s="41"/>
    </row>
    <row r="1119" spans="1:6" ht="13.5" thickBot="1">
      <c r="A1119" s="28">
        <v>44132</v>
      </c>
      <c r="B1119" s="30" t="s">
        <v>89</v>
      </c>
      <c r="C1119" s="29">
        <v>121</v>
      </c>
      <c r="D1119" s="28">
        <v>2958101</v>
      </c>
      <c r="E1119" s="41"/>
      <c r="F1119" s="41"/>
    </row>
    <row r="1120" spans="1:6" ht="13.5" thickBot="1">
      <c r="A1120" s="28">
        <v>44132</v>
      </c>
      <c r="B1120" s="30" t="s">
        <v>90</v>
      </c>
      <c r="C1120" s="29">
        <v>119</v>
      </c>
      <c r="D1120" s="28">
        <v>2958101</v>
      </c>
      <c r="E1120" s="41"/>
      <c r="F1120" s="41"/>
    </row>
    <row r="1121" spans="1:6" ht="13.5" thickBot="1">
      <c r="A1121" s="28">
        <v>44132</v>
      </c>
      <c r="B1121" s="30" t="s">
        <v>97</v>
      </c>
      <c r="C1121" s="29">
        <v>180</v>
      </c>
      <c r="D1121" s="28">
        <v>2958101</v>
      </c>
      <c r="E1121" s="41"/>
      <c r="F1121" s="41"/>
    </row>
    <row r="1122" spans="1:6" ht="13.5" thickBot="1">
      <c r="A1122" s="28">
        <v>44132</v>
      </c>
      <c r="B1122" s="30" t="s">
        <v>37</v>
      </c>
      <c r="C1122" s="29">
        <v>39</v>
      </c>
      <c r="D1122" s="28">
        <v>2958101</v>
      </c>
      <c r="E1122" s="41"/>
      <c r="F1122" s="41"/>
    </row>
    <row r="1123" spans="1:6" ht="13.5" thickBot="1">
      <c r="A1123" s="28">
        <v>44132</v>
      </c>
      <c r="B1123" s="30" t="s">
        <v>21</v>
      </c>
      <c r="C1123" s="29">
        <v>125</v>
      </c>
      <c r="D1123" s="28">
        <v>2958101</v>
      </c>
      <c r="E1123" s="41"/>
      <c r="F1123" s="41"/>
    </row>
    <row r="1124" spans="1:6" ht="13.5" thickBot="1">
      <c r="A1124" s="28">
        <v>44132</v>
      </c>
      <c r="B1124" s="30" t="s">
        <v>22</v>
      </c>
      <c r="C1124" s="29">
        <v>128</v>
      </c>
      <c r="D1124" s="28">
        <v>2958101</v>
      </c>
      <c r="E1124" s="41"/>
      <c r="F1124" s="41"/>
    </row>
    <row r="1125" spans="1:6" ht="13.5" thickBot="1">
      <c r="A1125" s="28">
        <v>44132</v>
      </c>
      <c r="B1125" s="30" t="s">
        <v>81</v>
      </c>
      <c r="C1125" s="29">
        <v>154</v>
      </c>
      <c r="D1125" s="28">
        <v>2958101</v>
      </c>
      <c r="E1125" s="41"/>
      <c r="F1125" s="41"/>
    </row>
    <row r="1126" spans="1:6" ht="13.5" thickBot="1">
      <c r="A1126" s="28">
        <v>44132</v>
      </c>
      <c r="B1126" s="30" t="s">
        <v>82</v>
      </c>
      <c r="C1126" s="29">
        <v>150</v>
      </c>
      <c r="D1126" s="28">
        <v>2958101</v>
      </c>
      <c r="E1126" s="41"/>
      <c r="F1126" s="41"/>
    </row>
    <row r="1127" spans="1:6" ht="13.5" thickBot="1">
      <c r="A1127" s="28">
        <v>44132</v>
      </c>
      <c r="B1127" s="30" t="s">
        <v>91</v>
      </c>
      <c r="C1127" s="29">
        <v>103</v>
      </c>
      <c r="D1127" s="28">
        <v>2958101</v>
      </c>
      <c r="E1127" s="41"/>
      <c r="F1127" s="41"/>
    </row>
    <row r="1128" spans="1:6" ht="13.5" thickBot="1">
      <c r="A1128" s="28">
        <v>44132</v>
      </c>
      <c r="B1128" s="30" t="s">
        <v>92</v>
      </c>
      <c r="C1128" s="29">
        <v>103</v>
      </c>
      <c r="D1128" s="28">
        <v>2958101</v>
      </c>
      <c r="E1128" s="41"/>
      <c r="F1128" s="41"/>
    </row>
    <row r="1129" spans="1:6" ht="13.5" thickBot="1">
      <c r="A1129" s="28">
        <v>44132</v>
      </c>
      <c r="B1129" s="30" t="s">
        <v>93</v>
      </c>
      <c r="C1129" s="29">
        <v>98</v>
      </c>
      <c r="D1129" s="28">
        <v>2958101</v>
      </c>
      <c r="E1129" s="41"/>
      <c r="F1129" s="41"/>
    </row>
    <row r="1130" spans="1:6" ht="13.5" thickBot="1">
      <c r="A1130" s="28">
        <v>44132</v>
      </c>
      <c r="B1130" s="30" t="s">
        <v>94</v>
      </c>
      <c r="C1130" s="29">
        <v>108</v>
      </c>
      <c r="D1130" s="28">
        <v>2958101</v>
      </c>
      <c r="E1130" s="41"/>
      <c r="F1130" s="41"/>
    </row>
    <row r="1131" spans="1:6" ht="13.5" thickBot="1">
      <c r="A1131" s="28">
        <v>44132</v>
      </c>
      <c r="B1131" s="30" t="s">
        <v>95</v>
      </c>
      <c r="C1131" s="29">
        <v>200</v>
      </c>
      <c r="D1131" s="28">
        <v>2958101</v>
      </c>
      <c r="E1131" s="41"/>
      <c r="F1131" s="41"/>
    </row>
    <row r="1132" spans="1:6" ht="13.5" thickBot="1">
      <c r="A1132" s="28">
        <v>44132</v>
      </c>
      <c r="B1132" s="30" t="s">
        <v>38</v>
      </c>
      <c r="C1132" s="29">
        <v>79</v>
      </c>
      <c r="D1132" s="28">
        <v>2958101</v>
      </c>
      <c r="E1132" s="41"/>
      <c r="F1132" s="41"/>
    </row>
    <row r="1133" spans="1:6" ht="13.5" thickBot="1">
      <c r="A1133" s="28">
        <v>44132</v>
      </c>
      <c r="B1133" s="30" t="s">
        <v>39</v>
      </c>
      <c r="C1133" s="29">
        <v>79</v>
      </c>
      <c r="D1133" s="28">
        <v>2958101</v>
      </c>
      <c r="E1133" s="41"/>
      <c r="F1133" s="41"/>
    </row>
    <row r="1134" spans="1:6" ht="13.5" thickBot="1">
      <c r="A1134" s="28">
        <v>44132</v>
      </c>
      <c r="B1134" s="30" t="s">
        <v>40</v>
      </c>
      <c r="C1134" s="29">
        <v>150</v>
      </c>
      <c r="D1134" s="28">
        <v>2958101</v>
      </c>
      <c r="E1134" s="41"/>
      <c r="F1134" s="41"/>
    </row>
    <row r="1135" spans="1:6" ht="13.5" thickBot="1">
      <c r="A1135" s="28">
        <v>44132</v>
      </c>
      <c r="B1135" s="30" t="s">
        <v>41</v>
      </c>
      <c r="C1135" s="29">
        <v>110</v>
      </c>
      <c r="D1135" s="28">
        <v>2958101</v>
      </c>
      <c r="E1135" s="41"/>
      <c r="F1135" s="41"/>
    </row>
    <row r="1136" spans="1:6" ht="13.5" thickBot="1">
      <c r="A1136" s="28">
        <v>44132</v>
      </c>
      <c r="B1136" s="30" t="s">
        <v>42</v>
      </c>
      <c r="C1136" s="29">
        <v>49</v>
      </c>
      <c r="D1136" s="28">
        <v>2958101</v>
      </c>
      <c r="E1136" s="41"/>
      <c r="F1136" s="41"/>
    </row>
    <row r="1137" spans="1:6" ht="13.5" thickBot="1">
      <c r="A1137" s="28">
        <v>44132</v>
      </c>
      <c r="B1137" s="30" t="s">
        <v>43</v>
      </c>
      <c r="C1137" s="29">
        <v>112</v>
      </c>
      <c r="D1137" s="28">
        <v>2958101</v>
      </c>
      <c r="E1137" s="41"/>
      <c r="F1137" s="41"/>
    </row>
    <row r="1138" spans="1:6" ht="13.5" thickBot="1">
      <c r="A1138" s="28">
        <v>44132</v>
      </c>
      <c r="B1138" s="30" t="s">
        <v>44</v>
      </c>
      <c r="C1138" s="29">
        <v>158</v>
      </c>
      <c r="D1138" s="28">
        <v>2958101</v>
      </c>
      <c r="E1138" s="41"/>
      <c r="F1138" s="41"/>
    </row>
    <row r="1139" spans="1:6" ht="13.5" thickBot="1">
      <c r="A1139" s="28">
        <v>44132</v>
      </c>
      <c r="B1139" s="30" t="s">
        <v>45</v>
      </c>
      <c r="C1139" s="29">
        <v>182</v>
      </c>
      <c r="D1139" s="28">
        <v>2958101</v>
      </c>
      <c r="E1139" s="41"/>
      <c r="F1139" s="41"/>
    </row>
    <row r="1140" spans="1:6" ht="13.5" thickBot="1">
      <c r="A1140" s="28">
        <v>44132</v>
      </c>
      <c r="B1140" s="30" t="s">
        <v>46</v>
      </c>
      <c r="C1140" s="29">
        <v>27</v>
      </c>
      <c r="D1140" s="28">
        <v>2958101</v>
      </c>
      <c r="E1140" s="41"/>
      <c r="F1140" s="41"/>
    </row>
    <row r="1141" spans="1:6" ht="13.5" thickBot="1">
      <c r="A1141" s="28">
        <v>44132</v>
      </c>
      <c r="B1141" s="30" t="s">
        <v>85</v>
      </c>
      <c r="C1141" s="29">
        <v>120</v>
      </c>
      <c r="D1141" s="28">
        <v>2958101</v>
      </c>
      <c r="E1141" s="41"/>
      <c r="F1141" s="41"/>
    </row>
    <row r="1142" spans="1:6" ht="13.5" thickBot="1">
      <c r="A1142" s="28">
        <v>44132</v>
      </c>
      <c r="B1142" s="30" t="s">
        <v>96</v>
      </c>
      <c r="C1142" s="29">
        <v>100</v>
      </c>
      <c r="D1142" s="28">
        <v>2958101</v>
      </c>
      <c r="E1142" s="41"/>
      <c r="F1142" s="41"/>
    </row>
    <row r="1143" spans="1:6" ht="13.5" thickBot="1">
      <c r="A1143" s="28">
        <v>44133</v>
      </c>
      <c r="B1143" s="30" t="s">
        <v>27</v>
      </c>
      <c r="C1143" s="29">
        <v>121</v>
      </c>
      <c r="D1143" s="28">
        <v>2958101</v>
      </c>
      <c r="E1143" s="41"/>
      <c r="F1143" s="41"/>
    </row>
    <row r="1144" spans="1:6" ht="13.5" thickBot="1">
      <c r="A1144" s="28">
        <v>44133</v>
      </c>
      <c r="B1144" s="30" t="s">
        <v>28</v>
      </c>
      <c r="C1144" s="29">
        <v>30</v>
      </c>
      <c r="D1144" s="28">
        <v>2958101</v>
      </c>
      <c r="E1144" s="41"/>
      <c r="F1144" s="41"/>
    </row>
    <row r="1145" spans="1:6" ht="13.5" thickBot="1">
      <c r="A1145" s="28">
        <v>44133</v>
      </c>
      <c r="B1145" s="30" t="s">
        <v>29</v>
      </c>
      <c r="C1145" s="29">
        <v>180</v>
      </c>
      <c r="D1145" s="28">
        <v>2958101</v>
      </c>
      <c r="E1145" s="41"/>
      <c r="F1145" s="41"/>
    </row>
    <row r="1146" spans="1:6" ht="13.5" thickBot="1">
      <c r="A1146" s="28">
        <v>44133</v>
      </c>
      <c r="B1146" s="30" t="s">
        <v>30</v>
      </c>
      <c r="C1146" s="29">
        <v>38</v>
      </c>
      <c r="D1146" s="28">
        <v>2958101</v>
      </c>
      <c r="E1146" s="41"/>
      <c r="F1146" s="41"/>
    </row>
    <row r="1147" spans="1:6" ht="13.5" thickBot="1">
      <c r="A1147" s="28">
        <v>44133</v>
      </c>
      <c r="B1147" s="30" t="s">
        <v>80</v>
      </c>
      <c r="C1147" s="29">
        <v>150</v>
      </c>
      <c r="D1147" s="28">
        <v>2958101</v>
      </c>
      <c r="E1147" s="41"/>
      <c r="F1147" s="41"/>
    </row>
    <row r="1148" spans="1:6" ht="13.5" thickBot="1">
      <c r="A1148" s="28">
        <v>44133</v>
      </c>
      <c r="B1148" s="30" t="s">
        <v>101</v>
      </c>
      <c r="C1148" s="29">
        <v>125</v>
      </c>
      <c r="D1148" s="28">
        <v>2958101</v>
      </c>
      <c r="E1148" s="41"/>
      <c r="F1148" s="41"/>
    </row>
    <row r="1149" spans="1:6" ht="13.5" thickBot="1">
      <c r="A1149" s="28">
        <v>44133</v>
      </c>
      <c r="B1149" s="30" t="s">
        <v>102</v>
      </c>
      <c r="C1149" s="29">
        <v>130</v>
      </c>
      <c r="D1149" s="28">
        <v>2958101</v>
      </c>
      <c r="E1149" s="41"/>
      <c r="F1149" s="41"/>
    </row>
    <row r="1150" spans="1:6" ht="13.5" thickBot="1">
      <c r="A1150" s="28">
        <v>44133</v>
      </c>
      <c r="B1150" s="30" t="s">
        <v>31</v>
      </c>
      <c r="C1150" s="29">
        <v>100</v>
      </c>
      <c r="D1150" s="28">
        <v>2958101</v>
      </c>
      <c r="E1150" s="41"/>
      <c r="F1150" s="41"/>
    </row>
    <row r="1151" spans="1:6" ht="13.5" thickBot="1">
      <c r="A1151" s="28">
        <v>44133</v>
      </c>
      <c r="B1151" s="30" t="s">
        <v>86</v>
      </c>
      <c r="C1151" s="29">
        <v>102</v>
      </c>
      <c r="D1151" s="28">
        <v>2958101</v>
      </c>
      <c r="E1151" s="41"/>
      <c r="F1151" s="41"/>
    </row>
    <row r="1152" spans="1:6" ht="13.5" thickBot="1">
      <c r="A1152" s="28">
        <v>44133</v>
      </c>
      <c r="B1152" s="30" t="s">
        <v>87</v>
      </c>
      <c r="C1152" s="29">
        <v>102</v>
      </c>
      <c r="D1152" s="28">
        <v>2958101</v>
      </c>
      <c r="E1152" s="41"/>
      <c r="F1152" s="41"/>
    </row>
    <row r="1153" spans="1:6" ht="13.5" thickBot="1">
      <c r="A1153" s="28">
        <v>44133</v>
      </c>
      <c r="B1153" s="30" t="s">
        <v>32</v>
      </c>
      <c r="C1153" s="29">
        <v>22</v>
      </c>
      <c r="D1153" s="28">
        <v>2958101</v>
      </c>
      <c r="E1153" s="41"/>
      <c r="F1153" s="41"/>
    </row>
    <row r="1154" spans="1:6" ht="13.5" thickBot="1">
      <c r="A1154" s="28">
        <v>44133</v>
      </c>
      <c r="B1154" s="30" t="s">
        <v>33</v>
      </c>
      <c r="C1154" s="29">
        <v>7</v>
      </c>
      <c r="D1154" s="28">
        <v>2958101</v>
      </c>
      <c r="E1154" s="41"/>
      <c r="F1154" s="41"/>
    </row>
    <row r="1155" spans="1:6" ht="13.5" thickBot="1">
      <c r="A1155" s="28">
        <v>44133</v>
      </c>
      <c r="B1155" s="30" t="s">
        <v>98</v>
      </c>
      <c r="C1155" s="29">
        <v>199</v>
      </c>
      <c r="D1155" s="28">
        <v>2958101</v>
      </c>
      <c r="E1155" s="41"/>
      <c r="F1155" s="41"/>
    </row>
    <row r="1156" spans="1:6" ht="13.5" thickBot="1">
      <c r="A1156" s="28">
        <v>44133</v>
      </c>
      <c r="B1156" s="30" t="s">
        <v>88</v>
      </c>
      <c r="C1156" s="29">
        <v>101</v>
      </c>
      <c r="D1156" s="28">
        <v>2958101</v>
      </c>
      <c r="E1156" s="41"/>
      <c r="F1156" s="41"/>
    </row>
    <row r="1157" spans="1:6" ht="13.5" thickBot="1">
      <c r="A1157" s="28">
        <v>44133</v>
      </c>
      <c r="B1157" s="30" t="s">
        <v>34</v>
      </c>
      <c r="C1157" s="29">
        <v>50</v>
      </c>
      <c r="D1157" s="28">
        <v>2958101</v>
      </c>
      <c r="E1157" s="41"/>
      <c r="F1157" s="41"/>
    </row>
    <row r="1158" spans="1:6" ht="13.5" thickBot="1">
      <c r="A1158" s="28">
        <v>44133</v>
      </c>
      <c r="B1158" s="30" t="s">
        <v>35</v>
      </c>
      <c r="C1158" s="29">
        <v>50</v>
      </c>
      <c r="D1158" s="28">
        <v>2958101</v>
      </c>
      <c r="E1158" s="41"/>
      <c r="F1158" s="41"/>
    </row>
    <row r="1159" spans="1:6" ht="13.5" thickBot="1">
      <c r="A1159" s="28">
        <v>44133</v>
      </c>
      <c r="B1159" s="30" t="s">
        <v>36</v>
      </c>
      <c r="C1159" s="29">
        <v>102</v>
      </c>
      <c r="D1159" s="28">
        <v>2958101</v>
      </c>
      <c r="E1159" s="41"/>
      <c r="F1159" s="41"/>
    </row>
    <row r="1160" spans="1:6" ht="13.5" thickBot="1">
      <c r="A1160" s="28">
        <v>44133</v>
      </c>
      <c r="B1160" s="30" t="s">
        <v>89</v>
      </c>
      <c r="C1160" s="29">
        <v>121</v>
      </c>
      <c r="D1160" s="28">
        <v>2958101</v>
      </c>
      <c r="E1160" s="41"/>
      <c r="F1160" s="41"/>
    </row>
    <row r="1161" spans="1:6" ht="13.5" thickBot="1">
      <c r="A1161" s="28">
        <v>44133</v>
      </c>
      <c r="B1161" s="30" t="s">
        <v>90</v>
      </c>
      <c r="C1161" s="29">
        <v>119</v>
      </c>
      <c r="D1161" s="28">
        <v>2958101</v>
      </c>
      <c r="E1161" s="41"/>
      <c r="F1161" s="41"/>
    </row>
    <row r="1162" spans="1:6" ht="13.5" thickBot="1">
      <c r="A1162" s="28">
        <v>44133</v>
      </c>
      <c r="B1162" s="30" t="s">
        <v>97</v>
      </c>
      <c r="C1162" s="29">
        <v>180</v>
      </c>
      <c r="D1162" s="28">
        <v>2958101</v>
      </c>
      <c r="E1162" s="41"/>
      <c r="F1162" s="41"/>
    </row>
    <row r="1163" spans="1:6" ht="13.5" thickBot="1">
      <c r="A1163" s="28">
        <v>44133</v>
      </c>
      <c r="B1163" s="30" t="s">
        <v>37</v>
      </c>
      <c r="C1163" s="29">
        <v>39</v>
      </c>
      <c r="D1163" s="28">
        <v>2958101</v>
      </c>
      <c r="E1163" s="41"/>
      <c r="F1163" s="41"/>
    </row>
    <row r="1164" spans="1:6" ht="13.5" thickBot="1">
      <c r="A1164" s="28">
        <v>44133</v>
      </c>
      <c r="B1164" s="30" t="s">
        <v>21</v>
      </c>
      <c r="C1164" s="29">
        <v>125</v>
      </c>
      <c r="D1164" s="28">
        <v>2958101</v>
      </c>
      <c r="E1164" s="41"/>
      <c r="F1164" s="41"/>
    </row>
    <row r="1165" spans="1:6" ht="13.5" thickBot="1">
      <c r="A1165" s="28">
        <v>44133</v>
      </c>
      <c r="B1165" s="30" t="s">
        <v>22</v>
      </c>
      <c r="C1165" s="29">
        <v>128</v>
      </c>
      <c r="D1165" s="28">
        <v>2958101</v>
      </c>
      <c r="E1165" s="41"/>
      <c r="F1165" s="41"/>
    </row>
    <row r="1166" spans="1:6" ht="13.5" thickBot="1">
      <c r="A1166" s="28">
        <v>44133</v>
      </c>
      <c r="B1166" s="30" t="s">
        <v>81</v>
      </c>
      <c r="C1166" s="29">
        <v>154</v>
      </c>
      <c r="D1166" s="28">
        <v>2958101</v>
      </c>
      <c r="E1166" s="41"/>
      <c r="F1166" s="41"/>
    </row>
    <row r="1167" spans="1:6" ht="13.5" thickBot="1">
      <c r="A1167" s="28">
        <v>44133</v>
      </c>
      <c r="B1167" s="30" t="s">
        <v>82</v>
      </c>
      <c r="C1167" s="29">
        <v>150</v>
      </c>
      <c r="D1167" s="28">
        <v>2958101</v>
      </c>
      <c r="E1167" s="41"/>
      <c r="F1167" s="41"/>
    </row>
    <row r="1168" spans="1:6" ht="13.5" thickBot="1">
      <c r="A1168" s="28">
        <v>44133</v>
      </c>
      <c r="B1168" s="30" t="s">
        <v>91</v>
      </c>
      <c r="C1168" s="29">
        <v>103</v>
      </c>
      <c r="D1168" s="28">
        <v>2958101</v>
      </c>
      <c r="E1168" s="41"/>
      <c r="F1168" s="41"/>
    </row>
    <row r="1169" spans="1:6" ht="13.5" thickBot="1">
      <c r="A1169" s="28">
        <v>44133</v>
      </c>
      <c r="B1169" s="30" t="s">
        <v>92</v>
      </c>
      <c r="C1169" s="29">
        <v>103</v>
      </c>
      <c r="D1169" s="28">
        <v>2958101</v>
      </c>
      <c r="E1169" s="41"/>
      <c r="F1169" s="41"/>
    </row>
    <row r="1170" spans="1:6" ht="13.5" thickBot="1">
      <c r="A1170" s="28">
        <v>44133</v>
      </c>
      <c r="B1170" s="30" t="s">
        <v>93</v>
      </c>
      <c r="C1170" s="29">
        <v>98</v>
      </c>
      <c r="D1170" s="28">
        <v>2958101</v>
      </c>
      <c r="E1170" s="41"/>
      <c r="F1170" s="41"/>
    </row>
    <row r="1171" spans="1:6" ht="13.5" thickBot="1">
      <c r="A1171" s="28">
        <v>44133</v>
      </c>
      <c r="B1171" s="30" t="s">
        <v>94</v>
      </c>
      <c r="C1171" s="29">
        <v>108</v>
      </c>
      <c r="D1171" s="28">
        <v>2958101</v>
      </c>
      <c r="E1171" s="41"/>
      <c r="F1171" s="41"/>
    </row>
    <row r="1172" spans="1:6" ht="13.5" thickBot="1">
      <c r="A1172" s="28">
        <v>44133</v>
      </c>
      <c r="B1172" s="30" t="s">
        <v>95</v>
      </c>
      <c r="C1172" s="29">
        <v>200</v>
      </c>
      <c r="D1172" s="28">
        <v>2958101</v>
      </c>
      <c r="E1172" s="41"/>
      <c r="F1172" s="41"/>
    </row>
    <row r="1173" spans="1:6" ht="13.5" thickBot="1">
      <c r="A1173" s="28">
        <v>44133</v>
      </c>
      <c r="B1173" s="30" t="s">
        <v>38</v>
      </c>
      <c r="C1173" s="29">
        <v>79</v>
      </c>
      <c r="D1173" s="28">
        <v>2958101</v>
      </c>
      <c r="E1173" s="41"/>
      <c r="F1173" s="41"/>
    </row>
    <row r="1174" spans="1:6" ht="13.5" thickBot="1">
      <c r="A1174" s="28">
        <v>44133</v>
      </c>
      <c r="B1174" s="30" t="s">
        <v>39</v>
      </c>
      <c r="C1174" s="29">
        <v>79</v>
      </c>
      <c r="D1174" s="28">
        <v>2958101</v>
      </c>
      <c r="E1174" s="41"/>
      <c r="F1174" s="41"/>
    </row>
    <row r="1175" spans="1:6" ht="13.5" thickBot="1">
      <c r="A1175" s="28">
        <v>44133</v>
      </c>
      <c r="B1175" s="30" t="s">
        <v>40</v>
      </c>
      <c r="C1175" s="29">
        <v>150</v>
      </c>
      <c r="D1175" s="28">
        <v>2958101</v>
      </c>
      <c r="E1175" s="41"/>
      <c r="F1175" s="41"/>
    </row>
    <row r="1176" spans="1:6" ht="13.5" thickBot="1">
      <c r="A1176" s="28">
        <v>44133</v>
      </c>
      <c r="B1176" s="30" t="s">
        <v>41</v>
      </c>
      <c r="C1176" s="29">
        <v>110</v>
      </c>
      <c r="D1176" s="28">
        <v>2958101</v>
      </c>
      <c r="E1176" s="41"/>
      <c r="F1176" s="41"/>
    </row>
    <row r="1177" spans="1:6" ht="13.5" thickBot="1">
      <c r="A1177" s="28">
        <v>44133</v>
      </c>
      <c r="B1177" s="30" t="s">
        <v>42</v>
      </c>
      <c r="C1177" s="29">
        <v>49</v>
      </c>
      <c r="D1177" s="28">
        <v>2958101</v>
      </c>
      <c r="E1177" s="41"/>
      <c r="F1177" s="41"/>
    </row>
    <row r="1178" spans="1:6" ht="13.5" thickBot="1">
      <c r="A1178" s="28">
        <v>44133</v>
      </c>
      <c r="B1178" s="30" t="s">
        <v>43</v>
      </c>
      <c r="C1178" s="29">
        <v>112</v>
      </c>
      <c r="D1178" s="28">
        <v>2958101</v>
      </c>
      <c r="E1178" s="41"/>
      <c r="F1178" s="41"/>
    </row>
    <row r="1179" spans="1:6" ht="13.5" thickBot="1">
      <c r="A1179" s="28">
        <v>44133</v>
      </c>
      <c r="B1179" s="30" t="s">
        <v>44</v>
      </c>
      <c r="C1179" s="29">
        <v>158</v>
      </c>
      <c r="D1179" s="28">
        <v>2958101</v>
      </c>
      <c r="E1179" s="41"/>
      <c r="F1179" s="41"/>
    </row>
    <row r="1180" spans="1:6" ht="13.5" thickBot="1">
      <c r="A1180" s="28">
        <v>44133</v>
      </c>
      <c r="B1180" s="30" t="s">
        <v>45</v>
      </c>
      <c r="C1180" s="29">
        <v>182</v>
      </c>
      <c r="D1180" s="28">
        <v>2958101</v>
      </c>
      <c r="E1180" s="41"/>
      <c r="F1180" s="41"/>
    </row>
    <row r="1181" spans="1:6" ht="13.5" thickBot="1">
      <c r="A1181" s="28">
        <v>44133</v>
      </c>
      <c r="B1181" s="30" t="s">
        <v>46</v>
      </c>
      <c r="C1181" s="29">
        <v>27</v>
      </c>
      <c r="D1181" s="28">
        <v>2958101</v>
      </c>
      <c r="E1181" s="41"/>
      <c r="F1181" s="41"/>
    </row>
    <row r="1182" spans="1:6" ht="13.5" thickBot="1">
      <c r="A1182" s="28">
        <v>44133</v>
      </c>
      <c r="B1182" s="30" t="s">
        <v>85</v>
      </c>
      <c r="C1182" s="29">
        <v>120</v>
      </c>
      <c r="D1182" s="28">
        <v>2958101</v>
      </c>
      <c r="E1182" s="41"/>
      <c r="F1182" s="41"/>
    </row>
    <row r="1183" spans="1:6" ht="13.5" thickBot="1">
      <c r="A1183" s="28">
        <v>44133</v>
      </c>
      <c r="B1183" s="30" t="s">
        <v>96</v>
      </c>
      <c r="C1183" s="29">
        <v>100</v>
      </c>
      <c r="D1183" s="28">
        <v>2958101</v>
      </c>
      <c r="E1183" s="41"/>
      <c r="F1183" s="41"/>
    </row>
    <row r="1184" spans="1:6" ht="13.5" thickBot="1">
      <c r="A1184" s="28">
        <v>44134</v>
      </c>
      <c r="B1184" s="30" t="s">
        <v>27</v>
      </c>
      <c r="C1184" s="29">
        <v>121</v>
      </c>
      <c r="D1184" s="28">
        <v>2958101</v>
      </c>
      <c r="E1184" s="41"/>
      <c r="F1184" s="41"/>
    </row>
    <row r="1185" spans="1:6" ht="13.5" thickBot="1">
      <c r="A1185" s="28">
        <v>44134</v>
      </c>
      <c r="B1185" s="30" t="s">
        <v>28</v>
      </c>
      <c r="C1185" s="29">
        <v>30</v>
      </c>
      <c r="D1185" s="28">
        <v>2958101</v>
      </c>
      <c r="E1185" s="41"/>
      <c r="F1185" s="41"/>
    </row>
    <row r="1186" spans="1:6" ht="13.5" thickBot="1">
      <c r="A1186" s="28">
        <v>44134</v>
      </c>
      <c r="B1186" s="30" t="s">
        <v>29</v>
      </c>
      <c r="C1186" s="29">
        <v>180</v>
      </c>
      <c r="D1186" s="28">
        <v>2958101</v>
      </c>
      <c r="E1186" s="41"/>
      <c r="F1186" s="41"/>
    </row>
    <row r="1187" spans="1:6" ht="13.5" thickBot="1">
      <c r="A1187" s="28">
        <v>44134</v>
      </c>
      <c r="B1187" s="30" t="s">
        <v>30</v>
      </c>
      <c r="C1187" s="29">
        <v>38</v>
      </c>
      <c r="D1187" s="28">
        <v>2958101</v>
      </c>
      <c r="E1187" s="41"/>
      <c r="F1187" s="41"/>
    </row>
    <row r="1188" spans="1:6" ht="13.5" thickBot="1">
      <c r="A1188" s="28">
        <v>44134</v>
      </c>
      <c r="B1188" s="30" t="s">
        <v>80</v>
      </c>
      <c r="C1188" s="29">
        <v>150</v>
      </c>
      <c r="D1188" s="28">
        <v>2958101</v>
      </c>
      <c r="E1188" s="41"/>
      <c r="F1188" s="41"/>
    </row>
    <row r="1189" spans="1:6" ht="13.5" thickBot="1">
      <c r="A1189" s="28">
        <v>44134</v>
      </c>
      <c r="B1189" s="30" t="s">
        <v>101</v>
      </c>
      <c r="C1189" s="29">
        <v>125</v>
      </c>
      <c r="D1189" s="28">
        <v>2958101</v>
      </c>
      <c r="E1189" s="41"/>
      <c r="F1189" s="41"/>
    </row>
    <row r="1190" spans="1:6" ht="13.5" thickBot="1">
      <c r="A1190" s="28">
        <v>44134</v>
      </c>
      <c r="B1190" s="30" t="s">
        <v>102</v>
      </c>
      <c r="C1190" s="29">
        <v>130</v>
      </c>
      <c r="D1190" s="28">
        <v>2958101</v>
      </c>
      <c r="E1190" s="41"/>
      <c r="F1190" s="41"/>
    </row>
    <row r="1191" spans="1:6" ht="13.5" thickBot="1">
      <c r="A1191" s="28">
        <v>44134</v>
      </c>
      <c r="B1191" s="30" t="s">
        <v>31</v>
      </c>
      <c r="C1191" s="29">
        <v>100</v>
      </c>
      <c r="D1191" s="28">
        <v>2958101</v>
      </c>
      <c r="E1191" s="41"/>
      <c r="F1191" s="41"/>
    </row>
    <row r="1192" spans="1:6" ht="13.5" thickBot="1">
      <c r="A1192" s="28">
        <v>44134</v>
      </c>
      <c r="B1192" s="30" t="s">
        <v>86</v>
      </c>
      <c r="C1192" s="29">
        <v>102</v>
      </c>
      <c r="D1192" s="28">
        <v>2958101</v>
      </c>
      <c r="E1192" s="41"/>
      <c r="F1192" s="41"/>
    </row>
    <row r="1193" spans="1:6" ht="13.5" thickBot="1">
      <c r="A1193" s="28">
        <v>44134</v>
      </c>
      <c r="B1193" s="30" t="s">
        <v>87</v>
      </c>
      <c r="C1193" s="29">
        <v>102</v>
      </c>
      <c r="D1193" s="28">
        <v>2958101</v>
      </c>
      <c r="E1193" s="41"/>
      <c r="F1193" s="41"/>
    </row>
    <row r="1194" spans="1:6" ht="13.5" thickBot="1">
      <c r="A1194" s="28">
        <v>44134</v>
      </c>
      <c r="B1194" s="30" t="s">
        <v>32</v>
      </c>
      <c r="C1194" s="29">
        <v>22</v>
      </c>
      <c r="D1194" s="28">
        <v>2958101</v>
      </c>
      <c r="E1194" s="41"/>
      <c r="F1194" s="41"/>
    </row>
    <row r="1195" spans="1:6" ht="13.5" thickBot="1">
      <c r="A1195" s="28">
        <v>44134</v>
      </c>
      <c r="B1195" s="30" t="s">
        <v>33</v>
      </c>
      <c r="C1195" s="29">
        <v>7</v>
      </c>
      <c r="D1195" s="28">
        <v>2958101</v>
      </c>
      <c r="E1195" s="41"/>
      <c r="F1195" s="41"/>
    </row>
    <row r="1196" spans="1:6" ht="13.5" thickBot="1">
      <c r="A1196" s="28">
        <v>44134</v>
      </c>
      <c r="B1196" s="30" t="s">
        <v>98</v>
      </c>
      <c r="C1196" s="29">
        <v>199</v>
      </c>
      <c r="D1196" s="28">
        <v>2958101</v>
      </c>
      <c r="E1196" s="41"/>
      <c r="F1196" s="41"/>
    </row>
    <row r="1197" spans="1:6" ht="13.5" thickBot="1">
      <c r="A1197" s="28">
        <v>44134</v>
      </c>
      <c r="B1197" s="30" t="s">
        <v>88</v>
      </c>
      <c r="C1197" s="29">
        <v>101</v>
      </c>
      <c r="D1197" s="28">
        <v>2958101</v>
      </c>
      <c r="E1197" s="41"/>
      <c r="F1197" s="41"/>
    </row>
    <row r="1198" spans="1:6" ht="13.5" thickBot="1">
      <c r="A1198" s="28">
        <v>44134</v>
      </c>
      <c r="B1198" s="30" t="s">
        <v>34</v>
      </c>
      <c r="C1198" s="29">
        <v>50</v>
      </c>
      <c r="D1198" s="28">
        <v>2958101</v>
      </c>
      <c r="E1198" s="41"/>
      <c r="F1198" s="41"/>
    </row>
    <row r="1199" spans="1:6" ht="13.5" thickBot="1">
      <c r="A1199" s="28">
        <v>44134</v>
      </c>
      <c r="B1199" s="30" t="s">
        <v>35</v>
      </c>
      <c r="C1199" s="29">
        <v>50</v>
      </c>
      <c r="D1199" s="28">
        <v>2958101</v>
      </c>
      <c r="E1199" s="41"/>
      <c r="F1199" s="41"/>
    </row>
    <row r="1200" spans="1:6" ht="13.5" thickBot="1">
      <c r="A1200" s="28">
        <v>44134</v>
      </c>
      <c r="B1200" s="30" t="s">
        <v>36</v>
      </c>
      <c r="C1200" s="29">
        <v>102</v>
      </c>
      <c r="D1200" s="28">
        <v>2958101</v>
      </c>
      <c r="E1200" s="41"/>
      <c r="F1200" s="41"/>
    </row>
    <row r="1201" spans="1:6" ht="13.5" thickBot="1">
      <c r="A1201" s="28">
        <v>44134</v>
      </c>
      <c r="B1201" s="30" t="s">
        <v>89</v>
      </c>
      <c r="C1201" s="29">
        <v>121</v>
      </c>
      <c r="D1201" s="28">
        <v>2958101</v>
      </c>
      <c r="E1201" s="41"/>
      <c r="F1201" s="41"/>
    </row>
    <row r="1202" spans="1:6" ht="13.5" thickBot="1">
      <c r="A1202" s="28">
        <v>44134</v>
      </c>
      <c r="B1202" s="30" t="s">
        <v>90</v>
      </c>
      <c r="C1202" s="29">
        <v>119</v>
      </c>
      <c r="D1202" s="28">
        <v>2958101</v>
      </c>
      <c r="E1202" s="41"/>
      <c r="F1202" s="41"/>
    </row>
    <row r="1203" spans="1:6" ht="13.5" thickBot="1">
      <c r="A1203" s="28">
        <v>44134</v>
      </c>
      <c r="B1203" s="30" t="s">
        <v>97</v>
      </c>
      <c r="C1203" s="29">
        <v>180</v>
      </c>
      <c r="D1203" s="28">
        <v>2958101</v>
      </c>
      <c r="E1203" s="41"/>
      <c r="F1203" s="41"/>
    </row>
    <row r="1204" spans="1:6" ht="13.5" thickBot="1">
      <c r="A1204" s="28">
        <v>44134</v>
      </c>
      <c r="B1204" s="30" t="s">
        <v>37</v>
      </c>
      <c r="C1204" s="29">
        <v>39</v>
      </c>
      <c r="D1204" s="28">
        <v>2958101</v>
      </c>
      <c r="E1204" s="41"/>
      <c r="F1204" s="41"/>
    </row>
    <row r="1205" spans="1:6" ht="13.5" thickBot="1">
      <c r="A1205" s="28">
        <v>44134</v>
      </c>
      <c r="B1205" s="30" t="s">
        <v>21</v>
      </c>
      <c r="C1205" s="29">
        <v>125</v>
      </c>
      <c r="D1205" s="28">
        <v>2958101</v>
      </c>
      <c r="E1205" s="41"/>
      <c r="F1205" s="41"/>
    </row>
    <row r="1206" spans="1:6" ht="13.5" thickBot="1">
      <c r="A1206" s="28">
        <v>44134</v>
      </c>
      <c r="B1206" s="30" t="s">
        <v>22</v>
      </c>
      <c r="C1206" s="29">
        <v>128</v>
      </c>
      <c r="D1206" s="28">
        <v>2958101</v>
      </c>
      <c r="E1206" s="41"/>
      <c r="F1206" s="41"/>
    </row>
    <row r="1207" spans="1:6" ht="13.5" thickBot="1">
      <c r="A1207" s="28">
        <v>44134</v>
      </c>
      <c r="B1207" s="30" t="s">
        <v>81</v>
      </c>
      <c r="C1207" s="29">
        <v>154</v>
      </c>
      <c r="D1207" s="28">
        <v>2958101</v>
      </c>
      <c r="E1207" s="41"/>
      <c r="F1207" s="41"/>
    </row>
    <row r="1208" spans="1:6" ht="13.5" thickBot="1">
      <c r="A1208" s="28">
        <v>44134</v>
      </c>
      <c r="B1208" s="30" t="s">
        <v>82</v>
      </c>
      <c r="C1208" s="29">
        <v>150</v>
      </c>
      <c r="D1208" s="28">
        <v>2958101</v>
      </c>
      <c r="E1208" s="41"/>
      <c r="F1208" s="41"/>
    </row>
    <row r="1209" spans="1:6" ht="13.5" thickBot="1">
      <c r="A1209" s="28">
        <v>44134</v>
      </c>
      <c r="B1209" s="30" t="s">
        <v>91</v>
      </c>
      <c r="C1209" s="29">
        <v>103</v>
      </c>
      <c r="D1209" s="28">
        <v>2958101</v>
      </c>
      <c r="E1209" s="41"/>
      <c r="F1209" s="41"/>
    </row>
    <row r="1210" spans="1:6" ht="13.5" thickBot="1">
      <c r="A1210" s="28">
        <v>44134</v>
      </c>
      <c r="B1210" s="30" t="s">
        <v>92</v>
      </c>
      <c r="C1210" s="29">
        <v>103</v>
      </c>
      <c r="D1210" s="28">
        <v>2958101</v>
      </c>
      <c r="E1210" s="41"/>
      <c r="F1210" s="41"/>
    </row>
    <row r="1211" spans="1:6" ht="13.5" thickBot="1">
      <c r="A1211" s="28">
        <v>44134</v>
      </c>
      <c r="B1211" s="30" t="s">
        <v>93</v>
      </c>
      <c r="C1211" s="29">
        <v>98</v>
      </c>
      <c r="D1211" s="28">
        <v>2958101</v>
      </c>
      <c r="E1211" s="41"/>
      <c r="F1211" s="41"/>
    </row>
    <row r="1212" spans="1:6" ht="13.5" thickBot="1">
      <c r="A1212" s="28">
        <v>44134</v>
      </c>
      <c r="B1212" s="30" t="s">
        <v>94</v>
      </c>
      <c r="C1212" s="29">
        <v>108</v>
      </c>
      <c r="D1212" s="28">
        <v>2958101</v>
      </c>
      <c r="E1212" s="41"/>
      <c r="F1212" s="41"/>
    </row>
    <row r="1213" spans="1:6" ht="13.5" thickBot="1">
      <c r="A1213" s="28">
        <v>44134</v>
      </c>
      <c r="B1213" s="30" t="s">
        <v>95</v>
      </c>
      <c r="C1213" s="29">
        <v>200</v>
      </c>
      <c r="D1213" s="28">
        <v>2958101</v>
      </c>
      <c r="E1213" s="41"/>
      <c r="F1213" s="41"/>
    </row>
    <row r="1214" spans="1:6" ht="13.5" thickBot="1">
      <c r="A1214" s="28">
        <v>44134</v>
      </c>
      <c r="B1214" s="30" t="s">
        <v>38</v>
      </c>
      <c r="C1214" s="29">
        <v>79</v>
      </c>
      <c r="D1214" s="28">
        <v>2958101</v>
      </c>
      <c r="E1214" s="41"/>
      <c r="F1214" s="41"/>
    </row>
    <row r="1215" spans="1:6" ht="13.5" thickBot="1">
      <c r="A1215" s="28">
        <v>44134</v>
      </c>
      <c r="B1215" s="30" t="s">
        <v>39</v>
      </c>
      <c r="C1215" s="29">
        <v>79</v>
      </c>
      <c r="D1215" s="28">
        <v>2958101</v>
      </c>
      <c r="E1215" s="41"/>
      <c r="F1215" s="41"/>
    </row>
    <row r="1216" spans="1:6" ht="13.5" thickBot="1">
      <c r="A1216" s="28">
        <v>44134</v>
      </c>
      <c r="B1216" s="30" t="s">
        <v>40</v>
      </c>
      <c r="C1216" s="29">
        <v>150</v>
      </c>
      <c r="D1216" s="28">
        <v>2958101</v>
      </c>
      <c r="E1216" s="41"/>
      <c r="F1216" s="41"/>
    </row>
    <row r="1217" spans="1:6" ht="13.5" thickBot="1">
      <c r="A1217" s="28">
        <v>44134</v>
      </c>
      <c r="B1217" s="30" t="s">
        <v>41</v>
      </c>
      <c r="C1217" s="29">
        <v>110</v>
      </c>
      <c r="D1217" s="28">
        <v>2958101</v>
      </c>
      <c r="E1217" s="41"/>
      <c r="F1217" s="41"/>
    </row>
    <row r="1218" spans="1:6" ht="13.5" thickBot="1">
      <c r="A1218" s="28">
        <v>44134</v>
      </c>
      <c r="B1218" s="30" t="s">
        <v>42</v>
      </c>
      <c r="C1218" s="29">
        <v>49</v>
      </c>
      <c r="D1218" s="28">
        <v>2958101</v>
      </c>
      <c r="E1218" s="41"/>
      <c r="F1218" s="41"/>
    </row>
    <row r="1219" spans="1:6" ht="13.5" thickBot="1">
      <c r="A1219" s="28">
        <v>44134</v>
      </c>
      <c r="B1219" s="30" t="s">
        <v>43</v>
      </c>
      <c r="C1219" s="29">
        <v>112</v>
      </c>
      <c r="D1219" s="28">
        <v>2958101</v>
      </c>
      <c r="E1219" s="41"/>
      <c r="F1219" s="41"/>
    </row>
    <row r="1220" spans="1:6" ht="13.5" thickBot="1">
      <c r="A1220" s="28">
        <v>44134</v>
      </c>
      <c r="B1220" s="30" t="s">
        <v>44</v>
      </c>
      <c r="C1220" s="29">
        <v>158</v>
      </c>
      <c r="D1220" s="28">
        <v>2958101</v>
      </c>
      <c r="E1220" s="41"/>
      <c r="F1220" s="41"/>
    </row>
    <row r="1221" spans="1:6" ht="13.5" thickBot="1">
      <c r="A1221" s="28">
        <v>44134</v>
      </c>
      <c r="B1221" s="30" t="s">
        <v>45</v>
      </c>
      <c r="C1221" s="29">
        <v>182</v>
      </c>
      <c r="D1221" s="28">
        <v>2958101</v>
      </c>
      <c r="E1221" s="41"/>
      <c r="F1221" s="41"/>
    </row>
    <row r="1222" spans="1:6" ht="13.5" thickBot="1">
      <c r="A1222" s="28">
        <v>44134</v>
      </c>
      <c r="B1222" s="30" t="s">
        <v>46</v>
      </c>
      <c r="C1222" s="29">
        <v>27</v>
      </c>
      <c r="D1222" s="28">
        <v>2958101</v>
      </c>
      <c r="E1222" s="41"/>
      <c r="F1222" s="41"/>
    </row>
    <row r="1223" spans="1:6" ht="13.5" thickBot="1">
      <c r="A1223" s="28">
        <v>44134</v>
      </c>
      <c r="B1223" s="30" t="s">
        <v>85</v>
      </c>
      <c r="C1223" s="29">
        <v>120</v>
      </c>
      <c r="D1223" s="28">
        <v>2958101</v>
      </c>
      <c r="E1223" s="41"/>
      <c r="F1223" s="41"/>
    </row>
    <row r="1224" spans="1:6" ht="13.5" thickBot="1">
      <c r="A1224" s="28">
        <v>44134</v>
      </c>
      <c r="B1224" s="30" t="s">
        <v>96</v>
      </c>
      <c r="C1224" s="29">
        <v>100</v>
      </c>
      <c r="D1224" s="28">
        <v>2958101</v>
      </c>
      <c r="E1224" s="41"/>
      <c r="F1224" s="41"/>
    </row>
    <row r="1225" spans="1:6" ht="13.5" thickBot="1">
      <c r="A1225" s="28">
        <v>44135</v>
      </c>
      <c r="B1225" s="30" t="s">
        <v>27</v>
      </c>
      <c r="C1225" s="29">
        <v>121</v>
      </c>
      <c r="D1225" s="28">
        <v>2958101</v>
      </c>
      <c r="E1225" s="41"/>
      <c r="F1225" s="41"/>
    </row>
    <row r="1226" spans="1:6" ht="13.5" thickBot="1">
      <c r="A1226" s="28">
        <v>44135</v>
      </c>
      <c r="B1226" s="30" t="s">
        <v>28</v>
      </c>
      <c r="C1226" s="29">
        <v>30</v>
      </c>
      <c r="D1226" s="28">
        <v>2958101</v>
      </c>
      <c r="E1226" s="41"/>
      <c r="F1226" s="41"/>
    </row>
    <row r="1227" spans="1:6" ht="13.5" thickBot="1">
      <c r="A1227" s="28">
        <v>44135</v>
      </c>
      <c r="B1227" s="30" t="s">
        <v>29</v>
      </c>
      <c r="C1227" s="29">
        <v>180</v>
      </c>
      <c r="D1227" s="28">
        <v>2958101</v>
      </c>
      <c r="E1227" s="41"/>
      <c r="F1227" s="41"/>
    </row>
    <row r="1228" spans="1:6" ht="13.5" thickBot="1">
      <c r="A1228" s="28">
        <v>44135</v>
      </c>
      <c r="B1228" s="30" t="s">
        <v>30</v>
      </c>
      <c r="C1228" s="29">
        <v>38</v>
      </c>
      <c r="D1228" s="28">
        <v>2958101</v>
      </c>
      <c r="E1228" s="41"/>
      <c r="F1228" s="41"/>
    </row>
    <row r="1229" spans="1:6" ht="13.5" thickBot="1">
      <c r="A1229" s="28">
        <v>44135</v>
      </c>
      <c r="B1229" s="30" t="s">
        <v>80</v>
      </c>
      <c r="C1229" s="29">
        <v>150</v>
      </c>
      <c r="D1229" s="28">
        <v>2958101</v>
      </c>
      <c r="E1229" s="41"/>
      <c r="F1229" s="41"/>
    </row>
    <row r="1230" spans="1:6" ht="13.5" thickBot="1">
      <c r="A1230" s="28">
        <v>44135</v>
      </c>
      <c r="B1230" s="30" t="s">
        <v>101</v>
      </c>
      <c r="C1230" s="29">
        <v>125</v>
      </c>
      <c r="D1230" s="28">
        <v>2958101</v>
      </c>
      <c r="E1230" s="41"/>
      <c r="F1230" s="41"/>
    </row>
    <row r="1231" spans="1:6" ht="13.5" thickBot="1">
      <c r="A1231" s="28">
        <v>44135</v>
      </c>
      <c r="B1231" s="30" t="s">
        <v>102</v>
      </c>
      <c r="C1231" s="29">
        <v>130</v>
      </c>
      <c r="D1231" s="28">
        <v>2958101</v>
      </c>
      <c r="E1231" s="41"/>
      <c r="F1231" s="41"/>
    </row>
    <row r="1232" spans="1:6" ht="13.5" thickBot="1">
      <c r="A1232" s="28">
        <v>44135</v>
      </c>
      <c r="B1232" s="30" t="s">
        <v>31</v>
      </c>
      <c r="C1232" s="29">
        <v>100</v>
      </c>
      <c r="D1232" s="28">
        <v>2958101</v>
      </c>
      <c r="E1232" s="41"/>
      <c r="F1232" s="41"/>
    </row>
    <row r="1233" spans="1:6" ht="13.5" thickBot="1">
      <c r="A1233" s="28">
        <v>44135</v>
      </c>
      <c r="B1233" s="30" t="s">
        <v>86</v>
      </c>
      <c r="C1233" s="29">
        <v>102</v>
      </c>
      <c r="D1233" s="28">
        <v>2958101</v>
      </c>
      <c r="E1233" s="41"/>
      <c r="F1233" s="41"/>
    </row>
    <row r="1234" spans="1:6" ht="13.5" thickBot="1">
      <c r="A1234" s="28">
        <v>44135</v>
      </c>
      <c r="B1234" s="30" t="s">
        <v>87</v>
      </c>
      <c r="C1234" s="29">
        <v>102</v>
      </c>
      <c r="D1234" s="28">
        <v>2958101</v>
      </c>
      <c r="E1234" s="41"/>
      <c r="F1234" s="41"/>
    </row>
    <row r="1235" spans="1:6" ht="13.5" thickBot="1">
      <c r="A1235" s="28">
        <v>44135</v>
      </c>
      <c r="B1235" s="30" t="s">
        <v>32</v>
      </c>
      <c r="C1235" s="29">
        <v>22</v>
      </c>
      <c r="D1235" s="28">
        <v>2958101</v>
      </c>
      <c r="E1235" s="41"/>
      <c r="F1235" s="41"/>
    </row>
    <row r="1236" spans="1:6" ht="13.5" thickBot="1">
      <c r="A1236" s="28">
        <v>44135</v>
      </c>
      <c r="B1236" s="30" t="s">
        <v>33</v>
      </c>
      <c r="C1236" s="29">
        <v>7</v>
      </c>
      <c r="D1236" s="28">
        <v>2958101</v>
      </c>
      <c r="E1236" s="41"/>
      <c r="F1236" s="41"/>
    </row>
    <row r="1237" spans="1:6" ht="13.5" thickBot="1">
      <c r="A1237" s="28">
        <v>44135</v>
      </c>
      <c r="B1237" s="30" t="s">
        <v>98</v>
      </c>
      <c r="C1237" s="29">
        <v>199</v>
      </c>
      <c r="D1237" s="28">
        <v>2958101</v>
      </c>
      <c r="E1237" s="41"/>
      <c r="F1237" s="41"/>
    </row>
    <row r="1238" spans="1:6" ht="13.5" thickBot="1">
      <c r="A1238" s="28">
        <v>44135</v>
      </c>
      <c r="B1238" s="30" t="s">
        <v>88</v>
      </c>
      <c r="C1238" s="29">
        <v>101</v>
      </c>
      <c r="D1238" s="28">
        <v>2958101</v>
      </c>
      <c r="E1238" s="41"/>
      <c r="F1238" s="41"/>
    </row>
    <row r="1239" spans="1:6" ht="13.5" thickBot="1">
      <c r="A1239" s="28">
        <v>44135</v>
      </c>
      <c r="B1239" s="30" t="s">
        <v>34</v>
      </c>
      <c r="C1239" s="29">
        <v>50</v>
      </c>
      <c r="D1239" s="28">
        <v>2958101</v>
      </c>
      <c r="E1239" s="41"/>
      <c r="F1239" s="41"/>
    </row>
    <row r="1240" spans="1:6" ht="13.5" thickBot="1">
      <c r="A1240" s="28">
        <v>44135</v>
      </c>
      <c r="B1240" s="30" t="s">
        <v>35</v>
      </c>
      <c r="C1240" s="29">
        <v>50</v>
      </c>
      <c r="D1240" s="28">
        <v>2958101</v>
      </c>
      <c r="E1240" s="41"/>
      <c r="F1240" s="41"/>
    </row>
    <row r="1241" spans="1:6" ht="13.5" thickBot="1">
      <c r="A1241" s="28">
        <v>44135</v>
      </c>
      <c r="B1241" s="30" t="s">
        <v>36</v>
      </c>
      <c r="C1241" s="29">
        <v>102</v>
      </c>
      <c r="D1241" s="28">
        <v>2958101</v>
      </c>
      <c r="E1241" s="41"/>
      <c r="F1241" s="41"/>
    </row>
    <row r="1242" spans="1:6" ht="13.5" thickBot="1">
      <c r="A1242" s="28">
        <v>44135</v>
      </c>
      <c r="B1242" s="30" t="s">
        <v>89</v>
      </c>
      <c r="C1242" s="29">
        <v>121</v>
      </c>
      <c r="D1242" s="28">
        <v>2958101</v>
      </c>
      <c r="E1242" s="41"/>
      <c r="F1242" s="41"/>
    </row>
    <row r="1243" spans="1:6" ht="13.5" thickBot="1">
      <c r="A1243" s="28">
        <v>44135</v>
      </c>
      <c r="B1243" s="30" t="s">
        <v>90</v>
      </c>
      <c r="C1243" s="29">
        <v>119</v>
      </c>
      <c r="D1243" s="28">
        <v>2958101</v>
      </c>
      <c r="E1243" s="41"/>
      <c r="F1243" s="41"/>
    </row>
    <row r="1244" spans="1:6" ht="13.5" thickBot="1">
      <c r="A1244" s="28">
        <v>44135</v>
      </c>
      <c r="B1244" s="30" t="s">
        <v>97</v>
      </c>
      <c r="C1244" s="29">
        <v>180</v>
      </c>
      <c r="D1244" s="28">
        <v>2958101</v>
      </c>
      <c r="E1244" s="41"/>
      <c r="F1244" s="41"/>
    </row>
    <row r="1245" spans="1:6" ht="13.5" thickBot="1">
      <c r="A1245" s="28">
        <v>44135</v>
      </c>
      <c r="B1245" s="30" t="s">
        <v>37</v>
      </c>
      <c r="C1245" s="29">
        <v>39</v>
      </c>
      <c r="D1245" s="28">
        <v>2958101</v>
      </c>
      <c r="E1245" s="41"/>
      <c r="F1245" s="41"/>
    </row>
    <row r="1246" spans="1:6" ht="13.5" thickBot="1">
      <c r="A1246" s="28">
        <v>44135</v>
      </c>
      <c r="B1246" s="30" t="s">
        <v>21</v>
      </c>
      <c r="C1246" s="29">
        <v>125</v>
      </c>
      <c r="D1246" s="28">
        <v>2958101</v>
      </c>
      <c r="E1246" s="41"/>
      <c r="F1246" s="41"/>
    </row>
    <row r="1247" spans="1:6" ht="13.5" thickBot="1">
      <c r="A1247" s="28">
        <v>44135</v>
      </c>
      <c r="B1247" s="30" t="s">
        <v>22</v>
      </c>
      <c r="C1247" s="29">
        <v>128</v>
      </c>
      <c r="D1247" s="28">
        <v>2958101</v>
      </c>
      <c r="E1247" s="41"/>
      <c r="F1247" s="41"/>
    </row>
    <row r="1248" spans="1:6" ht="13.5" thickBot="1">
      <c r="A1248" s="28">
        <v>44135</v>
      </c>
      <c r="B1248" s="30" t="s">
        <v>81</v>
      </c>
      <c r="C1248" s="29">
        <v>154</v>
      </c>
      <c r="D1248" s="28">
        <v>2958101</v>
      </c>
      <c r="E1248" s="41"/>
      <c r="F1248" s="41"/>
    </row>
    <row r="1249" spans="1:6" ht="13.5" thickBot="1">
      <c r="A1249" s="28">
        <v>44135</v>
      </c>
      <c r="B1249" s="30" t="s">
        <v>82</v>
      </c>
      <c r="C1249" s="29">
        <v>150</v>
      </c>
      <c r="D1249" s="28">
        <v>2958101</v>
      </c>
      <c r="E1249" s="41"/>
      <c r="F1249" s="41"/>
    </row>
    <row r="1250" spans="1:6" ht="13.5" thickBot="1">
      <c r="A1250" s="28">
        <v>44135</v>
      </c>
      <c r="B1250" s="30" t="s">
        <v>91</v>
      </c>
      <c r="C1250" s="29">
        <v>103</v>
      </c>
      <c r="D1250" s="28">
        <v>2958101</v>
      </c>
      <c r="E1250" s="41"/>
      <c r="F1250" s="41"/>
    </row>
    <row r="1251" spans="1:6" ht="13.5" thickBot="1">
      <c r="A1251" s="28">
        <v>44135</v>
      </c>
      <c r="B1251" s="30" t="s">
        <v>92</v>
      </c>
      <c r="C1251" s="29">
        <v>103</v>
      </c>
      <c r="D1251" s="28">
        <v>2958101</v>
      </c>
      <c r="E1251" s="41"/>
      <c r="F1251" s="41"/>
    </row>
    <row r="1252" spans="1:6" ht="13.5" thickBot="1">
      <c r="A1252" s="28">
        <v>44135</v>
      </c>
      <c r="B1252" s="30" t="s">
        <v>93</v>
      </c>
      <c r="C1252" s="29">
        <v>98</v>
      </c>
      <c r="D1252" s="28">
        <v>2958101</v>
      </c>
      <c r="E1252" s="41"/>
      <c r="F1252" s="41"/>
    </row>
    <row r="1253" spans="1:6" ht="13.5" thickBot="1">
      <c r="A1253" s="28">
        <v>44135</v>
      </c>
      <c r="B1253" s="30" t="s">
        <v>94</v>
      </c>
      <c r="C1253" s="29">
        <v>108</v>
      </c>
      <c r="D1253" s="28">
        <v>2958101</v>
      </c>
      <c r="E1253" s="41"/>
      <c r="F1253" s="41"/>
    </row>
    <row r="1254" spans="1:6" ht="13.5" thickBot="1">
      <c r="A1254" s="28">
        <v>44135</v>
      </c>
      <c r="B1254" s="30" t="s">
        <v>95</v>
      </c>
      <c r="C1254" s="29">
        <v>200</v>
      </c>
      <c r="D1254" s="28">
        <v>2958101</v>
      </c>
      <c r="E1254" s="41"/>
      <c r="F1254" s="41"/>
    </row>
    <row r="1255" spans="1:6" ht="13.5" thickBot="1">
      <c r="A1255" s="28">
        <v>44135</v>
      </c>
      <c r="B1255" s="30" t="s">
        <v>38</v>
      </c>
      <c r="C1255" s="29">
        <v>79</v>
      </c>
      <c r="D1255" s="28">
        <v>2958101</v>
      </c>
      <c r="E1255" s="41"/>
      <c r="F1255" s="41"/>
    </row>
    <row r="1256" spans="1:6" ht="13.5" thickBot="1">
      <c r="A1256" s="28">
        <v>44135</v>
      </c>
      <c r="B1256" s="30" t="s">
        <v>39</v>
      </c>
      <c r="C1256" s="29">
        <v>79</v>
      </c>
      <c r="D1256" s="28">
        <v>2958101</v>
      </c>
      <c r="E1256" s="41"/>
      <c r="F1256" s="41"/>
    </row>
    <row r="1257" spans="1:6" ht="13.5" thickBot="1">
      <c r="A1257" s="28">
        <v>44135</v>
      </c>
      <c r="B1257" s="30" t="s">
        <v>40</v>
      </c>
      <c r="C1257" s="29">
        <v>150</v>
      </c>
      <c r="D1257" s="28">
        <v>2958101</v>
      </c>
      <c r="E1257" s="41"/>
      <c r="F1257" s="41"/>
    </row>
    <row r="1258" spans="1:6" ht="13.5" thickBot="1">
      <c r="A1258" s="28">
        <v>44135</v>
      </c>
      <c r="B1258" s="30" t="s">
        <v>41</v>
      </c>
      <c r="C1258" s="29">
        <v>110</v>
      </c>
      <c r="D1258" s="28">
        <v>2958101</v>
      </c>
      <c r="E1258" s="41"/>
      <c r="F1258" s="41"/>
    </row>
    <row r="1259" spans="1:6" ht="13.5" thickBot="1">
      <c r="A1259" s="28">
        <v>44135</v>
      </c>
      <c r="B1259" s="30" t="s">
        <v>42</v>
      </c>
      <c r="C1259" s="29">
        <v>49</v>
      </c>
      <c r="D1259" s="28">
        <v>2958101</v>
      </c>
      <c r="E1259" s="41"/>
      <c r="F1259" s="41"/>
    </row>
    <row r="1260" spans="1:6" ht="13.5" thickBot="1">
      <c r="A1260" s="28">
        <v>44135</v>
      </c>
      <c r="B1260" s="30" t="s">
        <v>43</v>
      </c>
      <c r="C1260" s="29">
        <v>112</v>
      </c>
      <c r="D1260" s="28">
        <v>2958101</v>
      </c>
      <c r="E1260" s="41"/>
      <c r="F1260" s="41"/>
    </row>
    <row r="1261" spans="1:6" ht="13.5" thickBot="1">
      <c r="A1261" s="28">
        <v>44135</v>
      </c>
      <c r="B1261" s="30" t="s">
        <v>44</v>
      </c>
      <c r="C1261" s="29">
        <v>158</v>
      </c>
      <c r="D1261" s="28">
        <v>2958101</v>
      </c>
      <c r="E1261" s="41"/>
      <c r="F1261" s="41"/>
    </row>
    <row r="1262" spans="1:6" ht="13.5" thickBot="1">
      <c r="A1262" s="28">
        <v>44135</v>
      </c>
      <c r="B1262" s="30" t="s">
        <v>45</v>
      </c>
      <c r="C1262" s="29">
        <v>182</v>
      </c>
      <c r="D1262" s="28">
        <v>2958101</v>
      </c>
      <c r="E1262" s="41"/>
      <c r="F1262" s="41"/>
    </row>
    <row r="1263" spans="1:6" ht="13.5" thickBot="1">
      <c r="A1263" s="28">
        <v>44135</v>
      </c>
      <c r="B1263" s="30" t="s">
        <v>46</v>
      </c>
      <c r="C1263" s="29">
        <v>27</v>
      </c>
      <c r="D1263" s="28">
        <v>2958101</v>
      </c>
      <c r="E1263" s="41"/>
      <c r="F1263" s="41"/>
    </row>
    <row r="1264" spans="1:6" ht="13.5" thickBot="1">
      <c r="A1264" s="28">
        <v>44135</v>
      </c>
      <c r="B1264" s="30" t="s">
        <v>85</v>
      </c>
      <c r="C1264" s="29">
        <v>120</v>
      </c>
      <c r="D1264" s="28">
        <v>2958101</v>
      </c>
      <c r="E1264" s="41"/>
      <c r="F1264" s="41"/>
    </row>
    <row r="1265" spans="1:6" ht="13.5" thickBot="1">
      <c r="A1265" s="28">
        <v>44135</v>
      </c>
      <c r="B1265" s="30" t="s">
        <v>96</v>
      </c>
      <c r="C1265" s="29">
        <v>100</v>
      </c>
      <c r="D1265" s="28">
        <v>2958101</v>
      </c>
      <c r="E1265" s="41"/>
      <c r="F1265" s="41"/>
    </row>
    <row r="1266" spans="1:6" ht="12.75" customHeight="1">
      <c r="A1266" s="41"/>
      <c r="B1266" s="41"/>
      <c r="C1266" s="41"/>
      <c r="D1266" s="41"/>
      <c r="E1266" s="41"/>
      <c r="F1266" s="41"/>
    </row>
    <row r="1267" spans="1:6" ht="12.75" customHeight="1">
      <c r="A1267" s="41"/>
      <c r="B1267" s="41"/>
      <c r="C1267" s="41"/>
      <c r="D1267" s="41"/>
      <c r="E1267" s="41"/>
      <c r="F1267" s="41"/>
    </row>
  </sheetData>
  <mergeCells count="13">
    <mergeCell ref="A1266:F1266"/>
    <mergeCell ref="A1267:F1267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1265"/>
    <mergeCell ref="F46:F1265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85" zoomScaleNormal="85" workbookViewId="0">
      <selection sqref="A1:F3"/>
    </sheetView>
  </sheetViews>
  <sheetFormatPr defaultRowHeight="15"/>
  <cols>
    <col min="1" max="1" width="18.28515625" style="5" bestFit="1" customWidth="1"/>
    <col min="2" max="2" width="18.28515625" style="5" customWidth="1"/>
    <col min="3" max="3" width="28.85546875" style="5" bestFit="1" customWidth="1"/>
    <col min="4" max="4" width="26.42578125" style="5" bestFit="1" customWidth="1"/>
    <col min="5" max="6" width="21" style="5" customWidth="1"/>
    <col min="7" max="16384" width="9.140625" style="5"/>
  </cols>
  <sheetData>
    <row r="1" spans="1:14">
      <c r="A1" s="53"/>
      <c r="B1" s="54"/>
      <c r="C1" s="54"/>
      <c r="D1" s="54"/>
      <c r="E1" s="54"/>
      <c r="F1" s="55"/>
    </row>
    <row r="2" spans="1:14" ht="18">
      <c r="A2" s="56" t="s">
        <v>71</v>
      </c>
      <c r="B2" s="57"/>
      <c r="C2" s="57"/>
      <c r="D2" s="57"/>
      <c r="E2" s="57"/>
      <c r="F2" s="58"/>
    </row>
    <row r="3" spans="1:14" ht="15.75" thickBot="1">
      <c r="A3" s="59"/>
      <c r="B3" s="60"/>
      <c r="C3" s="60"/>
      <c r="D3" s="60"/>
      <c r="E3" s="60"/>
      <c r="F3" s="61"/>
    </row>
    <row r="4" spans="1:14" ht="25.5" customHeight="1">
      <c r="A4" s="62" t="s">
        <v>70</v>
      </c>
      <c r="B4" s="63" t="s">
        <v>72</v>
      </c>
      <c r="C4" s="64" t="s">
        <v>73</v>
      </c>
      <c r="D4" s="65"/>
      <c r="E4" s="65"/>
      <c r="F4" s="66"/>
    </row>
    <row r="5" spans="1:14" ht="12" customHeight="1">
      <c r="A5" s="62"/>
      <c r="B5" s="63"/>
      <c r="C5" s="67" t="s">
        <v>74</v>
      </c>
      <c r="D5" s="67"/>
      <c r="E5" s="68" t="s">
        <v>75</v>
      </c>
      <c r="F5" s="69"/>
    </row>
    <row r="6" spans="1:14" ht="12" customHeight="1">
      <c r="A6" s="62"/>
      <c r="B6" s="63"/>
      <c r="C6" s="67"/>
      <c r="D6" s="67"/>
      <c r="E6" s="68"/>
      <c r="F6" s="69"/>
    </row>
    <row r="7" spans="1:14" ht="12" customHeight="1">
      <c r="A7" s="62"/>
      <c r="B7" s="63"/>
      <c r="C7" s="67"/>
      <c r="D7" s="67"/>
      <c r="E7" s="68"/>
      <c r="F7" s="69"/>
    </row>
    <row r="8" spans="1:14" ht="15" customHeight="1">
      <c r="A8" s="62"/>
      <c r="B8" s="63"/>
      <c r="C8" s="6" t="s">
        <v>76</v>
      </c>
      <c r="D8" s="6" t="s">
        <v>77</v>
      </c>
      <c r="E8" s="7" t="s">
        <v>76</v>
      </c>
      <c r="F8" s="8" t="s">
        <v>78</v>
      </c>
    </row>
    <row r="9" spans="1:14" ht="15.75">
      <c r="A9" s="16">
        <v>43757</v>
      </c>
      <c r="B9" s="18">
        <v>1047.0457128290027</v>
      </c>
      <c r="C9" s="19">
        <v>5.2743430186000001E-2</v>
      </c>
      <c r="D9" s="19">
        <v>5.2053806436000001E-2</v>
      </c>
      <c r="E9" s="19">
        <v>5.0151110696999998E-2</v>
      </c>
      <c r="F9" s="20">
        <v>5.0657864943000001E-2</v>
      </c>
      <c r="M9" s="9"/>
      <c r="N9" s="9"/>
    </row>
    <row r="10" spans="1:14" ht="15.75">
      <c r="A10" s="16">
        <v>43788</v>
      </c>
      <c r="B10" s="21">
        <v>821.05897156214678</v>
      </c>
      <c r="C10" s="19">
        <v>6.0340134837999999E-2</v>
      </c>
      <c r="D10" s="19">
        <v>6.0441703813999999E-2</v>
      </c>
      <c r="E10" s="19">
        <v>4.910433518E-2</v>
      </c>
      <c r="F10" s="20">
        <v>4.8855515043000002E-2</v>
      </c>
      <c r="M10" s="9"/>
      <c r="N10" s="9"/>
    </row>
    <row r="11" spans="1:14" ht="15.75">
      <c r="A11" s="16">
        <v>43818</v>
      </c>
      <c r="B11" s="21">
        <v>955.70252552295187</v>
      </c>
      <c r="C11" s="19">
        <v>5.0025817831999997E-2</v>
      </c>
      <c r="D11" s="19">
        <v>5.3365358985E-2</v>
      </c>
      <c r="E11" s="19">
        <v>4.5286794110999999E-2</v>
      </c>
      <c r="F11" s="20">
        <v>4.5064519577000001E-2</v>
      </c>
      <c r="M11" s="9"/>
      <c r="N11" s="9"/>
    </row>
    <row r="12" spans="1:14" ht="15.75">
      <c r="A12" s="16">
        <v>43831</v>
      </c>
      <c r="B12" s="18">
        <v>1099.1812267507109</v>
      </c>
      <c r="C12" s="22">
        <v>5.8238781603000001E-2</v>
      </c>
      <c r="D12" s="22">
        <v>5.7439418155999997E-2</v>
      </c>
      <c r="E12" s="22">
        <v>5.1871881776000002E-2</v>
      </c>
      <c r="F12" s="23">
        <v>5.2354915043000001E-2</v>
      </c>
    </row>
    <row r="13" spans="1:14" ht="15.75">
      <c r="A13" s="16">
        <v>43862</v>
      </c>
      <c r="B13" s="18">
        <v>1181.1409963560104</v>
      </c>
      <c r="C13" s="19">
        <v>5.7744987493E-2</v>
      </c>
      <c r="D13" s="19">
        <v>5.7509759808000001E-2</v>
      </c>
      <c r="E13" s="19">
        <v>4.8224463545999997E-2</v>
      </c>
      <c r="F13" s="20">
        <v>4.8710287789000002E-2</v>
      </c>
    </row>
    <row r="14" spans="1:14" ht="15.75">
      <c r="A14" s="16">
        <v>43891</v>
      </c>
      <c r="B14" s="18">
        <v>1162.3896154045215</v>
      </c>
      <c r="C14" s="19">
        <v>7.3746897702999997E-2</v>
      </c>
      <c r="D14" s="19">
        <v>7.2137895165999999E-2</v>
      </c>
      <c r="E14" s="19">
        <v>5.8333817431000003E-2</v>
      </c>
      <c r="F14" s="20">
        <v>5.7883351678000003E-2</v>
      </c>
    </row>
    <row r="15" spans="1:14" ht="16.5" thickBot="1">
      <c r="A15" s="17">
        <v>43922</v>
      </c>
      <c r="B15" s="18">
        <v>2447.7559475203352</v>
      </c>
      <c r="C15" s="19">
        <v>5.0085337099000003E-2</v>
      </c>
      <c r="D15" s="19">
        <v>4.8568099646999999E-2</v>
      </c>
      <c r="E15" s="19">
        <v>4.4466338440000003E-2</v>
      </c>
      <c r="F15" s="20">
        <v>4.4291948161000003E-2</v>
      </c>
    </row>
    <row r="16" spans="1:14" ht="16.5" thickBot="1">
      <c r="A16" s="17">
        <v>43952</v>
      </c>
      <c r="B16" s="18">
        <v>2106.232796099016</v>
      </c>
      <c r="C16" s="19">
        <v>6.7860400047999994E-2</v>
      </c>
      <c r="D16" s="19">
        <v>6.9021255183999999E-2</v>
      </c>
      <c r="E16" s="19">
        <v>5.1307708698999997E-2</v>
      </c>
      <c r="F16" s="20">
        <v>5.2280020666000002E-2</v>
      </c>
    </row>
    <row r="17" spans="1:6" ht="16.5" thickBot="1">
      <c r="A17" s="17">
        <v>43983</v>
      </c>
      <c r="B17" s="18">
        <v>2447.7559475203352</v>
      </c>
      <c r="C17" s="19">
        <v>5.0085337099000003E-2</v>
      </c>
      <c r="D17" s="19">
        <v>4.8568099646999999E-2</v>
      </c>
      <c r="E17" s="19">
        <v>4.4466338440000003E-2</v>
      </c>
      <c r="F17" s="20">
        <v>4.4291948161000003E-2</v>
      </c>
    </row>
    <row r="18" spans="1:6" ht="16.5" thickBot="1">
      <c r="A18" s="17">
        <v>44013</v>
      </c>
      <c r="B18" s="18">
        <v>2533.9618409517079</v>
      </c>
      <c r="C18" s="19">
        <v>5.4002181838999998E-2</v>
      </c>
      <c r="D18" s="19">
        <v>5.4893445244999999E-2</v>
      </c>
      <c r="E18" s="19">
        <v>4.7173093681999997E-2</v>
      </c>
      <c r="F18" s="20">
        <v>4.7813285173E-2</v>
      </c>
    </row>
    <row r="19" spans="1:6" ht="16.5" thickBot="1">
      <c r="A19" s="17">
        <v>44044</v>
      </c>
      <c r="B19" s="18">
        <v>2424.7116715562393</v>
      </c>
      <c r="C19" s="19">
        <v>5.2423476427000001E-2</v>
      </c>
      <c r="D19" s="19">
        <v>5.2372482411000003E-2</v>
      </c>
      <c r="E19" s="19">
        <v>4.9710042493999997E-2</v>
      </c>
      <c r="F19" s="20">
        <v>4.9283885043999998E-2</v>
      </c>
    </row>
    <row r="20" spans="1:6" ht="16.5" thickBot="1">
      <c r="A20" s="17">
        <v>44075</v>
      </c>
      <c r="B20" s="18">
        <v>2093.608226176505</v>
      </c>
      <c r="C20" s="19">
        <v>6.7575439261E-2</v>
      </c>
      <c r="D20" s="19">
        <v>6.2092029791000002E-2</v>
      </c>
      <c r="E20" s="19">
        <v>4.9962947186999999E-2</v>
      </c>
      <c r="F20" s="20">
        <v>4.6197008603000002E-2</v>
      </c>
    </row>
    <row r="21" spans="1:6" ht="16.5" thickBot="1">
      <c r="A21" s="17">
        <v>44105</v>
      </c>
      <c r="B21" s="10">
        <v>2238.9782528942055</v>
      </c>
      <c r="C21" s="11">
        <v>5.8412228178E-2</v>
      </c>
      <c r="D21" s="11">
        <v>5.9363000084000001E-2</v>
      </c>
      <c r="E21" s="11">
        <v>3.9733175417E-2</v>
      </c>
      <c r="F21" s="12">
        <v>3.9486680157E-2</v>
      </c>
    </row>
    <row r="23" spans="1:6">
      <c r="B23" s="52" t="s">
        <v>79</v>
      </c>
      <c r="C23" s="52"/>
      <c r="D23" s="52"/>
      <c r="E23" s="52"/>
      <c r="F23" s="5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54"/>
  <sheetViews>
    <sheetView workbookViewId="0">
      <selection sqref="A1:T6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4" width="12.42578125" style="4" customWidth="1"/>
    <col min="15" max="15" width="3.5703125" style="4" bestFit="1" customWidth="1"/>
    <col min="16" max="20" width="15" style="4" bestFit="1" customWidth="1"/>
    <col min="21" max="16384" width="9.140625" style="4"/>
  </cols>
  <sheetData>
    <row r="1" spans="1:23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3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3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3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3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3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3" ht="24" customHeight="1">
      <c r="A7" s="7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3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P8" s="41"/>
      <c r="Q8" s="41"/>
      <c r="R8" s="41"/>
      <c r="S8" s="41"/>
      <c r="T8" s="41"/>
    </row>
    <row r="9" spans="1:23" ht="13.5" thickBot="1">
      <c r="A9" s="70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P9" s="70" t="s">
        <v>48</v>
      </c>
      <c r="Q9" s="41"/>
      <c r="R9" s="41"/>
      <c r="S9" s="41"/>
      <c r="T9" s="41"/>
    </row>
    <row r="10" spans="1:23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13"/>
      <c r="O10" s="41"/>
      <c r="P10" s="25" t="s">
        <v>18</v>
      </c>
      <c r="Q10" s="35" t="s">
        <v>60</v>
      </c>
      <c r="R10" s="35" t="s">
        <v>61</v>
      </c>
      <c r="S10" s="35" t="s">
        <v>62</v>
      </c>
      <c r="T10" s="35" t="s">
        <v>63</v>
      </c>
    </row>
    <row r="11" spans="1:23" ht="13.5" thickBot="1">
      <c r="A11" s="26">
        <v>44105</v>
      </c>
      <c r="B11" s="31">
        <v>1</v>
      </c>
      <c r="C11" s="2">
        <v>34198.421875</v>
      </c>
      <c r="D11" s="2">
        <v>0</v>
      </c>
      <c r="E11" s="2">
        <v>0</v>
      </c>
      <c r="F11" s="2">
        <v>2.0436230550999999E-2</v>
      </c>
      <c r="G11" s="2">
        <v>0.220436233531</v>
      </c>
      <c r="H11" s="2">
        <v>0.20000000298000001</v>
      </c>
      <c r="I11" s="3">
        <v>5.3129967108091702E-5</v>
      </c>
      <c r="J11" s="3">
        <v>4.9255797906098803E-6</v>
      </c>
      <c r="K11" s="3">
        <v>5.3129967108091702E-5</v>
      </c>
      <c r="L11" s="3">
        <v>4.9255797906098803E-6</v>
      </c>
      <c r="M11" s="14">
        <f>IF(F11&gt;5,1,0)</f>
        <v>0</v>
      </c>
      <c r="N11" s="14">
        <f>IF(G11&gt;E11,1,0)</f>
        <v>1</v>
      </c>
      <c r="O11" s="41"/>
      <c r="P11" s="26">
        <v>44105</v>
      </c>
      <c r="Q11" s="3">
        <v>2.4005672735000001E-2</v>
      </c>
      <c r="R11" s="3">
        <v>8.3810749980999993E-2</v>
      </c>
      <c r="S11" s="3">
        <v>2.5333147380999999E-2</v>
      </c>
      <c r="T11" s="3">
        <v>8.4960239199999996E-2</v>
      </c>
    </row>
    <row r="12" spans="1:23" ht="13.5" thickBot="1">
      <c r="A12" s="28">
        <v>44105</v>
      </c>
      <c r="B12" s="32">
        <v>2</v>
      </c>
      <c r="C12" s="33">
        <v>32351.056640625</v>
      </c>
      <c r="D12" s="33">
        <v>0</v>
      </c>
      <c r="E12" s="33">
        <v>0</v>
      </c>
      <c r="F12" s="33">
        <v>2.0436230550999999E-2</v>
      </c>
      <c r="G12" s="33">
        <v>0.220436233531</v>
      </c>
      <c r="H12" s="33">
        <v>0.20000000298000001</v>
      </c>
      <c r="I12" s="34">
        <v>5.3129967108091702E-5</v>
      </c>
      <c r="J12" s="34">
        <v>4.9255797906098803E-6</v>
      </c>
      <c r="K12" s="34">
        <v>5.3129967108091702E-5</v>
      </c>
      <c r="L12" s="34">
        <v>4.9255797906098803E-6</v>
      </c>
      <c r="M12" s="14">
        <f>IF(F12&gt;5,1,0)</f>
        <v>0</v>
      </c>
      <c r="N12" s="14">
        <f t="shared" ref="N12:N75" si="0">IF(G12&gt;E12,1,0)</f>
        <v>1</v>
      </c>
      <c r="O12" s="41"/>
      <c r="P12" s="28">
        <v>44106</v>
      </c>
      <c r="Q12" s="34">
        <v>2.8141272214E-2</v>
      </c>
      <c r="R12" s="34">
        <v>0.168341955939</v>
      </c>
      <c r="S12" s="34">
        <v>2.7937330579000001E-2</v>
      </c>
      <c r="T12" s="34">
        <v>0.16813801430399999</v>
      </c>
    </row>
    <row r="13" spans="1:23" ht="13.5" thickBot="1">
      <c r="A13" s="28">
        <v>44105</v>
      </c>
      <c r="B13" s="32">
        <v>3</v>
      </c>
      <c r="C13" s="33">
        <v>31206.130859375</v>
      </c>
      <c r="D13" s="33">
        <v>0</v>
      </c>
      <c r="E13" s="33">
        <v>0</v>
      </c>
      <c r="F13" s="33">
        <v>2.0436230550999999E-2</v>
      </c>
      <c r="G13" s="33">
        <v>0.220436233531</v>
      </c>
      <c r="H13" s="33">
        <v>0.20000000298000001</v>
      </c>
      <c r="I13" s="34">
        <v>5.3129967108091702E-5</v>
      </c>
      <c r="J13" s="34">
        <v>4.9255797906098803E-6</v>
      </c>
      <c r="K13" s="34">
        <v>5.3129967108091702E-5</v>
      </c>
      <c r="L13" s="34">
        <v>4.9255797906098803E-6</v>
      </c>
      <c r="M13" s="14">
        <f t="shared" ref="M13:M75" si="1">IF(F13&gt;5,1,0)</f>
        <v>0</v>
      </c>
      <c r="N13" s="14">
        <f t="shared" si="0"/>
        <v>1</v>
      </c>
      <c r="O13" s="41"/>
      <c r="P13" s="28">
        <v>44107</v>
      </c>
      <c r="Q13" s="34">
        <v>6.7673215044999999E-2</v>
      </c>
      <c r="R13" s="34">
        <v>0.175828870193</v>
      </c>
      <c r="S13" s="34">
        <v>6.7599054450000001E-2</v>
      </c>
      <c r="T13" s="34">
        <v>0.17575470959799999</v>
      </c>
      <c r="W13" s="15"/>
    </row>
    <row r="14" spans="1:23" ht="13.5" thickBot="1">
      <c r="A14" s="28">
        <v>44105</v>
      </c>
      <c r="B14" s="32">
        <v>4</v>
      </c>
      <c r="C14" s="33">
        <v>30648.193359375</v>
      </c>
      <c r="D14" s="33">
        <v>0</v>
      </c>
      <c r="E14" s="33">
        <v>0</v>
      </c>
      <c r="F14" s="33">
        <v>2.0436230550999999E-2</v>
      </c>
      <c r="G14" s="33">
        <v>0.220436233531</v>
      </c>
      <c r="H14" s="33">
        <v>0.20000000298000001</v>
      </c>
      <c r="I14" s="34">
        <v>5.3129967108091702E-5</v>
      </c>
      <c r="J14" s="34">
        <v>4.9255797906098803E-6</v>
      </c>
      <c r="K14" s="34">
        <v>5.3129967108091702E-5</v>
      </c>
      <c r="L14" s="34">
        <v>4.9255797906098803E-6</v>
      </c>
      <c r="M14" s="14">
        <f t="shared" si="1"/>
        <v>0</v>
      </c>
      <c r="N14" s="14">
        <f t="shared" si="0"/>
        <v>1</v>
      </c>
      <c r="O14" s="41"/>
      <c r="P14" s="28">
        <v>44108</v>
      </c>
      <c r="Q14" s="34">
        <v>3.0479571527E-2</v>
      </c>
      <c r="R14" s="34">
        <v>3.5485310886000002E-2</v>
      </c>
      <c r="S14" s="34">
        <v>2.9584082346000001E-2</v>
      </c>
      <c r="T14" s="34">
        <v>3.4589821703999997E-2</v>
      </c>
      <c r="W14" s="15"/>
    </row>
    <row r="15" spans="1:23" ht="13.5" thickBot="1">
      <c r="A15" s="28">
        <v>44105</v>
      </c>
      <c r="B15" s="32">
        <v>5</v>
      </c>
      <c r="C15" s="33">
        <v>30738.396484375</v>
      </c>
      <c r="D15" s="33">
        <v>0</v>
      </c>
      <c r="E15" s="33">
        <v>0</v>
      </c>
      <c r="F15" s="33">
        <v>2.0436230550999999E-2</v>
      </c>
      <c r="G15" s="33">
        <v>0.220436233531</v>
      </c>
      <c r="H15" s="33">
        <v>0.20000000298000001</v>
      </c>
      <c r="I15" s="34">
        <v>5.3129967108091702E-5</v>
      </c>
      <c r="J15" s="34">
        <v>4.9255797906098803E-6</v>
      </c>
      <c r="K15" s="34">
        <v>5.3129967108091702E-5</v>
      </c>
      <c r="L15" s="34">
        <v>4.9255797906098803E-6</v>
      </c>
      <c r="M15" s="14">
        <f t="shared" si="1"/>
        <v>0</v>
      </c>
      <c r="N15" s="14">
        <f t="shared" si="0"/>
        <v>1</v>
      </c>
      <c r="O15" s="41"/>
      <c r="P15" s="28">
        <v>44109</v>
      </c>
      <c r="Q15" s="34">
        <v>4.4042682804999997E-2</v>
      </c>
      <c r="R15" s="34">
        <v>0.126512178068</v>
      </c>
      <c r="S15" s="34">
        <v>4.4050098864999998E-2</v>
      </c>
      <c r="T15" s="34">
        <v>0.12651959412700001</v>
      </c>
    </row>
    <row r="16" spans="1:23" ht="13.5" thickBot="1">
      <c r="A16" s="28">
        <v>44105</v>
      </c>
      <c r="B16" s="32">
        <v>6</v>
      </c>
      <c r="C16" s="33">
        <v>31904.015625</v>
      </c>
      <c r="D16" s="33">
        <v>0</v>
      </c>
      <c r="E16" s="33">
        <v>0</v>
      </c>
      <c r="F16" s="33">
        <v>2.0436230550999999E-2</v>
      </c>
      <c r="G16" s="33">
        <v>8.7102898210999993E-2</v>
      </c>
      <c r="H16" s="33">
        <v>6.6666667659999998E-2</v>
      </c>
      <c r="I16" s="34">
        <v>2.0993708896437201E-5</v>
      </c>
      <c r="J16" s="34">
        <v>4.9255797906098803E-6</v>
      </c>
      <c r="K16" s="34">
        <v>2.0993708896437201E-5</v>
      </c>
      <c r="L16" s="34">
        <v>4.9255797906098803E-6</v>
      </c>
      <c r="M16" s="14">
        <f t="shared" si="1"/>
        <v>0</v>
      </c>
      <c r="N16" s="14">
        <f t="shared" si="0"/>
        <v>1</v>
      </c>
      <c r="O16" s="41"/>
      <c r="P16" s="28">
        <v>44110</v>
      </c>
      <c r="Q16" s="34">
        <v>2.6788236080999998E-2</v>
      </c>
      <c r="R16" s="34">
        <v>2.9461646936000001E-2</v>
      </c>
      <c r="S16" s="34">
        <v>2.6664017084999998E-2</v>
      </c>
      <c r="T16" s="34">
        <v>2.9337427940000001E-2</v>
      </c>
    </row>
    <row r="17" spans="1:20" ht="13.5" thickBot="1">
      <c r="A17" s="28">
        <v>44105</v>
      </c>
      <c r="B17" s="32">
        <v>7</v>
      </c>
      <c r="C17" s="33">
        <v>34229.16015625</v>
      </c>
      <c r="D17" s="33">
        <v>0</v>
      </c>
      <c r="E17" s="33">
        <v>0</v>
      </c>
      <c r="F17" s="33">
        <v>2.0436230550999999E-2</v>
      </c>
      <c r="G17" s="33">
        <v>3.7102897465999998E-2</v>
      </c>
      <c r="H17" s="33">
        <v>1.6666666914999999E-2</v>
      </c>
      <c r="I17" s="34">
        <v>8.9426120670666992E-6</v>
      </c>
      <c r="J17" s="34">
        <v>4.9255797906098803E-6</v>
      </c>
      <c r="K17" s="34">
        <v>8.9426120670666992E-6</v>
      </c>
      <c r="L17" s="34">
        <v>4.9255797906098803E-6</v>
      </c>
      <c r="M17" s="14">
        <f t="shared" si="1"/>
        <v>0</v>
      </c>
      <c r="N17" s="14">
        <f t="shared" si="0"/>
        <v>1</v>
      </c>
      <c r="O17" s="41"/>
      <c r="P17" s="28">
        <v>44111</v>
      </c>
      <c r="Q17" s="34">
        <v>4.7931294883999997E-2</v>
      </c>
      <c r="R17" s="34">
        <v>4.85719264E-2</v>
      </c>
      <c r="S17" s="34">
        <v>4.7814491947E-2</v>
      </c>
      <c r="T17" s="34">
        <v>4.8455123463000002E-2</v>
      </c>
    </row>
    <row r="18" spans="1:20" ht="13.5" thickBot="1">
      <c r="A18" s="28">
        <v>44105</v>
      </c>
      <c r="B18" s="32">
        <v>8</v>
      </c>
      <c r="C18" s="33">
        <v>35497.40625</v>
      </c>
      <c r="D18" s="33">
        <v>29.1</v>
      </c>
      <c r="E18" s="33">
        <v>18</v>
      </c>
      <c r="F18" s="33">
        <v>15.068938362835</v>
      </c>
      <c r="G18" s="33">
        <v>14.948056084231</v>
      </c>
      <c r="H18" s="33">
        <v>-0.120882278604</v>
      </c>
      <c r="I18" s="34">
        <v>3.4109288780000001E-3</v>
      </c>
      <c r="J18" s="34">
        <v>3.3817935969999999E-3</v>
      </c>
      <c r="K18" s="34">
        <v>7.3558542100000002E-4</v>
      </c>
      <c r="L18" s="34">
        <v>7.0645014100000005E-4</v>
      </c>
      <c r="M18" s="14">
        <f t="shared" si="1"/>
        <v>1</v>
      </c>
      <c r="N18" s="14">
        <f t="shared" si="0"/>
        <v>0</v>
      </c>
      <c r="O18" s="41"/>
      <c r="P18" s="28">
        <v>44112</v>
      </c>
      <c r="Q18" s="34">
        <v>2.4644015105999999E-2</v>
      </c>
      <c r="R18" s="34">
        <v>5.7402539533999999E-2</v>
      </c>
      <c r="S18" s="34">
        <v>2.3914923758999999E-2</v>
      </c>
      <c r="T18" s="34">
        <v>5.6673448186000001E-2</v>
      </c>
    </row>
    <row r="19" spans="1:20" ht="13.5" thickBot="1">
      <c r="A19" s="28">
        <v>44105</v>
      </c>
      <c r="B19" s="32">
        <v>9</v>
      </c>
      <c r="C19" s="33">
        <v>36299.8515625</v>
      </c>
      <c r="D19" s="33">
        <v>864.6</v>
      </c>
      <c r="E19" s="33">
        <v>775.9</v>
      </c>
      <c r="F19" s="33">
        <v>1102.03588925646</v>
      </c>
      <c r="G19" s="33">
        <v>1102.03588925646</v>
      </c>
      <c r="H19" s="33">
        <v>0</v>
      </c>
      <c r="I19" s="34">
        <v>5.7227256991000001E-2</v>
      </c>
      <c r="J19" s="34">
        <v>5.7227256991000001E-2</v>
      </c>
      <c r="K19" s="34">
        <v>7.8605902446999998E-2</v>
      </c>
      <c r="L19" s="34">
        <v>7.8605902446999998E-2</v>
      </c>
      <c r="M19" s="14">
        <f t="shared" si="1"/>
        <v>1</v>
      </c>
      <c r="N19" s="14">
        <f t="shared" si="0"/>
        <v>1</v>
      </c>
      <c r="O19" s="41"/>
      <c r="P19" s="28">
        <v>44113</v>
      </c>
      <c r="Q19" s="34">
        <v>3.8156242878999998E-2</v>
      </c>
      <c r="R19" s="34">
        <v>5.6152412659999998E-2</v>
      </c>
      <c r="S19" s="34">
        <v>3.8122098105000002E-2</v>
      </c>
      <c r="T19" s="34">
        <v>5.6118267886000002E-2</v>
      </c>
    </row>
    <row r="20" spans="1:20" ht="13.5" thickBot="1">
      <c r="A20" s="28">
        <v>44105</v>
      </c>
      <c r="B20" s="32">
        <v>10</v>
      </c>
      <c r="C20" s="33">
        <v>37832.61328125</v>
      </c>
      <c r="D20" s="33">
        <v>3075.1</v>
      </c>
      <c r="E20" s="33">
        <v>2907.9</v>
      </c>
      <c r="F20" s="33">
        <v>3077.3288554667101</v>
      </c>
      <c r="G20" s="33">
        <v>3120.45196927693</v>
      </c>
      <c r="H20" s="33">
        <v>43.123113810221</v>
      </c>
      <c r="I20" s="34">
        <v>1.09308193E-2</v>
      </c>
      <c r="J20" s="34">
        <v>5.37203052E-4</v>
      </c>
      <c r="K20" s="34">
        <v>5.1229686497E-2</v>
      </c>
      <c r="L20" s="34">
        <v>4.0836070249000003E-2</v>
      </c>
      <c r="M20" s="14">
        <f t="shared" si="1"/>
        <v>1</v>
      </c>
      <c r="N20" s="14">
        <f t="shared" si="0"/>
        <v>1</v>
      </c>
      <c r="O20" s="41"/>
      <c r="P20" s="28">
        <v>44114</v>
      </c>
      <c r="Q20" s="34">
        <v>2.5365007734000002E-2</v>
      </c>
      <c r="R20" s="34">
        <v>4.2912559548000002E-2</v>
      </c>
      <c r="S20" s="34">
        <v>2.5190266831999999E-2</v>
      </c>
      <c r="T20" s="34">
        <v>4.2737818646E-2</v>
      </c>
    </row>
    <row r="21" spans="1:20" ht="13.5" thickBot="1">
      <c r="A21" s="28">
        <v>44105</v>
      </c>
      <c r="B21" s="32">
        <v>11</v>
      </c>
      <c r="C21" s="33">
        <v>39764.59375</v>
      </c>
      <c r="D21" s="33">
        <v>3791</v>
      </c>
      <c r="E21" s="33">
        <v>3615.4</v>
      </c>
      <c r="F21" s="33">
        <v>3403.55857295136</v>
      </c>
      <c r="G21" s="33">
        <v>3576.5960822614002</v>
      </c>
      <c r="H21" s="33">
        <v>173.037509310047</v>
      </c>
      <c r="I21" s="34">
        <v>5.1676046694999998E-2</v>
      </c>
      <c r="J21" s="34">
        <v>9.3381881668999994E-2</v>
      </c>
      <c r="K21" s="34">
        <v>9.3525952609999994E-3</v>
      </c>
      <c r="L21" s="34">
        <v>5.1058430235E-2</v>
      </c>
      <c r="M21" s="14">
        <f t="shared" si="1"/>
        <v>1</v>
      </c>
      <c r="N21" s="14">
        <f t="shared" si="0"/>
        <v>0</v>
      </c>
      <c r="O21" s="41"/>
      <c r="P21" s="28">
        <v>44115</v>
      </c>
      <c r="Q21" s="34">
        <v>3.2218471174E-2</v>
      </c>
      <c r="R21" s="34">
        <v>6.8730518113000003E-2</v>
      </c>
      <c r="S21" s="34">
        <v>3.2206420078000002E-2</v>
      </c>
      <c r="T21" s="34">
        <v>6.8718467015999998E-2</v>
      </c>
    </row>
    <row r="22" spans="1:20" ht="13.5" thickBot="1">
      <c r="A22" s="28">
        <v>44105</v>
      </c>
      <c r="B22" s="32">
        <v>12</v>
      </c>
      <c r="C22" s="33">
        <v>41838.4375</v>
      </c>
      <c r="D22" s="33">
        <v>3829.2</v>
      </c>
      <c r="E22" s="33">
        <v>3829.2</v>
      </c>
      <c r="F22" s="33">
        <v>3206.7887124081699</v>
      </c>
      <c r="G22" s="33">
        <v>3636.99597134537</v>
      </c>
      <c r="H22" s="33">
        <v>430.20725893720601</v>
      </c>
      <c r="I22" s="34">
        <v>4.6325386514999997E-2</v>
      </c>
      <c r="J22" s="34">
        <v>0.15001477165300001</v>
      </c>
      <c r="K22" s="34">
        <v>4.6325386514999997E-2</v>
      </c>
      <c r="L22" s="34">
        <v>0.15001477165300001</v>
      </c>
      <c r="M22" s="14">
        <f t="shared" si="1"/>
        <v>1</v>
      </c>
      <c r="N22" s="14">
        <f t="shared" si="0"/>
        <v>0</v>
      </c>
      <c r="O22" s="41"/>
      <c r="P22" s="28">
        <v>44116</v>
      </c>
      <c r="Q22" s="34">
        <v>5.5055730949999999E-2</v>
      </c>
      <c r="R22" s="34">
        <v>0.118824680544</v>
      </c>
      <c r="S22" s="34">
        <v>5.4907100758000003E-2</v>
      </c>
      <c r="T22" s="34">
        <v>0.118676050352</v>
      </c>
    </row>
    <row r="23" spans="1:20" ht="13.5" thickBot="1">
      <c r="A23" s="28">
        <v>44105</v>
      </c>
      <c r="B23" s="32">
        <v>13</v>
      </c>
      <c r="C23" s="33">
        <v>43987.10546875</v>
      </c>
      <c r="D23" s="33">
        <v>3768.9</v>
      </c>
      <c r="E23" s="33">
        <v>3768.9</v>
      </c>
      <c r="F23" s="33">
        <v>2859.3306934104598</v>
      </c>
      <c r="G23" s="33">
        <v>3611.3839675772201</v>
      </c>
      <c r="H23" s="33">
        <v>752.05327416675698</v>
      </c>
      <c r="I23" s="34">
        <v>3.7964818611999997E-2</v>
      </c>
      <c r="J23" s="34">
        <v>0.219226152467</v>
      </c>
      <c r="K23" s="34">
        <v>3.7964818611999997E-2</v>
      </c>
      <c r="L23" s="34">
        <v>0.219226152467</v>
      </c>
      <c r="M23" s="14">
        <f t="shared" si="1"/>
        <v>1</v>
      </c>
      <c r="N23" s="14">
        <f t="shared" si="0"/>
        <v>0</v>
      </c>
      <c r="O23" s="41"/>
      <c r="P23" s="28">
        <v>44117</v>
      </c>
      <c r="Q23" s="34">
        <v>2.8484799035000001E-2</v>
      </c>
      <c r="R23" s="34">
        <v>3.5913886582000003E-2</v>
      </c>
      <c r="S23" s="34">
        <v>2.8378347681000001E-2</v>
      </c>
      <c r="T23" s="34">
        <v>3.5807435227999999E-2</v>
      </c>
    </row>
    <row r="24" spans="1:20" ht="13.5" thickBot="1">
      <c r="A24" s="28">
        <v>44105</v>
      </c>
      <c r="B24" s="32">
        <v>14</v>
      </c>
      <c r="C24" s="33">
        <v>46261.48046875</v>
      </c>
      <c r="D24" s="33">
        <v>3665</v>
      </c>
      <c r="E24" s="33">
        <v>3665</v>
      </c>
      <c r="F24" s="33">
        <v>2731.7399050791701</v>
      </c>
      <c r="G24" s="33">
        <v>3608.1953887653299</v>
      </c>
      <c r="H24" s="33">
        <v>876.45548368616096</v>
      </c>
      <c r="I24" s="34">
        <v>1.3691157202000001E-2</v>
      </c>
      <c r="J24" s="34">
        <v>0.22493615206500001</v>
      </c>
      <c r="K24" s="34">
        <v>1.3691157202000001E-2</v>
      </c>
      <c r="L24" s="34">
        <v>0.22493615206500001</v>
      </c>
      <c r="M24" s="14">
        <f t="shared" si="1"/>
        <v>1</v>
      </c>
      <c r="N24" s="14">
        <f t="shared" si="0"/>
        <v>0</v>
      </c>
      <c r="O24" s="41"/>
      <c r="P24" s="28">
        <v>44118</v>
      </c>
      <c r="Q24" s="34">
        <v>3.1985742924999998E-2</v>
      </c>
      <c r="R24" s="34">
        <v>5.1942158896999997E-2</v>
      </c>
      <c r="S24" s="34">
        <v>3.2021896214999998E-2</v>
      </c>
      <c r="T24" s="34">
        <v>5.1873869348999999E-2</v>
      </c>
    </row>
    <row r="25" spans="1:20" ht="13.5" thickBot="1">
      <c r="A25" s="28">
        <v>44105</v>
      </c>
      <c r="B25" s="32">
        <v>15</v>
      </c>
      <c r="C25" s="33">
        <v>48407.69921875</v>
      </c>
      <c r="D25" s="33">
        <v>3652.8</v>
      </c>
      <c r="E25" s="33">
        <v>3652.8</v>
      </c>
      <c r="F25" s="33">
        <v>3020.58590487227</v>
      </c>
      <c r="G25" s="33">
        <v>3631.5627062058502</v>
      </c>
      <c r="H25" s="33">
        <v>610.97680133357699</v>
      </c>
      <c r="I25" s="34">
        <v>5.1186536009999997E-3</v>
      </c>
      <c r="J25" s="34">
        <v>0.15237746327400001</v>
      </c>
      <c r="K25" s="34">
        <v>5.1186536009999997E-3</v>
      </c>
      <c r="L25" s="34">
        <v>0.15237746327400001</v>
      </c>
      <c r="M25" s="14">
        <f t="shared" si="1"/>
        <v>1</v>
      </c>
      <c r="N25" s="14">
        <f t="shared" si="0"/>
        <v>0</v>
      </c>
      <c r="O25" s="41"/>
      <c r="P25" s="28">
        <v>44119</v>
      </c>
      <c r="Q25" s="34">
        <v>7.3822708139999998E-2</v>
      </c>
      <c r="R25" s="34">
        <v>0.30437775414000001</v>
      </c>
      <c r="S25" s="34">
        <v>7.4008952360999997E-2</v>
      </c>
      <c r="T25" s="34">
        <v>0.30456399836100001</v>
      </c>
    </row>
    <row r="26" spans="1:20" ht="13.5" thickBot="1">
      <c r="A26" s="28">
        <v>44105</v>
      </c>
      <c r="B26" s="32">
        <v>16</v>
      </c>
      <c r="C26" s="33">
        <v>50083.11328125</v>
      </c>
      <c r="D26" s="33">
        <v>3674.8</v>
      </c>
      <c r="E26" s="33">
        <v>3674.8</v>
      </c>
      <c r="F26" s="33">
        <v>3466.2443095355602</v>
      </c>
      <c r="G26" s="33">
        <v>3662.5480460733802</v>
      </c>
      <c r="H26" s="33">
        <v>196.30373653782701</v>
      </c>
      <c r="I26" s="34">
        <v>2.9529896180000002E-3</v>
      </c>
      <c r="J26" s="34">
        <v>5.0266495653000003E-2</v>
      </c>
      <c r="K26" s="34">
        <v>2.9529896180000002E-3</v>
      </c>
      <c r="L26" s="34">
        <v>5.0266495653000003E-2</v>
      </c>
      <c r="M26" s="14">
        <f t="shared" si="1"/>
        <v>1</v>
      </c>
      <c r="N26" s="14">
        <f t="shared" si="0"/>
        <v>0</v>
      </c>
      <c r="O26" s="41"/>
      <c r="P26" s="28">
        <v>44120</v>
      </c>
      <c r="Q26" s="34">
        <v>2.3014911706000001E-2</v>
      </c>
      <c r="R26" s="34">
        <v>4.2348698492E-2</v>
      </c>
      <c r="S26" s="34">
        <v>2.3600043618E-2</v>
      </c>
      <c r="T26" s="34">
        <v>4.0946754249000003E-2</v>
      </c>
    </row>
    <row r="27" spans="1:20" ht="13.5" thickBot="1">
      <c r="A27" s="28">
        <v>44105</v>
      </c>
      <c r="B27" s="32">
        <v>17</v>
      </c>
      <c r="C27" s="33">
        <v>51174.15234375</v>
      </c>
      <c r="D27" s="33">
        <v>3674.5</v>
      </c>
      <c r="E27" s="33">
        <v>3674.5</v>
      </c>
      <c r="F27" s="33">
        <v>3455.95838185906</v>
      </c>
      <c r="G27" s="33">
        <v>3606.5147424168099</v>
      </c>
      <c r="H27" s="33">
        <v>150.55636055774201</v>
      </c>
      <c r="I27" s="34">
        <v>1.6385938196999999E-2</v>
      </c>
      <c r="J27" s="34">
        <v>5.2673323244000002E-2</v>
      </c>
      <c r="K27" s="34">
        <v>1.6385938196999999E-2</v>
      </c>
      <c r="L27" s="34">
        <v>5.2673323244000002E-2</v>
      </c>
      <c r="M27" s="14">
        <f t="shared" si="1"/>
        <v>1</v>
      </c>
      <c r="N27" s="14">
        <f t="shared" si="0"/>
        <v>0</v>
      </c>
      <c r="O27" s="41"/>
      <c r="P27" s="28">
        <v>44121</v>
      </c>
      <c r="Q27" s="34">
        <v>5.1931608745000003E-2</v>
      </c>
      <c r="R27" s="34">
        <v>0.297525587255</v>
      </c>
      <c r="S27" s="34">
        <v>3.8241562951000001E-2</v>
      </c>
      <c r="T27" s="34">
        <v>0.28369092830100001</v>
      </c>
    </row>
    <row r="28" spans="1:20" ht="13.5" thickBot="1">
      <c r="A28" s="28">
        <v>44105</v>
      </c>
      <c r="B28" s="32">
        <v>18</v>
      </c>
      <c r="C28" s="33">
        <v>50808.13671875</v>
      </c>
      <c r="D28" s="33">
        <v>3287.8</v>
      </c>
      <c r="E28" s="33">
        <v>3280.8</v>
      </c>
      <c r="F28" s="33">
        <v>3105.7771093401002</v>
      </c>
      <c r="G28" s="33">
        <v>3194.7045123524199</v>
      </c>
      <c r="H28" s="33">
        <v>88.927403012314997</v>
      </c>
      <c r="I28" s="34">
        <v>2.2438054385999998E-2</v>
      </c>
      <c r="J28" s="34">
        <v>4.3871508955999998E-2</v>
      </c>
      <c r="K28" s="34">
        <v>2.0750900855000001E-2</v>
      </c>
      <c r="L28" s="34">
        <v>4.2184355425E-2</v>
      </c>
      <c r="M28" s="14">
        <f t="shared" si="1"/>
        <v>1</v>
      </c>
      <c r="N28" s="14">
        <f t="shared" si="0"/>
        <v>0</v>
      </c>
      <c r="O28" s="41"/>
      <c r="P28" s="28">
        <v>44122</v>
      </c>
      <c r="Q28" s="34">
        <v>3.3522739022000002E-2</v>
      </c>
      <c r="R28" s="34">
        <v>4.4199848743000002E-2</v>
      </c>
      <c r="S28" s="34">
        <v>3.3708983243E-2</v>
      </c>
      <c r="T28" s="34">
        <v>4.4386092964E-2</v>
      </c>
    </row>
    <row r="29" spans="1:20" ht="13.5" thickBot="1">
      <c r="A29" s="28">
        <v>44105</v>
      </c>
      <c r="B29" s="32">
        <v>19</v>
      </c>
      <c r="C29" s="33">
        <v>48926.921875</v>
      </c>
      <c r="D29" s="33">
        <v>1320.6</v>
      </c>
      <c r="E29" s="33">
        <v>1316</v>
      </c>
      <c r="F29" s="33">
        <v>1482.07233001387</v>
      </c>
      <c r="G29" s="33">
        <v>1502.92261357095</v>
      </c>
      <c r="H29" s="33">
        <v>20.850283557085</v>
      </c>
      <c r="I29" s="34">
        <v>4.3943748751000003E-2</v>
      </c>
      <c r="J29" s="34">
        <v>3.8918373105000001E-2</v>
      </c>
      <c r="K29" s="34">
        <v>4.5052449643000002E-2</v>
      </c>
      <c r="L29" s="34">
        <v>4.0027073997E-2</v>
      </c>
      <c r="M29" s="14">
        <f t="shared" si="1"/>
        <v>1</v>
      </c>
      <c r="N29" s="14">
        <f t="shared" si="0"/>
        <v>1</v>
      </c>
      <c r="O29" s="41"/>
      <c r="P29" s="28">
        <v>44123</v>
      </c>
      <c r="Q29" s="34">
        <v>4.9611133738000003E-2</v>
      </c>
      <c r="R29" s="34">
        <v>4.3565347822999999E-2</v>
      </c>
      <c r="S29" s="34">
        <v>4.9913506708000002E-2</v>
      </c>
      <c r="T29" s="34">
        <v>4.3867720793999997E-2</v>
      </c>
    </row>
    <row r="30" spans="1:20" ht="13.5" thickBot="1">
      <c r="A30" s="28">
        <v>44105</v>
      </c>
      <c r="B30" s="32">
        <v>20</v>
      </c>
      <c r="C30" s="33">
        <v>47252.16015625</v>
      </c>
      <c r="D30" s="33">
        <v>85.3</v>
      </c>
      <c r="E30" s="33">
        <v>80.5</v>
      </c>
      <c r="F30" s="33">
        <v>73.984125179152997</v>
      </c>
      <c r="G30" s="33">
        <v>85.332971303939999</v>
      </c>
      <c r="H30" s="33">
        <v>11.348846124787</v>
      </c>
      <c r="I30" s="34">
        <v>7.9468074090831905E-6</v>
      </c>
      <c r="J30" s="34">
        <v>2.7273740220000002E-3</v>
      </c>
      <c r="K30" s="34">
        <v>1.164852085E-3</v>
      </c>
      <c r="L30" s="34">
        <v>1.5704687440000001E-3</v>
      </c>
      <c r="M30" s="14">
        <f t="shared" si="1"/>
        <v>1</v>
      </c>
      <c r="N30" s="14">
        <f t="shared" si="0"/>
        <v>1</v>
      </c>
      <c r="O30" s="41"/>
      <c r="P30" s="28">
        <v>44124</v>
      </c>
      <c r="Q30" s="34">
        <v>4.0336325243000001E-2</v>
      </c>
      <c r="R30" s="34">
        <v>0.20828487719399999</v>
      </c>
      <c r="S30" s="34">
        <v>4.0548862765999998E-2</v>
      </c>
      <c r="T30" s="34">
        <v>0.20849741471700001</v>
      </c>
    </row>
    <row r="31" spans="1:20" ht="13.5" thickBot="1">
      <c r="A31" s="28">
        <v>44105</v>
      </c>
      <c r="B31" s="32">
        <v>21</v>
      </c>
      <c r="C31" s="33">
        <v>45639.8125</v>
      </c>
      <c r="D31" s="33">
        <v>0</v>
      </c>
      <c r="E31" s="33">
        <v>0</v>
      </c>
      <c r="F31" s="33">
        <v>9.0746930500000007E-3</v>
      </c>
      <c r="G31" s="33">
        <v>1.6547230044000001E-2</v>
      </c>
      <c r="H31" s="33">
        <v>7.4725369939999996E-3</v>
      </c>
      <c r="I31" s="34">
        <v>3.9882453710233304E-6</v>
      </c>
      <c r="J31" s="34">
        <v>2.1872000602613899E-6</v>
      </c>
      <c r="K31" s="34">
        <v>3.9882453710233304E-6</v>
      </c>
      <c r="L31" s="34">
        <v>2.1872000602613899E-6</v>
      </c>
      <c r="M31" s="14">
        <f t="shared" si="1"/>
        <v>0</v>
      </c>
      <c r="N31" s="14">
        <f t="shared" si="0"/>
        <v>1</v>
      </c>
      <c r="O31" s="41"/>
      <c r="P31" s="28">
        <v>44125</v>
      </c>
      <c r="Q31" s="34">
        <v>3.0829412399E-2</v>
      </c>
      <c r="R31" s="34">
        <v>0.274116341544</v>
      </c>
      <c r="S31" s="34">
        <v>3.1072625440000001E-2</v>
      </c>
      <c r="T31" s="34">
        <v>0.274228088077</v>
      </c>
    </row>
    <row r="32" spans="1:20" ht="13.5" thickBot="1">
      <c r="A32" s="28">
        <v>44105</v>
      </c>
      <c r="B32" s="32">
        <v>22</v>
      </c>
      <c r="C32" s="33">
        <v>43342.66015625</v>
      </c>
      <c r="D32" s="33">
        <v>0</v>
      </c>
      <c r="E32" s="33">
        <v>0</v>
      </c>
      <c r="F32" s="33">
        <v>9.0746930500000007E-3</v>
      </c>
      <c r="G32" s="33">
        <v>9.0746930500000007E-3</v>
      </c>
      <c r="H32" s="33">
        <v>0</v>
      </c>
      <c r="I32" s="34">
        <v>2.1872000602613899E-6</v>
      </c>
      <c r="J32" s="34">
        <v>2.1872000602613899E-6</v>
      </c>
      <c r="K32" s="34">
        <v>2.1872000602613899E-6</v>
      </c>
      <c r="L32" s="34">
        <v>2.1872000602613899E-6</v>
      </c>
      <c r="M32" s="14">
        <f t="shared" si="1"/>
        <v>0</v>
      </c>
      <c r="N32" s="14">
        <f t="shared" si="0"/>
        <v>1</v>
      </c>
      <c r="O32" s="41"/>
      <c r="P32" s="28">
        <v>44126</v>
      </c>
      <c r="Q32" s="34">
        <v>3.4930110590000001E-2</v>
      </c>
      <c r="R32" s="34">
        <v>0.31572567322599998</v>
      </c>
      <c r="S32" s="34">
        <v>3.5098825942999998E-2</v>
      </c>
      <c r="T32" s="34">
        <v>0.31589438857899999</v>
      </c>
    </row>
    <row r="33" spans="1:20" ht="13.5" thickBot="1">
      <c r="A33" s="28">
        <v>44105</v>
      </c>
      <c r="B33" s="32">
        <v>23</v>
      </c>
      <c r="C33" s="33">
        <v>40352.65625</v>
      </c>
      <c r="D33" s="33">
        <v>0</v>
      </c>
      <c r="E33" s="33">
        <v>0</v>
      </c>
      <c r="F33" s="33">
        <v>9.0746930500000007E-3</v>
      </c>
      <c r="G33" s="33">
        <v>9.0746930500000007E-3</v>
      </c>
      <c r="H33" s="33">
        <v>0</v>
      </c>
      <c r="I33" s="34">
        <v>2.1872000602613899E-6</v>
      </c>
      <c r="J33" s="34">
        <v>2.1872000602613899E-6</v>
      </c>
      <c r="K33" s="34">
        <v>2.1872000602613899E-6</v>
      </c>
      <c r="L33" s="34">
        <v>2.1872000602613899E-6</v>
      </c>
      <c r="M33" s="14">
        <f t="shared" si="1"/>
        <v>0</v>
      </c>
      <c r="N33" s="14">
        <f t="shared" si="0"/>
        <v>1</v>
      </c>
      <c r="O33" s="41"/>
      <c r="P33" s="28">
        <v>44127</v>
      </c>
      <c r="Q33" s="34">
        <v>8.2822326160000001E-2</v>
      </c>
      <c r="R33" s="34">
        <v>0.27905774685399998</v>
      </c>
      <c r="S33" s="34">
        <v>8.2800415074999995E-2</v>
      </c>
      <c r="T33" s="34">
        <v>0.27859323185599999</v>
      </c>
    </row>
    <row r="34" spans="1:20" ht="13.5" thickBot="1">
      <c r="A34" s="28">
        <v>44105</v>
      </c>
      <c r="B34" s="32">
        <v>24</v>
      </c>
      <c r="C34" s="33">
        <v>37367.4609375</v>
      </c>
      <c r="D34" s="33">
        <v>0</v>
      </c>
      <c r="E34" s="33">
        <v>0</v>
      </c>
      <c r="F34" s="33">
        <v>9.0746930500000007E-3</v>
      </c>
      <c r="G34" s="33">
        <v>0.14240802836999999</v>
      </c>
      <c r="H34" s="33">
        <v>0.13333333532</v>
      </c>
      <c r="I34" s="34">
        <v>3.4323458271915902E-5</v>
      </c>
      <c r="J34" s="34">
        <v>2.1872000602613899E-6</v>
      </c>
      <c r="K34" s="34">
        <v>3.4323458271915902E-5</v>
      </c>
      <c r="L34" s="34">
        <v>2.1872000602613899E-6</v>
      </c>
      <c r="M34" s="14">
        <f t="shared" si="1"/>
        <v>0</v>
      </c>
      <c r="N34" s="14">
        <f t="shared" si="0"/>
        <v>1</v>
      </c>
      <c r="O34" s="41"/>
      <c r="P34" s="28">
        <v>44128</v>
      </c>
      <c r="Q34" s="34">
        <v>7.1112362720999994E-2</v>
      </c>
      <c r="R34" s="34">
        <v>0.10365858348900001</v>
      </c>
      <c r="S34" s="34">
        <v>7.1007189513000002E-2</v>
      </c>
      <c r="T34" s="34">
        <v>0.10355341028200001</v>
      </c>
    </row>
    <row r="35" spans="1:20" ht="13.5" thickBot="1">
      <c r="A35" s="28">
        <v>44106</v>
      </c>
      <c r="B35" s="32">
        <v>1</v>
      </c>
      <c r="C35" s="33">
        <v>34845.8359375</v>
      </c>
      <c r="D35" s="33">
        <v>0</v>
      </c>
      <c r="E35" s="33">
        <v>0</v>
      </c>
      <c r="F35" s="33">
        <v>9.0746930500000007E-3</v>
      </c>
      <c r="G35" s="33">
        <v>0.1757413622</v>
      </c>
      <c r="H35" s="33">
        <v>0.16666666915</v>
      </c>
      <c r="I35" s="34">
        <v>4.2357522824829601E-5</v>
      </c>
      <c r="J35" s="34">
        <v>2.1872000602613899E-6</v>
      </c>
      <c r="K35" s="34">
        <v>4.2357522824829601E-5</v>
      </c>
      <c r="L35" s="34">
        <v>2.1872000602613899E-6</v>
      </c>
      <c r="M35" s="14">
        <f t="shared" si="1"/>
        <v>0</v>
      </c>
      <c r="N35" s="14">
        <f t="shared" si="0"/>
        <v>1</v>
      </c>
      <c r="O35" s="41"/>
      <c r="P35" s="28">
        <v>44129</v>
      </c>
      <c r="Q35" s="34">
        <v>3.3781557527000003E-2</v>
      </c>
      <c r="R35" s="34">
        <v>6.9266332594999994E-2</v>
      </c>
      <c r="S35" s="34">
        <v>3.4219779222999999E-2</v>
      </c>
      <c r="T35" s="34">
        <v>6.9134866086000002E-2</v>
      </c>
    </row>
    <row r="36" spans="1:20" ht="13.5" thickBot="1">
      <c r="A36" s="28">
        <v>44106</v>
      </c>
      <c r="B36" s="32">
        <v>2</v>
      </c>
      <c r="C36" s="33">
        <v>32984.1015625</v>
      </c>
      <c r="D36" s="33">
        <v>0</v>
      </c>
      <c r="E36" s="33">
        <v>0</v>
      </c>
      <c r="F36" s="33">
        <v>9.5303808239999999E-3</v>
      </c>
      <c r="G36" s="33">
        <v>9.5303808239999999E-3</v>
      </c>
      <c r="H36" s="33">
        <v>0</v>
      </c>
      <c r="I36" s="34">
        <v>2.29703080852657E-6</v>
      </c>
      <c r="J36" s="34">
        <v>2.29703080852657E-6</v>
      </c>
      <c r="K36" s="34">
        <v>2.29703080852657E-6</v>
      </c>
      <c r="L36" s="34">
        <v>2.29703080852657E-6</v>
      </c>
      <c r="M36" s="14">
        <f t="shared" si="1"/>
        <v>0</v>
      </c>
      <c r="N36" s="14">
        <f t="shared" si="0"/>
        <v>1</v>
      </c>
      <c r="O36" s="41"/>
      <c r="P36" s="28">
        <v>44130</v>
      </c>
      <c r="Q36" s="34">
        <v>3.1155910985999999E-2</v>
      </c>
      <c r="R36" s="34">
        <v>3.1148642569000001E-2</v>
      </c>
      <c r="S36" s="34">
        <v>3.0715498181000001E-2</v>
      </c>
      <c r="T36" s="34">
        <v>3.0708229763999999E-2</v>
      </c>
    </row>
    <row r="37" spans="1:20" ht="13.5" thickBot="1">
      <c r="A37" s="28">
        <v>44106</v>
      </c>
      <c r="B37" s="32">
        <v>3</v>
      </c>
      <c r="C37" s="33">
        <v>31896.767578125</v>
      </c>
      <c r="D37" s="33">
        <v>0</v>
      </c>
      <c r="E37" s="33">
        <v>0</v>
      </c>
      <c r="F37" s="33">
        <v>9.0746930500000007E-3</v>
      </c>
      <c r="G37" s="33">
        <v>9.0746930500000007E-3</v>
      </c>
      <c r="H37" s="33">
        <v>0</v>
      </c>
      <c r="I37" s="34">
        <v>2.1872000602613899E-6</v>
      </c>
      <c r="J37" s="34">
        <v>2.1872000602613899E-6</v>
      </c>
      <c r="K37" s="34">
        <v>2.1872000602613899E-6</v>
      </c>
      <c r="L37" s="34">
        <v>2.1872000602613899E-6</v>
      </c>
      <c r="M37" s="14">
        <f t="shared" si="1"/>
        <v>0</v>
      </c>
      <c r="N37" s="14">
        <f t="shared" si="0"/>
        <v>1</v>
      </c>
      <c r="O37" s="41"/>
      <c r="P37" s="28">
        <v>44131</v>
      </c>
      <c r="Q37" s="34">
        <v>1.6907518843E-2</v>
      </c>
      <c r="R37" s="34">
        <v>1.6825239456E-2</v>
      </c>
      <c r="S37" s="34">
        <v>2.2879362621000002E-2</v>
      </c>
      <c r="T37" s="34">
        <v>2.2797083233999999E-2</v>
      </c>
    </row>
    <row r="38" spans="1:20" ht="13.5" thickBot="1">
      <c r="A38" s="28">
        <v>44106</v>
      </c>
      <c r="B38" s="32">
        <v>4</v>
      </c>
      <c r="C38" s="33">
        <v>31302.53125</v>
      </c>
      <c r="D38" s="33">
        <v>0</v>
      </c>
      <c r="E38" s="33">
        <v>0</v>
      </c>
      <c r="F38" s="33">
        <v>9.0746930500000007E-3</v>
      </c>
      <c r="G38" s="33">
        <v>0.15907469528500001</v>
      </c>
      <c r="H38" s="33">
        <v>0.15000000223500001</v>
      </c>
      <c r="I38" s="34">
        <v>3.8340490548372697E-5</v>
      </c>
      <c r="J38" s="34">
        <v>2.1872000602613899E-6</v>
      </c>
      <c r="K38" s="34">
        <v>3.8340490548372697E-5</v>
      </c>
      <c r="L38" s="34">
        <v>2.1872000602613899E-6</v>
      </c>
      <c r="M38" s="14">
        <f t="shared" si="1"/>
        <v>0</v>
      </c>
      <c r="N38" s="14">
        <f t="shared" si="0"/>
        <v>1</v>
      </c>
      <c r="O38" s="41"/>
      <c r="P38" s="28">
        <v>44132</v>
      </c>
      <c r="Q38" s="34">
        <v>3.2166656028E-2</v>
      </c>
      <c r="R38" s="34">
        <v>0.15940205981800001</v>
      </c>
      <c r="S38" s="34">
        <v>3.1504217696000002E-2</v>
      </c>
      <c r="T38" s="34">
        <v>0.15836557642900001</v>
      </c>
    </row>
    <row r="39" spans="1:20" ht="13.5" thickBot="1">
      <c r="A39" s="28">
        <v>44106</v>
      </c>
      <c r="B39" s="32">
        <v>5</v>
      </c>
      <c r="C39" s="33">
        <v>31380.439453125</v>
      </c>
      <c r="D39" s="33">
        <v>0</v>
      </c>
      <c r="E39" s="33">
        <v>0</v>
      </c>
      <c r="F39" s="33">
        <v>9.0746930500000007E-3</v>
      </c>
      <c r="G39" s="33">
        <v>0.20907469603000001</v>
      </c>
      <c r="H39" s="33">
        <v>0.20000000298000001</v>
      </c>
      <c r="I39" s="34">
        <v>5.0391587377743198E-5</v>
      </c>
      <c r="J39" s="34">
        <v>2.1872000602613899E-6</v>
      </c>
      <c r="K39" s="34">
        <v>5.0391587377743198E-5</v>
      </c>
      <c r="L39" s="34">
        <v>2.1872000602613899E-6</v>
      </c>
      <c r="M39" s="14">
        <f t="shared" si="1"/>
        <v>0</v>
      </c>
      <c r="N39" s="14">
        <f t="shared" si="0"/>
        <v>1</v>
      </c>
      <c r="O39" s="41"/>
      <c r="P39" s="28">
        <v>44133</v>
      </c>
      <c r="Q39" s="34">
        <v>4.4263625054E-2</v>
      </c>
      <c r="R39" s="34">
        <v>0.10465379180499999</v>
      </c>
      <c r="S39" s="34">
        <v>4.0144853309999999E-2</v>
      </c>
      <c r="T39" s="34">
        <v>9.5692959315000006E-2</v>
      </c>
    </row>
    <row r="40" spans="1:20" ht="13.5" thickBot="1">
      <c r="A40" s="28">
        <v>44106</v>
      </c>
      <c r="B40" s="32">
        <v>6</v>
      </c>
      <c r="C40" s="33">
        <v>32343.240234375</v>
      </c>
      <c r="D40" s="33">
        <v>0</v>
      </c>
      <c r="E40" s="33">
        <v>0</v>
      </c>
      <c r="F40" s="33">
        <v>9.0746930500000007E-3</v>
      </c>
      <c r="G40" s="33">
        <v>0.20907469603000001</v>
      </c>
      <c r="H40" s="33">
        <v>0.20000000298000001</v>
      </c>
      <c r="I40" s="34">
        <v>5.0391587377743198E-5</v>
      </c>
      <c r="J40" s="34">
        <v>2.1872000602613899E-6</v>
      </c>
      <c r="K40" s="34">
        <v>5.0391587377743198E-5</v>
      </c>
      <c r="L40" s="34">
        <v>2.1872000602613899E-6</v>
      </c>
      <c r="M40" s="14">
        <f t="shared" si="1"/>
        <v>0</v>
      </c>
      <c r="N40" s="14">
        <f t="shared" si="0"/>
        <v>1</v>
      </c>
      <c r="O40" s="41"/>
      <c r="P40" s="28">
        <v>44134</v>
      </c>
      <c r="Q40" s="34">
        <v>3.3252243551000003E-2</v>
      </c>
      <c r="R40" s="34">
        <v>3.4316741478999997E-2</v>
      </c>
      <c r="S40" s="34">
        <v>3.3438067266000002E-2</v>
      </c>
      <c r="T40" s="34">
        <v>3.4502565195000001E-2</v>
      </c>
    </row>
    <row r="41" spans="1:20" ht="13.5" thickBot="1">
      <c r="A41" s="28">
        <v>44106</v>
      </c>
      <c r="B41" s="32">
        <v>7</v>
      </c>
      <c r="C41" s="33">
        <v>34443.41015625</v>
      </c>
      <c r="D41" s="33">
        <v>0</v>
      </c>
      <c r="E41" s="33">
        <v>0</v>
      </c>
      <c r="F41" s="33">
        <v>9.0746930500000007E-3</v>
      </c>
      <c r="G41" s="33">
        <v>0.20907469603000001</v>
      </c>
      <c r="H41" s="33">
        <v>0.20000000298000001</v>
      </c>
      <c r="I41" s="34">
        <v>5.0391587377743198E-5</v>
      </c>
      <c r="J41" s="34">
        <v>2.1872000602613899E-6</v>
      </c>
      <c r="K41" s="34">
        <v>5.0391587377743198E-5</v>
      </c>
      <c r="L41" s="34">
        <v>2.1872000602613899E-6</v>
      </c>
      <c r="M41" s="14">
        <f t="shared" si="1"/>
        <v>0</v>
      </c>
      <c r="N41" s="14">
        <f t="shared" si="0"/>
        <v>1</v>
      </c>
      <c r="O41" s="41"/>
      <c r="P41" s="28">
        <v>44135</v>
      </c>
      <c r="Q41" s="34">
        <v>4.3295332374000003E-2</v>
      </c>
      <c r="R41" s="34">
        <v>0.186297443753</v>
      </c>
      <c r="S41" s="34">
        <v>4.7461062856999997E-2</v>
      </c>
      <c r="T41" s="34">
        <v>0.15975562309399999</v>
      </c>
    </row>
    <row r="42" spans="1:20" ht="13.5" thickBot="1">
      <c r="A42" s="28">
        <v>44106</v>
      </c>
      <c r="B42" s="32">
        <v>8</v>
      </c>
      <c r="C42" s="33">
        <v>35790.734375</v>
      </c>
      <c r="D42" s="33">
        <v>25.2</v>
      </c>
      <c r="E42" s="33">
        <v>22.6</v>
      </c>
      <c r="F42" s="33">
        <v>13.693377028833</v>
      </c>
      <c r="G42" s="33">
        <v>14.527920644667001</v>
      </c>
      <c r="H42" s="33">
        <v>0.83454361583299996</v>
      </c>
      <c r="I42" s="34">
        <v>2.5722051949999998E-3</v>
      </c>
      <c r="J42" s="34">
        <v>2.7733485099999998E-3</v>
      </c>
      <c r="K42" s="34">
        <v>1.945548169E-3</v>
      </c>
      <c r="L42" s="34">
        <v>2.1466914839999999E-3</v>
      </c>
      <c r="M42" s="14">
        <f t="shared" si="1"/>
        <v>1</v>
      </c>
      <c r="N42" s="14">
        <f t="shared" si="0"/>
        <v>0</v>
      </c>
      <c r="O42" s="41"/>
      <c r="P42" s="36"/>
      <c r="Q42" s="37"/>
      <c r="R42" s="37"/>
      <c r="S42" s="37"/>
      <c r="T42" s="37"/>
    </row>
    <row r="43" spans="1:20" ht="26.25" customHeight="1" thickBot="1">
      <c r="A43" s="28">
        <v>44106</v>
      </c>
      <c r="B43" s="32">
        <v>9</v>
      </c>
      <c r="C43" s="33">
        <v>36631.88671875</v>
      </c>
      <c r="D43" s="33">
        <v>819.8</v>
      </c>
      <c r="E43" s="33">
        <v>819.8</v>
      </c>
      <c r="F43" s="33">
        <v>1023.0477769758101</v>
      </c>
      <c r="G43" s="33">
        <v>1073.6314151623101</v>
      </c>
      <c r="H43" s="33">
        <v>50.583638186503997</v>
      </c>
      <c r="I43" s="34">
        <v>6.1178938337E-2</v>
      </c>
      <c r="J43" s="34">
        <v>4.8987172082999998E-2</v>
      </c>
      <c r="K43" s="34">
        <v>6.1178938337E-2</v>
      </c>
      <c r="L43" s="34">
        <v>4.8987172082999998E-2</v>
      </c>
      <c r="M43" s="14">
        <f t="shared" si="1"/>
        <v>1</v>
      </c>
      <c r="N43" s="14">
        <f t="shared" si="0"/>
        <v>1</v>
      </c>
      <c r="O43" s="41"/>
      <c r="P43" s="72" t="s">
        <v>64</v>
      </c>
      <c r="Q43" s="41"/>
      <c r="R43" s="41"/>
      <c r="S43" s="41"/>
      <c r="T43" s="41"/>
    </row>
    <row r="44" spans="1:20" ht="23.25" thickBot="1">
      <c r="A44" s="28">
        <v>44106</v>
      </c>
      <c r="B44" s="32">
        <v>10</v>
      </c>
      <c r="C44" s="33">
        <v>37880.69140625</v>
      </c>
      <c r="D44" s="33">
        <v>3006.8</v>
      </c>
      <c r="E44" s="33">
        <v>3006.8</v>
      </c>
      <c r="F44" s="33">
        <v>2393.5463158541602</v>
      </c>
      <c r="G44" s="33">
        <v>3027.3672618647402</v>
      </c>
      <c r="H44" s="33">
        <v>633.82094601058304</v>
      </c>
      <c r="I44" s="34">
        <v>4.9571612110000003E-3</v>
      </c>
      <c r="J44" s="34">
        <v>0.14780758836899999</v>
      </c>
      <c r="K44" s="34">
        <v>4.9571612110000003E-3</v>
      </c>
      <c r="L44" s="34">
        <v>0.14780758836899999</v>
      </c>
      <c r="M44" s="14">
        <f t="shared" si="1"/>
        <v>1</v>
      </c>
      <c r="N44" s="14">
        <f t="shared" si="0"/>
        <v>1</v>
      </c>
      <c r="O44" s="41"/>
      <c r="P44" s="35" t="s">
        <v>60</v>
      </c>
      <c r="Q44" s="35" t="s">
        <v>61</v>
      </c>
      <c r="R44" s="35" t="s">
        <v>62</v>
      </c>
      <c r="S44" s="35" t="s">
        <v>63</v>
      </c>
    </row>
    <row r="45" spans="1:20" ht="13.5" thickBot="1">
      <c r="A45" s="28">
        <v>44106</v>
      </c>
      <c r="B45" s="32">
        <v>11</v>
      </c>
      <c r="C45" s="33">
        <v>39384.51171875</v>
      </c>
      <c r="D45" s="33">
        <v>3761</v>
      </c>
      <c r="E45" s="33">
        <v>3761</v>
      </c>
      <c r="F45" s="33">
        <v>2575.7770416816902</v>
      </c>
      <c r="G45" s="33">
        <v>3483.5581350564999</v>
      </c>
      <c r="H45" s="33">
        <v>907.78109337480305</v>
      </c>
      <c r="I45" s="34">
        <v>6.6869574582000005E-2</v>
      </c>
      <c r="J45" s="34">
        <v>0.28566472844500002</v>
      </c>
      <c r="K45" s="34">
        <v>6.6869574582000005E-2</v>
      </c>
      <c r="L45" s="34">
        <v>0.28566472844500002</v>
      </c>
      <c r="M45" s="14">
        <f t="shared" si="1"/>
        <v>1</v>
      </c>
      <c r="N45" s="14">
        <f t="shared" si="0"/>
        <v>0</v>
      </c>
      <c r="O45" s="41"/>
      <c r="P45" s="3">
        <v>3.9733175417E-2</v>
      </c>
      <c r="Q45" s="3">
        <v>0.116602003371</v>
      </c>
      <c r="R45" s="3">
        <v>3.9486680157E-2</v>
      </c>
      <c r="S45" s="3">
        <v>0.11508191026800001</v>
      </c>
    </row>
    <row r="46" spans="1:20" ht="13.5" thickBot="1">
      <c r="A46" s="28">
        <v>44106</v>
      </c>
      <c r="B46" s="32">
        <v>12</v>
      </c>
      <c r="C46" s="33">
        <v>40811.4765625</v>
      </c>
      <c r="D46" s="33">
        <v>3794.3</v>
      </c>
      <c r="E46" s="33">
        <v>3794.3</v>
      </c>
      <c r="F46" s="33">
        <v>2885.2823807351201</v>
      </c>
      <c r="G46" s="33">
        <v>3616.9133169547699</v>
      </c>
      <c r="H46" s="33">
        <v>731.63093621965197</v>
      </c>
      <c r="I46" s="34">
        <v>4.2754081234999998E-2</v>
      </c>
      <c r="J46" s="34">
        <v>0.21909318372200001</v>
      </c>
      <c r="K46" s="34">
        <v>4.2754081234999998E-2</v>
      </c>
      <c r="L46" s="34">
        <v>0.21909318372200001</v>
      </c>
      <c r="M46" s="14">
        <f t="shared" si="1"/>
        <v>1</v>
      </c>
      <c r="N46" s="14">
        <f t="shared" si="0"/>
        <v>0</v>
      </c>
      <c r="O46" s="41"/>
      <c r="P46" s="41"/>
      <c r="Q46" s="41"/>
      <c r="R46" s="41"/>
      <c r="S46" s="41"/>
      <c r="T46" s="41"/>
    </row>
    <row r="47" spans="1:20" ht="13.5" thickBot="1">
      <c r="A47" s="28">
        <v>44106</v>
      </c>
      <c r="B47" s="32">
        <v>13</v>
      </c>
      <c r="C47" s="33">
        <v>42118.828125</v>
      </c>
      <c r="D47" s="33">
        <v>3770.9</v>
      </c>
      <c r="E47" s="33">
        <v>3770.9</v>
      </c>
      <c r="F47" s="33">
        <v>2871.2476399377701</v>
      </c>
      <c r="G47" s="33">
        <v>3595.2641046762501</v>
      </c>
      <c r="H47" s="33">
        <v>724.01646473847404</v>
      </c>
      <c r="I47" s="34">
        <v>4.2332102993999997E-2</v>
      </c>
      <c r="J47" s="34">
        <v>0.21683595084599999</v>
      </c>
      <c r="K47" s="34">
        <v>4.2332102993999997E-2</v>
      </c>
      <c r="L47" s="34">
        <v>0.21683595084599999</v>
      </c>
      <c r="M47" s="14">
        <f t="shared" si="1"/>
        <v>1</v>
      </c>
      <c r="N47" s="14">
        <f t="shared" si="0"/>
        <v>0</v>
      </c>
      <c r="O47" s="41"/>
      <c r="P47" s="72" t="s">
        <v>65</v>
      </c>
      <c r="Q47" s="41"/>
      <c r="R47" s="41"/>
      <c r="S47" s="41"/>
      <c r="T47" s="41"/>
    </row>
    <row r="48" spans="1:20" ht="13.5" thickBot="1">
      <c r="A48" s="28">
        <v>44106</v>
      </c>
      <c r="B48" s="32">
        <v>14</v>
      </c>
      <c r="C48" s="33">
        <v>43852.58984375</v>
      </c>
      <c r="D48" s="33">
        <v>3618.1</v>
      </c>
      <c r="E48" s="33">
        <v>3618.1</v>
      </c>
      <c r="F48" s="33">
        <v>2600.7262082243901</v>
      </c>
      <c r="G48" s="33">
        <v>3594.1035575903802</v>
      </c>
      <c r="H48" s="33">
        <v>993.37734936599202</v>
      </c>
      <c r="I48" s="34">
        <v>5.7836689340000002E-3</v>
      </c>
      <c r="J48" s="34">
        <v>0.245209397873</v>
      </c>
      <c r="K48" s="34">
        <v>5.7836689340000002E-3</v>
      </c>
      <c r="L48" s="34">
        <v>0.245209397873</v>
      </c>
      <c r="M48" s="14">
        <f t="shared" si="1"/>
        <v>1</v>
      </c>
      <c r="N48" s="14">
        <f t="shared" si="0"/>
        <v>0</v>
      </c>
      <c r="O48" s="41"/>
      <c r="P48" s="25" t="s">
        <v>18</v>
      </c>
      <c r="Q48" s="25" t="s">
        <v>66</v>
      </c>
    </row>
    <row r="49" spans="1:17" ht="13.5" thickBot="1">
      <c r="A49" s="28">
        <v>44106</v>
      </c>
      <c r="B49" s="32">
        <v>15</v>
      </c>
      <c r="C49" s="33">
        <v>45517.75</v>
      </c>
      <c r="D49" s="33">
        <v>3633.6</v>
      </c>
      <c r="E49" s="33">
        <v>3633.6</v>
      </c>
      <c r="F49" s="33">
        <v>2495.3549947512802</v>
      </c>
      <c r="G49" s="33">
        <v>3562.45231282022</v>
      </c>
      <c r="H49" s="33">
        <v>1067.09731806895</v>
      </c>
      <c r="I49" s="34">
        <v>1.7148153092000001E-2</v>
      </c>
      <c r="J49" s="34">
        <v>0.27434201138699998</v>
      </c>
      <c r="K49" s="34">
        <v>1.7148153092000001E-2</v>
      </c>
      <c r="L49" s="34">
        <v>0.27434201138699998</v>
      </c>
      <c r="M49" s="14">
        <f t="shared" si="1"/>
        <v>1</v>
      </c>
      <c r="N49" s="14">
        <f t="shared" si="0"/>
        <v>0</v>
      </c>
      <c r="O49" s="41"/>
      <c r="P49" s="26">
        <v>44105</v>
      </c>
      <c r="Q49" s="1">
        <v>4149</v>
      </c>
    </row>
    <row r="50" spans="1:17" ht="13.5" thickBot="1">
      <c r="A50" s="28">
        <v>44106</v>
      </c>
      <c r="B50" s="32">
        <v>16</v>
      </c>
      <c r="C50" s="33">
        <v>46979.62109375</v>
      </c>
      <c r="D50" s="33">
        <v>3663.9</v>
      </c>
      <c r="E50" s="33">
        <v>3663.9</v>
      </c>
      <c r="F50" s="33">
        <v>2560.6313297097099</v>
      </c>
      <c r="G50" s="33">
        <v>3628.13526812182</v>
      </c>
      <c r="H50" s="33">
        <v>1067.5039384121101</v>
      </c>
      <c r="I50" s="34">
        <v>8.6200848099999994E-3</v>
      </c>
      <c r="J50" s="34">
        <v>0.26591194752699998</v>
      </c>
      <c r="K50" s="34">
        <v>8.6200848099999994E-3</v>
      </c>
      <c r="L50" s="34">
        <v>0.26591194752699998</v>
      </c>
      <c r="M50" s="14">
        <f t="shared" si="1"/>
        <v>1</v>
      </c>
      <c r="N50" s="14">
        <f t="shared" si="0"/>
        <v>0</v>
      </c>
      <c r="O50" s="41"/>
      <c r="P50" s="28">
        <v>44106</v>
      </c>
      <c r="Q50" s="29">
        <v>4149</v>
      </c>
    </row>
    <row r="51" spans="1:17" ht="13.5" thickBot="1">
      <c r="A51" s="28">
        <v>44106</v>
      </c>
      <c r="B51" s="32">
        <v>17</v>
      </c>
      <c r="C51" s="33">
        <v>47861.015625</v>
      </c>
      <c r="D51" s="33">
        <v>3692.5</v>
      </c>
      <c r="E51" s="33">
        <v>3692.5</v>
      </c>
      <c r="F51" s="33">
        <v>2592.3520382448</v>
      </c>
      <c r="G51" s="33">
        <v>3554.5483330996799</v>
      </c>
      <c r="H51" s="33">
        <v>962.19629485487997</v>
      </c>
      <c r="I51" s="34">
        <v>3.3249377416000002E-2</v>
      </c>
      <c r="J51" s="34">
        <v>0.26515978832300002</v>
      </c>
      <c r="K51" s="34">
        <v>3.3249377416000002E-2</v>
      </c>
      <c r="L51" s="34">
        <v>0.26515978832300002</v>
      </c>
      <c r="M51" s="14">
        <f t="shared" si="1"/>
        <v>1</v>
      </c>
      <c r="N51" s="14">
        <f t="shared" si="0"/>
        <v>0</v>
      </c>
      <c r="O51" s="41"/>
      <c r="P51" s="28">
        <v>44107</v>
      </c>
      <c r="Q51" s="29">
        <v>4149</v>
      </c>
    </row>
    <row r="52" spans="1:17" ht="13.5" thickBot="1">
      <c r="A52" s="28">
        <v>44106</v>
      </c>
      <c r="B52" s="32">
        <v>18</v>
      </c>
      <c r="C52" s="33">
        <v>47473.57421875</v>
      </c>
      <c r="D52" s="33">
        <v>3221.5</v>
      </c>
      <c r="E52" s="33">
        <v>3217.6</v>
      </c>
      <c r="F52" s="33">
        <v>2350.2031535777401</v>
      </c>
      <c r="G52" s="33">
        <v>3143.2784077093302</v>
      </c>
      <c r="H52" s="33">
        <v>793.07525413159601</v>
      </c>
      <c r="I52" s="34">
        <v>1.8853119375000001E-2</v>
      </c>
      <c r="J52" s="34">
        <v>0.21000165013700001</v>
      </c>
      <c r="K52" s="34">
        <v>1.7913133836999998E-2</v>
      </c>
      <c r="L52" s="34">
        <v>0.209061664599</v>
      </c>
      <c r="M52" s="14">
        <f t="shared" si="1"/>
        <v>1</v>
      </c>
      <c r="N52" s="14">
        <f t="shared" si="0"/>
        <v>0</v>
      </c>
      <c r="O52" s="41"/>
      <c r="P52" s="28">
        <v>44108</v>
      </c>
      <c r="Q52" s="29">
        <v>4149</v>
      </c>
    </row>
    <row r="53" spans="1:17" ht="13.5" thickBot="1">
      <c r="A53" s="28">
        <v>44106</v>
      </c>
      <c r="B53" s="32">
        <v>19</v>
      </c>
      <c r="C53" s="33">
        <v>45594.796875</v>
      </c>
      <c r="D53" s="33">
        <v>1244.9000000000001</v>
      </c>
      <c r="E53" s="33">
        <v>1244.9000000000001</v>
      </c>
      <c r="F53" s="33">
        <v>1238.0482674999701</v>
      </c>
      <c r="G53" s="33">
        <v>1487.2616358498001</v>
      </c>
      <c r="H53" s="33">
        <v>249.21336834982901</v>
      </c>
      <c r="I53" s="34">
        <v>5.8414469955999998E-2</v>
      </c>
      <c r="J53" s="34">
        <v>1.6514178110000001E-3</v>
      </c>
      <c r="K53" s="34">
        <v>5.8414469955999998E-2</v>
      </c>
      <c r="L53" s="34">
        <v>1.6514178110000001E-3</v>
      </c>
      <c r="M53" s="14">
        <f t="shared" si="1"/>
        <v>1</v>
      </c>
      <c r="N53" s="14">
        <f t="shared" si="0"/>
        <v>1</v>
      </c>
      <c r="O53" s="41"/>
      <c r="P53" s="28">
        <v>44109</v>
      </c>
      <c r="Q53" s="29">
        <v>4149</v>
      </c>
    </row>
    <row r="54" spans="1:17" ht="13.5" thickBot="1">
      <c r="A54" s="28">
        <v>44106</v>
      </c>
      <c r="B54" s="32">
        <v>20</v>
      </c>
      <c r="C54" s="33">
        <v>43886.65625</v>
      </c>
      <c r="D54" s="33">
        <v>80.7</v>
      </c>
      <c r="E54" s="33">
        <v>76.2</v>
      </c>
      <c r="F54" s="33">
        <v>59.924952204576996</v>
      </c>
      <c r="G54" s="33">
        <v>67.823156746139006</v>
      </c>
      <c r="H54" s="33">
        <v>7.8982045415620004</v>
      </c>
      <c r="I54" s="34">
        <v>3.1036016510000001E-3</v>
      </c>
      <c r="J54" s="34">
        <v>5.007242177E-3</v>
      </c>
      <c r="K54" s="34">
        <v>2.0190029529999999E-3</v>
      </c>
      <c r="L54" s="34">
        <v>3.9226434790000002E-3</v>
      </c>
      <c r="M54" s="14">
        <f t="shared" si="1"/>
        <v>1</v>
      </c>
      <c r="N54" s="14">
        <f t="shared" si="0"/>
        <v>0</v>
      </c>
      <c r="O54" s="41"/>
      <c r="P54" s="28">
        <v>44110</v>
      </c>
      <c r="Q54" s="29">
        <v>4149</v>
      </c>
    </row>
    <row r="55" spans="1:17" ht="13.5" thickBot="1">
      <c r="A55" s="28">
        <v>44106</v>
      </c>
      <c r="B55" s="32">
        <v>21</v>
      </c>
      <c r="C55" s="33">
        <v>42615.20703125</v>
      </c>
      <c r="D55" s="33">
        <v>0</v>
      </c>
      <c r="E55" s="33">
        <v>0</v>
      </c>
      <c r="F55" s="33">
        <v>9.8079116519000004E-2</v>
      </c>
      <c r="G55" s="33">
        <v>0.24807911875399999</v>
      </c>
      <c r="H55" s="33">
        <v>0.15000000223500001</v>
      </c>
      <c r="I55" s="34">
        <v>5.97925087381305E-5</v>
      </c>
      <c r="J55" s="34">
        <v>2.3639218250019201E-5</v>
      </c>
      <c r="K55" s="34">
        <v>5.97925087381305E-5</v>
      </c>
      <c r="L55" s="34">
        <v>2.3639218250019201E-5</v>
      </c>
      <c r="M55" s="14">
        <f t="shared" si="1"/>
        <v>0</v>
      </c>
      <c r="N55" s="14">
        <f t="shared" si="0"/>
        <v>1</v>
      </c>
      <c r="O55" s="41"/>
      <c r="P55" s="28">
        <v>44111</v>
      </c>
      <c r="Q55" s="29">
        <v>4149</v>
      </c>
    </row>
    <row r="56" spans="1:17" ht="13.5" thickBot="1">
      <c r="A56" s="28">
        <v>44106</v>
      </c>
      <c r="B56" s="32">
        <v>22</v>
      </c>
      <c r="C56" s="33">
        <v>40660.71875</v>
      </c>
      <c r="D56" s="33">
        <v>0</v>
      </c>
      <c r="E56" s="33">
        <v>0</v>
      </c>
      <c r="F56" s="33">
        <v>9.8079116519000004E-2</v>
      </c>
      <c r="G56" s="33">
        <v>0.29807911949900001</v>
      </c>
      <c r="H56" s="33">
        <v>0.20000000298000001</v>
      </c>
      <c r="I56" s="34">
        <v>7.1843605567500994E-5</v>
      </c>
      <c r="J56" s="34">
        <v>2.3639218250019201E-5</v>
      </c>
      <c r="K56" s="34">
        <v>7.1843605567500994E-5</v>
      </c>
      <c r="L56" s="34">
        <v>2.3639218250019201E-5</v>
      </c>
      <c r="M56" s="14">
        <f t="shared" si="1"/>
        <v>0</v>
      </c>
      <c r="N56" s="14">
        <f t="shared" si="0"/>
        <v>1</v>
      </c>
      <c r="O56" s="41"/>
      <c r="P56" s="28">
        <v>44112</v>
      </c>
      <c r="Q56" s="29">
        <v>4149</v>
      </c>
    </row>
    <row r="57" spans="1:17" ht="13.5" thickBot="1">
      <c r="A57" s="28">
        <v>44106</v>
      </c>
      <c r="B57" s="32">
        <v>23</v>
      </c>
      <c r="C57" s="33">
        <v>38467.6484375</v>
      </c>
      <c r="D57" s="33">
        <v>0</v>
      </c>
      <c r="E57" s="33">
        <v>0</v>
      </c>
      <c r="F57" s="33">
        <v>9.8079116519000004E-2</v>
      </c>
      <c r="G57" s="33">
        <v>0.29807911949900001</v>
      </c>
      <c r="H57" s="33">
        <v>0.20000000298000001</v>
      </c>
      <c r="I57" s="34">
        <v>7.1843605567500994E-5</v>
      </c>
      <c r="J57" s="34">
        <v>2.3639218250019201E-5</v>
      </c>
      <c r="K57" s="34">
        <v>7.1843605567500994E-5</v>
      </c>
      <c r="L57" s="34">
        <v>2.3639218250019201E-5</v>
      </c>
      <c r="M57" s="14">
        <f t="shared" si="1"/>
        <v>0</v>
      </c>
      <c r="N57" s="14">
        <f t="shared" si="0"/>
        <v>1</v>
      </c>
      <c r="O57" s="41"/>
      <c r="P57" s="28">
        <v>44113</v>
      </c>
      <c r="Q57" s="29">
        <v>4149</v>
      </c>
    </row>
    <row r="58" spans="1:17" ht="13.5" thickBot="1">
      <c r="A58" s="28">
        <v>44106</v>
      </c>
      <c r="B58" s="32">
        <v>24</v>
      </c>
      <c r="C58" s="33">
        <v>36114.30078125</v>
      </c>
      <c r="D58" s="33">
        <v>0</v>
      </c>
      <c r="E58" s="33">
        <v>0</v>
      </c>
      <c r="F58" s="33">
        <v>9.8079116519000004E-2</v>
      </c>
      <c r="G58" s="33">
        <v>0.29807911949900001</v>
      </c>
      <c r="H58" s="33">
        <v>0.20000000298000001</v>
      </c>
      <c r="I58" s="34">
        <v>7.1843605567500994E-5</v>
      </c>
      <c r="J58" s="34">
        <v>2.3639218250019201E-5</v>
      </c>
      <c r="K58" s="34">
        <v>7.1843605567500994E-5</v>
      </c>
      <c r="L58" s="34">
        <v>2.3639218250019201E-5</v>
      </c>
      <c r="M58" s="14">
        <f t="shared" si="1"/>
        <v>0</v>
      </c>
      <c r="N58" s="14">
        <f t="shared" si="0"/>
        <v>1</v>
      </c>
      <c r="O58" s="41"/>
      <c r="P58" s="28">
        <v>44114</v>
      </c>
      <c r="Q58" s="29">
        <v>4149</v>
      </c>
    </row>
    <row r="59" spans="1:17" ht="13.5" thickBot="1">
      <c r="A59" s="28">
        <v>44107</v>
      </c>
      <c r="B59" s="32">
        <v>1</v>
      </c>
      <c r="C59" s="33">
        <v>34020.6796875</v>
      </c>
      <c r="D59" s="33">
        <v>0</v>
      </c>
      <c r="E59" s="33">
        <v>0</v>
      </c>
      <c r="F59" s="33">
        <v>9.8079116519000004E-2</v>
      </c>
      <c r="G59" s="33">
        <v>0.29807911949900001</v>
      </c>
      <c r="H59" s="33">
        <v>0.20000000298000001</v>
      </c>
      <c r="I59" s="34">
        <v>7.1843605567500994E-5</v>
      </c>
      <c r="J59" s="34">
        <v>2.3639218250019201E-5</v>
      </c>
      <c r="K59" s="34">
        <v>7.1843605567500994E-5</v>
      </c>
      <c r="L59" s="34">
        <v>2.3639218250019201E-5</v>
      </c>
      <c r="M59" s="14">
        <f t="shared" si="1"/>
        <v>0</v>
      </c>
      <c r="N59" s="14">
        <f t="shared" si="0"/>
        <v>1</v>
      </c>
      <c r="O59" s="41"/>
      <c r="P59" s="28">
        <v>44115</v>
      </c>
      <c r="Q59" s="29">
        <v>4149</v>
      </c>
    </row>
    <row r="60" spans="1:17" ht="13.5" thickBot="1">
      <c r="A60" s="28">
        <v>44107</v>
      </c>
      <c r="B60" s="32">
        <v>2</v>
      </c>
      <c r="C60" s="33">
        <v>32414.5546875</v>
      </c>
      <c r="D60" s="33">
        <v>0</v>
      </c>
      <c r="E60" s="33">
        <v>0</v>
      </c>
      <c r="F60" s="33">
        <v>9.8079116519000004E-2</v>
      </c>
      <c r="G60" s="33">
        <v>0.45857055597099999</v>
      </c>
      <c r="H60" s="33">
        <v>0.36049143945099998</v>
      </c>
      <c r="I60" s="34">
        <v>1.10525561E-4</v>
      </c>
      <c r="J60" s="34">
        <v>2.3639218250019201E-5</v>
      </c>
      <c r="K60" s="34">
        <v>1.10525561E-4</v>
      </c>
      <c r="L60" s="34">
        <v>2.3639218250019201E-5</v>
      </c>
      <c r="M60" s="14">
        <f t="shared" si="1"/>
        <v>0</v>
      </c>
      <c r="N60" s="14">
        <f t="shared" si="0"/>
        <v>1</v>
      </c>
      <c r="O60" s="41"/>
      <c r="P60" s="28">
        <v>44116</v>
      </c>
      <c r="Q60" s="29">
        <v>4149</v>
      </c>
    </row>
    <row r="61" spans="1:17" ht="13.5" thickBot="1">
      <c r="A61" s="28">
        <v>44107</v>
      </c>
      <c r="B61" s="32">
        <v>3</v>
      </c>
      <c r="C61" s="33">
        <v>31377.458984375</v>
      </c>
      <c r="D61" s="33">
        <v>0</v>
      </c>
      <c r="E61" s="33">
        <v>0</v>
      </c>
      <c r="F61" s="33">
        <v>9.8079116519000004E-2</v>
      </c>
      <c r="G61" s="33">
        <v>0.63416377183499995</v>
      </c>
      <c r="H61" s="33">
        <v>0.53608465531600002</v>
      </c>
      <c r="I61" s="34">
        <v>1.5284737799999999E-4</v>
      </c>
      <c r="J61" s="34">
        <v>2.3639218250019201E-5</v>
      </c>
      <c r="K61" s="34">
        <v>1.5284737799999999E-4</v>
      </c>
      <c r="L61" s="34">
        <v>2.3639218250019201E-5</v>
      </c>
      <c r="M61" s="14">
        <f t="shared" si="1"/>
        <v>0</v>
      </c>
      <c r="N61" s="14">
        <f t="shared" si="0"/>
        <v>1</v>
      </c>
      <c r="O61" s="41"/>
      <c r="P61" s="28">
        <v>44117</v>
      </c>
      <c r="Q61" s="29">
        <v>4149</v>
      </c>
    </row>
    <row r="62" spans="1:17" ht="13.5" thickBot="1">
      <c r="A62" s="28">
        <v>44107</v>
      </c>
      <c r="B62" s="32">
        <v>4</v>
      </c>
      <c r="C62" s="33">
        <v>30658.27734375</v>
      </c>
      <c r="D62" s="33">
        <v>0</v>
      </c>
      <c r="E62" s="33">
        <v>0</v>
      </c>
      <c r="F62" s="33">
        <v>9.8079116519000004E-2</v>
      </c>
      <c r="G62" s="33">
        <v>0.50302023987</v>
      </c>
      <c r="H62" s="33">
        <v>0.40494112335100002</v>
      </c>
      <c r="I62" s="34">
        <v>1.2123891E-4</v>
      </c>
      <c r="J62" s="34">
        <v>2.3639218250019201E-5</v>
      </c>
      <c r="K62" s="34">
        <v>1.2123891E-4</v>
      </c>
      <c r="L62" s="34">
        <v>2.3639218250019201E-5</v>
      </c>
      <c r="M62" s="14">
        <f t="shared" si="1"/>
        <v>0</v>
      </c>
      <c r="N62" s="14">
        <f t="shared" si="0"/>
        <v>1</v>
      </c>
      <c r="O62" s="41"/>
      <c r="P62" s="28">
        <v>44118</v>
      </c>
      <c r="Q62" s="29">
        <v>4149</v>
      </c>
    </row>
    <row r="63" spans="1:17" ht="13.5" thickBot="1">
      <c r="A63" s="28">
        <v>44107</v>
      </c>
      <c r="B63" s="32">
        <v>5</v>
      </c>
      <c r="C63" s="33">
        <v>30470.9765625</v>
      </c>
      <c r="D63" s="33">
        <v>0</v>
      </c>
      <c r="E63" s="33">
        <v>0</v>
      </c>
      <c r="F63" s="33">
        <v>9.8079116519000004E-2</v>
      </c>
      <c r="G63" s="33">
        <v>0.29807911949900001</v>
      </c>
      <c r="H63" s="33">
        <v>0.20000000298000001</v>
      </c>
      <c r="I63" s="34">
        <v>7.1843605567500994E-5</v>
      </c>
      <c r="J63" s="34">
        <v>2.3639218250019201E-5</v>
      </c>
      <c r="K63" s="34">
        <v>7.1843605567500994E-5</v>
      </c>
      <c r="L63" s="34">
        <v>2.3639218250019201E-5</v>
      </c>
      <c r="M63" s="14">
        <f t="shared" si="1"/>
        <v>0</v>
      </c>
      <c r="N63" s="14">
        <f t="shared" si="0"/>
        <v>1</v>
      </c>
      <c r="O63" s="41"/>
      <c r="P63" s="28">
        <v>44119</v>
      </c>
      <c r="Q63" s="29">
        <v>4149</v>
      </c>
    </row>
    <row r="64" spans="1:17" ht="13.5" thickBot="1">
      <c r="A64" s="28">
        <v>44107</v>
      </c>
      <c r="B64" s="32">
        <v>6</v>
      </c>
      <c r="C64" s="33">
        <v>30781.55078125</v>
      </c>
      <c r="D64" s="33">
        <v>0</v>
      </c>
      <c r="E64" s="33">
        <v>0</v>
      </c>
      <c r="F64" s="33">
        <v>9.8079116519000004E-2</v>
      </c>
      <c r="G64" s="33">
        <v>0.13141245034900001</v>
      </c>
      <c r="H64" s="33">
        <v>3.3333333829999999E-2</v>
      </c>
      <c r="I64" s="34">
        <v>3.1673282802932798E-5</v>
      </c>
      <c r="J64" s="34">
        <v>2.3639218250019201E-5</v>
      </c>
      <c r="K64" s="34">
        <v>3.1673282802932798E-5</v>
      </c>
      <c r="L64" s="34">
        <v>2.3639218250019201E-5</v>
      </c>
      <c r="M64" s="14">
        <f t="shared" si="1"/>
        <v>0</v>
      </c>
      <c r="N64" s="14">
        <f t="shared" si="0"/>
        <v>1</v>
      </c>
      <c r="O64" s="41"/>
      <c r="P64" s="28">
        <v>44120</v>
      </c>
      <c r="Q64" s="29">
        <v>4149</v>
      </c>
    </row>
    <row r="65" spans="1:17" ht="13.5" thickBot="1">
      <c r="A65" s="28">
        <v>44107</v>
      </c>
      <c r="B65" s="32">
        <v>7</v>
      </c>
      <c r="C65" s="33">
        <v>31551.80078125</v>
      </c>
      <c r="D65" s="33">
        <v>0</v>
      </c>
      <c r="E65" s="33">
        <v>0</v>
      </c>
      <c r="F65" s="33">
        <v>9.8079116519000004E-2</v>
      </c>
      <c r="G65" s="33">
        <v>9.8079116519000004E-2</v>
      </c>
      <c r="H65" s="33">
        <v>0</v>
      </c>
      <c r="I65" s="34">
        <v>2.3639218250019201E-5</v>
      </c>
      <c r="J65" s="34">
        <v>2.3639218250019201E-5</v>
      </c>
      <c r="K65" s="34">
        <v>2.3639218250019201E-5</v>
      </c>
      <c r="L65" s="34">
        <v>2.3639218250019201E-5</v>
      </c>
      <c r="M65" s="14">
        <f t="shared" si="1"/>
        <v>0</v>
      </c>
      <c r="N65" s="14">
        <f t="shared" si="0"/>
        <v>1</v>
      </c>
      <c r="O65" s="41"/>
      <c r="P65" s="28">
        <v>44121</v>
      </c>
      <c r="Q65" s="29">
        <v>4149</v>
      </c>
    </row>
    <row r="66" spans="1:17" ht="13.5" thickBot="1">
      <c r="A66" s="28">
        <v>44107</v>
      </c>
      <c r="B66" s="32">
        <v>8</v>
      </c>
      <c r="C66" s="33">
        <v>32310.359375</v>
      </c>
      <c r="D66" s="33">
        <v>20.7</v>
      </c>
      <c r="E66" s="33">
        <v>18.600000000000001</v>
      </c>
      <c r="F66" s="33">
        <v>9.737914642462</v>
      </c>
      <c r="G66" s="33">
        <v>11.064973349009</v>
      </c>
      <c r="H66" s="33">
        <v>1.3270587065470001</v>
      </c>
      <c r="I66" s="34">
        <v>2.322252747E-3</v>
      </c>
      <c r="J66" s="34">
        <v>2.6421030019999998E-3</v>
      </c>
      <c r="K66" s="34">
        <v>1.8161066879999999E-3</v>
      </c>
      <c r="L66" s="34">
        <v>2.1359569430000002E-3</v>
      </c>
      <c r="M66" s="14">
        <f t="shared" si="1"/>
        <v>1</v>
      </c>
      <c r="N66" s="14">
        <f t="shared" si="0"/>
        <v>0</v>
      </c>
      <c r="O66" s="41"/>
      <c r="P66" s="28">
        <v>44122</v>
      </c>
      <c r="Q66" s="29">
        <v>4149</v>
      </c>
    </row>
    <row r="67" spans="1:17" ht="13.5" thickBot="1">
      <c r="A67" s="28">
        <v>44107</v>
      </c>
      <c r="B67" s="32">
        <v>9</v>
      </c>
      <c r="C67" s="33">
        <v>33573.171875</v>
      </c>
      <c r="D67" s="33">
        <v>777</v>
      </c>
      <c r="E67" s="33">
        <v>777</v>
      </c>
      <c r="F67" s="33">
        <v>558.39974261349096</v>
      </c>
      <c r="G67" s="33">
        <v>903.52658697792901</v>
      </c>
      <c r="H67" s="33">
        <v>345.12684436443902</v>
      </c>
      <c r="I67" s="34">
        <v>3.0495682568000001E-2</v>
      </c>
      <c r="J67" s="34">
        <v>5.2687456588000003E-2</v>
      </c>
      <c r="K67" s="34">
        <v>3.0495682568000001E-2</v>
      </c>
      <c r="L67" s="34">
        <v>5.2687456588000003E-2</v>
      </c>
      <c r="M67" s="14">
        <f t="shared" si="1"/>
        <v>1</v>
      </c>
      <c r="N67" s="14">
        <f t="shared" si="0"/>
        <v>1</v>
      </c>
      <c r="O67" s="41"/>
      <c r="P67" s="28">
        <v>44123</v>
      </c>
      <c r="Q67" s="29">
        <v>4149</v>
      </c>
    </row>
    <row r="68" spans="1:17" ht="13.5" thickBot="1">
      <c r="A68" s="28">
        <v>44107</v>
      </c>
      <c r="B68" s="32">
        <v>10</v>
      </c>
      <c r="C68" s="33">
        <v>35386.859375</v>
      </c>
      <c r="D68" s="33">
        <v>2900.6</v>
      </c>
      <c r="E68" s="33">
        <v>2900.6</v>
      </c>
      <c r="F68" s="33">
        <v>1698.81513363877</v>
      </c>
      <c r="G68" s="33">
        <v>2425.9727537383601</v>
      </c>
      <c r="H68" s="33">
        <v>727.15762009958996</v>
      </c>
      <c r="I68" s="34">
        <v>0.11439557634600001</v>
      </c>
      <c r="J68" s="34">
        <v>0.28965651153499999</v>
      </c>
      <c r="K68" s="34">
        <v>0.11439557634600001</v>
      </c>
      <c r="L68" s="34">
        <v>0.28965651153499999</v>
      </c>
      <c r="M68" s="14">
        <f t="shared" si="1"/>
        <v>1</v>
      </c>
      <c r="N68" s="14">
        <f t="shared" si="0"/>
        <v>0</v>
      </c>
      <c r="O68" s="41"/>
      <c r="P68" s="28">
        <v>44124</v>
      </c>
      <c r="Q68" s="29">
        <v>4149</v>
      </c>
    </row>
    <row r="69" spans="1:17" ht="13.5" thickBot="1">
      <c r="A69" s="28">
        <v>44107</v>
      </c>
      <c r="B69" s="32">
        <v>11</v>
      </c>
      <c r="C69" s="33">
        <v>37220.125</v>
      </c>
      <c r="D69" s="33">
        <v>3758.5</v>
      </c>
      <c r="E69" s="33">
        <v>3758.5</v>
      </c>
      <c r="F69" s="33">
        <v>2047.53678017128</v>
      </c>
      <c r="G69" s="33">
        <v>2881.9953363169602</v>
      </c>
      <c r="H69" s="33">
        <v>834.45855614568097</v>
      </c>
      <c r="I69" s="34">
        <v>0.21125684832</v>
      </c>
      <c r="J69" s="34">
        <v>0.41237966252800001</v>
      </c>
      <c r="K69" s="34">
        <v>0.21125684832</v>
      </c>
      <c r="L69" s="34">
        <v>0.41237966252800001</v>
      </c>
      <c r="M69" s="14">
        <f t="shared" si="1"/>
        <v>1</v>
      </c>
      <c r="N69" s="14">
        <f t="shared" si="0"/>
        <v>0</v>
      </c>
      <c r="O69" s="41"/>
      <c r="P69" s="28">
        <v>44125</v>
      </c>
      <c r="Q69" s="29">
        <v>4149</v>
      </c>
    </row>
    <row r="70" spans="1:17" ht="13.5" thickBot="1">
      <c r="A70" s="28">
        <v>44107</v>
      </c>
      <c r="B70" s="32">
        <v>12</v>
      </c>
      <c r="C70" s="33">
        <v>39047.21484375</v>
      </c>
      <c r="D70" s="33">
        <v>3794.3</v>
      </c>
      <c r="E70" s="33">
        <v>3794.3</v>
      </c>
      <c r="F70" s="33">
        <v>2149.8614828105201</v>
      </c>
      <c r="G70" s="33">
        <v>3000.09731913619</v>
      </c>
      <c r="H70" s="33">
        <v>850.23583632567704</v>
      </c>
      <c r="I70" s="34">
        <v>0.19142026533199999</v>
      </c>
      <c r="J70" s="34">
        <v>0.39634575010500001</v>
      </c>
      <c r="K70" s="34">
        <v>0.19142026533199999</v>
      </c>
      <c r="L70" s="34">
        <v>0.39634575010500001</v>
      </c>
      <c r="M70" s="14">
        <f t="shared" si="1"/>
        <v>1</v>
      </c>
      <c r="N70" s="14">
        <f t="shared" si="0"/>
        <v>0</v>
      </c>
      <c r="O70" s="41"/>
      <c r="P70" s="28">
        <v>44126</v>
      </c>
      <c r="Q70" s="29">
        <v>4149</v>
      </c>
    </row>
    <row r="71" spans="1:17" ht="13.5" thickBot="1">
      <c r="A71" s="28">
        <v>44107</v>
      </c>
      <c r="B71" s="32">
        <v>13</v>
      </c>
      <c r="C71" s="33">
        <v>40861.2578125</v>
      </c>
      <c r="D71" s="33">
        <v>3689.9</v>
      </c>
      <c r="E71" s="33">
        <v>3689.9</v>
      </c>
      <c r="F71" s="33">
        <v>2239.1437184698002</v>
      </c>
      <c r="G71" s="33">
        <v>3083.2982529798501</v>
      </c>
      <c r="H71" s="33">
        <v>844.15453451005203</v>
      </c>
      <c r="I71" s="34">
        <v>0.14620432562499999</v>
      </c>
      <c r="J71" s="34">
        <v>0.34966408327999998</v>
      </c>
      <c r="K71" s="34">
        <v>0.14620432562499999</v>
      </c>
      <c r="L71" s="34">
        <v>0.34966408327999998</v>
      </c>
      <c r="M71" s="14">
        <f t="shared" si="1"/>
        <v>1</v>
      </c>
      <c r="N71" s="14">
        <f t="shared" si="0"/>
        <v>0</v>
      </c>
      <c r="O71" s="41"/>
      <c r="P71" s="28">
        <v>44127</v>
      </c>
      <c r="Q71" s="29">
        <v>4149</v>
      </c>
    </row>
    <row r="72" spans="1:17" ht="13.5" thickBot="1">
      <c r="A72" s="28">
        <v>44107</v>
      </c>
      <c r="B72" s="32">
        <v>14</v>
      </c>
      <c r="C72" s="33">
        <v>42875.88671875</v>
      </c>
      <c r="D72" s="33">
        <v>3515.6</v>
      </c>
      <c r="E72" s="33">
        <v>3515.6</v>
      </c>
      <c r="F72" s="33">
        <v>2420.4550790948301</v>
      </c>
      <c r="G72" s="33">
        <v>3346.1217131282701</v>
      </c>
      <c r="H72" s="33">
        <v>925.66663403344103</v>
      </c>
      <c r="I72" s="34">
        <v>4.0847984301999998E-2</v>
      </c>
      <c r="J72" s="34">
        <v>0.26395394574699999</v>
      </c>
      <c r="K72" s="34">
        <v>4.0847984301999998E-2</v>
      </c>
      <c r="L72" s="34">
        <v>0.26395394574699999</v>
      </c>
      <c r="M72" s="14">
        <f t="shared" si="1"/>
        <v>1</v>
      </c>
      <c r="N72" s="14">
        <f t="shared" si="0"/>
        <v>0</v>
      </c>
      <c r="O72" s="41"/>
      <c r="P72" s="28">
        <v>44128</v>
      </c>
      <c r="Q72" s="29">
        <v>4149</v>
      </c>
    </row>
    <row r="73" spans="1:17" ht="13.5" thickBot="1">
      <c r="A73" s="28">
        <v>44107</v>
      </c>
      <c r="B73" s="32">
        <v>15</v>
      </c>
      <c r="C73" s="33">
        <v>45087.0625</v>
      </c>
      <c r="D73" s="33">
        <v>3428.2</v>
      </c>
      <c r="E73" s="33">
        <v>3428.2</v>
      </c>
      <c r="F73" s="33">
        <v>2675.4398825875401</v>
      </c>
      <c r="G73" s="33">
        <v>3462.5740466769498</v>
      </c>
      <c r="H73" s="33">
        <v>787.134164089416</v>
      </c>
      <c r="I73" s="34">
        <v>8.2848991740000003E-3</v>
      </c>
      <c r="J73" s="34">
        <v>0.18143169857999999</v>
      </c>
      <c r="K73" s="34">
        <v>8.2848991740000003E-3</v>
      </c>
      <c r="L73" s="34">
        <v>0.18143169857999999</v>
      </c>
      <c r="M73" s="14">
        <f t="shared" si="1"/>
        <v>1</v>
      </c>
      <c r="N73" s="14">
        <f t="shared" si="0"/>
        <v>1</v>
      </c>
      <c r="O73" s="41"/>
      <c r="P73" s="28">
        <v>44129</v>
      </c>
      <c r="Q73" s="29">
        <v>4149</v>
      </c>
    </row>
    <row r="74" spans="1:17" ht="13.5" thickBot="1">
      <c r="A74" s="28">
        <v>44107</v>
      </c>
      <c r="B74" s="32">
        <v>16</v>
      </c>
      <c r="C74" s="33">
        <v>47150.8515625</v>
      </c>
      <c r="D74" s="33">
        <v>3278.9</v>
      </c>
      <c r="E74" s="33">
        <v>3278.9</v>
      </c>
      <c r="F74" s="33">
        <v>2833.8279240217598</v>
      </c>
      <c r="G74" s="33">
        <v>3459.76483291063</v>
      </c>
      <c r="H74" s="33">
        <v>625.93690888887602</v>
      </c>
      <c r="I74" s="34">
        <v>4.3592391639E-2</v>
      </c>
      <c r="J74" s="34">
        <v>0.10727213207400001</v>
      </c>
      <c r="K74" s="34">
        <v>4.3592391639E-2</v>
      </c>
      <c r="L74" s="34">
        <v>0.10727213207400001</v>
      </c>
      <c r="M74" s="14">
        <f t="shared" si="1"/>
        <v>1</v>
      </c>
      <c r="N74" s="14">
        <f t="shared" si="0"/>
        <v>1</v>
      </c>
      <c r="O74" s="41"/>
      <c r="P74" s="28">
        <v>44130</v>
      </c>
      <c r="Q74" s="29">
        <v>4149</v>
      </c>
    </row>
    <row r="75" spans="1:17" ht="13.5" thickBot="1">
      <c r="A75" s="28">
        <v>44107</v>
      </c>
      <c r="B75" s="32">
        <v>17</v>
      </c>
      <c r="C75" s="33">
        <v>48446.9609375</v>
      </c>
      <c r="D75" s="33">
        <v>3485.5</v>
      </c>
      <c r="E75" s="33">
        <v>3485.5</v>
      </c>
      <c r="F75" s="33">
        <v>3035.5611028429898</v>
      </c>
      <c r="G75" s="33">
        <v>3443.4732912731201</v>
      </c>
      <c r="H75" s="33">
        <v>407.91218843013098</v>
      </c>
      <c r="I75" s="34">
        <v>1.0129358574E-2</v>
      </c>
      <c r="J75" s="34">
        <v>0.108445142722</v>
      </c>
      <c r="K75" s="34">
        <v>1.0129358574E-2</v>
      </c>
      <c r="L75" s="34">
        <v>0.108445142722</v>
      </c>
      <c r="M75" s="14">
        <f t="shared" si="1"/>
        <v>1</v>
      </c>
      <c r="N75" s="14">
        <f t="shared" si="0"/>
        <v>0</v>
      </c>
      <c r="O75" s="41"/>
      <c r="P75" s="28">
        <v>44131</v>
      </c>
      <c r="Q75" s="29">
        <v>4404</v>
      </c>
    </row>
    <row r="76" spans="1:17" ht="13.5" thickBot="1">
      <c r="A76" s="28">
        <v>44107</v>
      </c>
      <c r="B76" s="32">
        <v>18</v>
      </c>
      <c r="C76" s="33">
        <v>48593.13671875</v>
      </c>
      <c r="D76" s="33">
        <v>3082.3</v>
      </c>
      <c r="E76" s="33">
        <v>3082.3</v>
      </c>
      <c r="F76" s="33">
        <v>2785.1608032427198</v>
      </c>
      <c r="G76" s="33">
        <v>2953.78273653421</v>
      </c>
      <c r="H76" s="33">
        <v>168.62193329148801</v>
      </c>
      <c r="I76" s="34">
        <v>3.0975479263E-2</v>
      </c>
      <c r="J76" s="34">
        <v>7.1617063571000006E-2</v>
      </c>
      <c r="K76" s="34">
        <v>3.0975479263E-2</v>
      </c>
      <c r="L76" s="34">
        <v>7.1617063571000006E-2</v>
      </c>
      <c r="M76" s="14">
        <f t="shared" ref="M76:M139" si="2">IF(F76&gt;5,1,0)</f>
        <v>1</v>
      </c>
      <c r="N76" s="14">
        <f t="shared" ref="N76:N139" si="3">IF(G76&gt;E76,1,0)</f>
        <v>0</v>
      </c>
      <c r="O76" s="41"/>
      <c r="P76" s="28">
        <v>44132</v>
      </c>
      <c r="Q76" s="29">
        <v>4403</v>
      </c>
    </row>
    <row r="77" spans="1:17" ht="13.5" thickBot="1">
      <c r="A77" s="28">
        <v>44107</v>
      </c>
      <c r="B77" s="32">
        <v>19</v>
      </c>
      <c r="C77" s="33">
        <v>47031.75390625</v>
      </c>
      <c r="D77" s="33">
        <v>1135.8</v>
      </c>
      <c r="E77" s="33">
        <v>1134.5</v>
      </c>
      <c r="F77" s="33">
        <v>1332.9489447850799</v>
      </c>
      <c r="G77" s="33">
        <v>1334.90867922145</v>
      </c>
      <c r="H77" s="33">
        <v>1.959734436377</v>
      </c>
      <c r="I77" s="34">
        <v>4.7989558741999998E-2</v>
      </c>
      <c r="J77" s="34">
        <v>4.751721976E-2</v>
      </c>
      <c r="K77" s="34">
        <v>4.8302887255000003E-2</v>
      </c>
      <c r="L77" s="34">
        <v>4.7830548272999998E-2</v>
      </c>
      <c r="M77" s="14">
        <f t="shared" si="2"/>
        <v>1</v>
      </c>
      <c r="N77" s="14">
        <f t="shared" si="3"/>
        <v>1</v>
      </c>
      <c r="O77" s="41"/>
      <c r="P77" s="28">
        <v>44133</v>
      </c>
      <c r="Q77" s="29">
        <v>4403</v>
      </c>
    </row>
    <row r="78" spans="1:17" ht="13.5" thickBot="1">
      <c r="A78" s="28">
        <v>44107</v>
      </c>
      <c r="B78" s="32">
        <v>20</v>
      </c>
      <c r="C78" s="33">
        <v>45587.734375</v>
      </c>
      <c r="D78" s="33">
        <v>63.9</v>
      </c>
      <c r="E78" s="33">
        <v>60.7</v>
      </c>
      <c r="F78" s="33">
        <v>54.927609022547003</v>
      </c>
      <c r="G78" s="33">
        <v>56.277569433555001</v>
      </c>
      <c r="H78" s="33">
        <v>1.3499604110079999</v>
      </c>
      <c r="I78" s="34">
        <v>1.8371729490000001E-3</v>
      </c>
      <c r="J78" s="34">
        <v>2.1625430160000002E-3</v>
      </c>
      <c r="K78" s="34">
        <v>1.0659027630000001E-3</v>
      </c>
      <c r="L78" s="34">
        <v>1.391272831E-3</v>
      </c>
      <c r="M78" s="14">
        <f t="shared" si="2"/>
        <v>1</v>
      </c>
      <c r="N78" s="14">
        <f t="shared" si="3"/>
        <v>0</v>
      </c>
      <c r="O78" s="41"/>
      <c r="P78" s="28">
        <v>44134</v>
      </c>
      <c r="Q78" s="29">
        <v>4403</v>
      </c>
    </row>
    <row r="79" spans="1:17" ht="13.5" thickBot="1">
      <c r="A79" s="28">
        <v>44107</v>
      </c>
      <c r="B79" s="32">
        <v>21</v>
      </c>
      <c r="C79" s="33">
        <v>44197.0234375</v>
      </c>
      <c r="D79" s="33">
        <v>0</v>
      </c>
      <c r="E79" s="33">
        <v>0</v>
      </c>
      <c r="F79" s="33">
        <v>1.9160950060000001E-2</v>
      </c>
      <c r="G79" s="33">
        <v>1.9160950060000001E-2</v>
      </c>
      <c r="H79" s="33">
        <v>0</v>
      </c>
      <c r="I79" s="34">
        <v>4.6182092216733696E-6</v>
      </c>
      <c r="J79" s="34">
        <v>4.6182092216733696E-6</v>
      </c>
      <c r="K79" s="34">
        <v>4.6182092216733696E-6</v>
      </c>
      <c r="L79" s="34">
        <v>4.6182092216733696E-6</v>
      </c>
      <c r="M79" s="14">
        <f t="shared" si="2"/>
        <v>0</v>
      </c>
      <c r="N79" s="14">
        <f t="shared" si="3"/>
        <v>1</v>
      </c>
      <c r="O79" s="41"/>
      <c r="P79" s="28">
        <v>44135</v>
      </c>
      <c r="Q79" s="29">
        <v>4403</v>
      </c>
    </row>
    <row r="80" spans="1:17" ht="13.5" thickBot="1">
      <c r="A80" s="28">
        <v>44107</v>
      </c>
      <c r="B80" s="32">
        <v>22</v>
      </c>
      <c r="C80" s="33">
        <v>42241.36328125</v>
      </c>
      <c r="D80" s="33">
        <v>0</v>
      </c>
      <c r="E80" s="33">
        <v>0</v>
      </c>
      <c r="F80" s="33">
        <v>1.9160950060000001E-2</v>
      </c>
      <c r="G80" s="33">
        <v>1.9160950060000001E-2</v>
      </c>
      <c r="H80" s="33">
        <v>0</v>
      </c>
      <c r="I80" s="34">
        <v>4.6182092216733696E-6</v>
      </c>
      <c r="J80" s="34">
        <v>4.6182092216733696E-6</v>
      </c>
      <c r="K80" s="34">
        <v>4.6182092216733696E-6</v>
      </c>
      <c r="L80" s="34">
        <v>4.6182092216733696E-6</v>
      </c>
      <c r="M80" s="14">
        <f t="shared" si="2"/>
        <v>0</v>
      </c>
      <c r="N80" s="14">
        <f t="shared" si="3"/>
        <v>1</v>
      </c>
      <c r="O80" s="41"/>
    </row>
    <row r="81" spans="1:15" ht="13.5" thickBot="1">
      <c r="A81" s="28">
        <v>44107</v>
      </c>
      <c r="B81" s="32">
        <v>23</v>
      </c>
      <c r="C81" s="33">
        <v>39975.55078125</v>
      </c>
      <c r="D81" s="33">
        <v>0</v>
      </c>
      <c r="E81" s="33">
        <v>0</v>
      </c>
      <c r="F81" s="33">
        <v>1.9160950060000001E-2</v>
      </c>
      <c r="G81" s="33">
        <v>1.9160950060000001E-2</v>
      </c>
      <c r="H81" s="33">
        <v>0</v>
      </c>
      <c r="I81" s="34">
        <v>4.6182092216733696E-6</v>
      </c>
      <c r="J81" s="34">
        <v>4.6182092216733696E-6</v>
      </c>
      <c r="K81" s="34">
        <v>4.6182092216733696E-6</v>
      </c>
      <c r="L81" s="34">
        <v>4.6182092216733696E-6</v>
      </c>
      <c r="M81" s="14">
        <f t="shared" si="2"/>
        <v>0</v>
      </c>
      <c r="N81" s="14">
        <f t="shared" si="3"/>
        <v>1</v>
      </c>
      <c r="O81" s="41"/>
    </row>
    <row r="82" spans="1:15" ht="13.5" thickBot="1">
      <c r="A82" s="28">
        <v>44107</v>
      </c>
      <c r="B82" s="32">
        <v>24</v>
      </c>
      <c r="C82" s="33">
        <v>37517.65234375</v>
      </c>
      <c r="D82" s="33">
        <v>0</v>
      </c>
      <c r="E82" s="33">
        <v>0</v>
      </c>
      <c r="F82" s="33">
        <v>1.9160950060000001E-2</v>
      </c>
      <c r="G82" s="33">
        <v>1.9160950060000001E-2</v>
      </c>
      <c r="H82" s="33">
        <v>0</v>
      </c>
      <c r="I82" s="34">
        <v>4.6182092216733696E-6</v>
      </c>
      <c r="J82" s="34">
        <v>4.6182092216733696E-6</v>
      </c>
      <c r="K82" s="34">
        <v>4.6182092216733696E-6</v>
      </c>
      <c r="L82" s="34">
        <v>4.6182092216733696E-6</v>
      </c>
      <c r="M82" s="14">
        <f t="shared" si="2"/>
        <v>0</v>
      </c>
      <c r="N82" s="14">
        <f t="shared" si="3"/>
        <v>1</v>
      </c>
      <c r="O82" s="41"/>
    </row>
    <row r="83" spans="1:15" ht="13.5" thickBot="1">
      <c r="A83" s="28">
        <v>44108</v>
      </c>
      <c r="B83" s="32">
        <v>1</v>
      </c>
      <c r="C83" s="33">
        <v>35187.3671875</v>
      </c>
      <c r="D83" s="33">
        <v>0</v>
      </c>
      <c r="E83" s="33">
        <v>0</v>
      </c>
      <c r="F83" s="33">
        <v>1.9160950060000001E-2</v>
      </c>
      <c r="G83" s="33">
        <v>1.9160950060000001E-2</v>
      </c>
      <c r="H83" s="33">
        <v>0</v>
      </c>
      <c r="I83" s="34">
        <v>4.6182092216733696E-6</v>
      </c>
      <c r="J83" s="34">
        <v>4.6182092216733696E-6</v>
      </c>
      <c r="K83" s="34">
        <v>4.6182092216733696E-6</v>
      </c>
      <c r="L83" s="34">
        <v>4.6182092216733696E-6</v>
      </c>
      <c r="M83" s="14">
        <f t="shared" si="2"/>
        <v>0</v>
      </c>
      <c r="N83" s="14">
        <f t="shared" si="3"/>
        <v>1</v>
      </c>
      <c r="O83" s="41"/>
    </row>
    <row r="84" spans="1:15" ht="13.5" thickBot="1">
      <c r="A84" s="28">
        <v>44108</v>
      </c>
      <c r="B84" s="32">
        <v>2</v>
      </c>
      <c r="C84" s="33">
        <v>33278.5078125</v>
      </c>
      <c r="D84" s="33">
        <v>0</v>
      </c>
      <c r="E84" s="33">
        <v>0</v>
      </c>
      <c r="F84" s="33">
        <v>1.9160950060000001E-2</v>
      </c>
      <c r="G84" s="33">
        <v>1.9160950060000001E-2</v>
      </c>
      <c r="H84" s="33">
        <v>0</v>
      </c>
      <c r="I84" s="34">
        <v>4.6182092216733696E-6</v>
      </c>
      <c r="J84" s="34">
        <v>4.6182092216733696E-6</v>
      </c>
      <c r="K84" s="34">
        <v>4.6182092216733696E-6</v>
      </c>
      <c r="L84" s="34">
        <v>4.6182092216733696E-6</v>
      </c>
      <c r="M84" s="14">
        <f t="shared" si="2"/>
        <v>0</v>
      </c>
      <c r="N84" s="14">
        <f t="shared" si="3"/>
        <v>1</v>
      </c>
      <c r="O84" s="41"/>
    </row>
    <row r="85" spans="1:15" ht="13.5" thickBot="1">
      <c r="A85" s="28">
        <v>44108</v>
      </c>
      <c r="B85" s="32">
        <v>3</v>
      </c>
      <c r="C85" s="33">
        <v>32022.37890625</v>
      </c>
      <c r="D85" s="33">
        <v>0</v>
      </c>
      <c r="E85" s="33">
        <v>0</v>
      </c>
      <c r="F85" s="33">
        <v>1.9160950060000001E-2</v>
      </c>
      <c r="G85" s="33">
        <v>1.9160950060000001E-2</v>
      </c>
      <c r="H85" s="33">
        <v>0</v>
      </c>
      <c r="I85" s="34">
        <v>4.6182092216733696E-6</v>
      </c>
      <c r="J85" s="34">
        <v>4.6182092216733696E-6</v>
      </c>
      <c r="K85" s="34">
        <v>4.6182092216733696E-6</v>
      </c>
      <c r="L85" s="34">
        <v>4.6182092216733696E-6</v>
      </c>
      <c r="M85" s="14">
        <f t="shared" si="2"/>
        <v>0</v>
      </c>
      <c r="N85" s="14">
        <f t="shared" si="3"/>
        <v>1</v>
      </c>
      <c r="O85" s="41"/>
    </row>
    <row r="86" spans="1:15" ht="13.5" thickBot="1">
      <c r="A86" s="28">
        <v>44108</v>
      </c>
      <c r="B86" s="32">
        <v>4</v>
      </c>
      <c r="C86" s="33">
        <v>31219.201171875</v>
      </c>
      <c r="D86" s="33">
        <v>0</v>
      </c>
      <c r="E86" s="33">
        <v>0</v>
      </c>
      <c r="F86" s="33">
        <v>1.9160950060000001E-2</v>
      </c>
      <c r="G86" s="33">
        <v>1.9160950060000001E-2</v>
      </c>
      <c r="H86" s="33">
        <v>0</v>
      </c>
      <c r="I86" s="34">
        <v>4.6182092216733696E-6</v>
      </c>
      <c r="J86" s="34">
        <v>4.6182092216733696E-6</v>
      </c>
      <c r="K86" s="34">
        <v>4.6182092216733696E-6</v>
      </c>
      <c r="L86" s="34">
        <v>4.6182092216733696E-6</v>
      </c>
      <c r="M86" s="14">
        <f t="shared" si="2"/>
        <v>0</v>
      </c>
      <c r="N86" s="14">
        <f t="shared" si="3"/>
        <v>1</v>
      </c>
      <c r="O86" s="41"/>
    </row>
    <row r="87" spans="1:15" ht="13.5" thickBot="1">
      <c r="A87" s="28">
        <v>44108</v>
      </c>
      <c r="B87" s="32">
        <v>5</v>
      </c>
      <c r="C87" s="33">
        <v>30842.765625</v>
      </c>
      <c r="D87" s="33">
        <v>0</v>
      </c>
      <c r="E87" s="33">
        <v>0</v>
      </c>
      <c r="F87" s="33">
        <v>1.9160950060000001E-2</v>
      </c>
      <c r="G87" s="33">
        <v>1.9160950060000001E-2</v>
      </c>
      <c r="H87" s="33">
        <v>0</v>
      </c>
      <c r="I87" s="34">
        <v>4.6182092216733696E-6</v>
      </c>
      <c r="J87" s="34">
        <v>4.6182092216733696E-6</v>
      </c>
      <c r="K87" s="34">
        <v>4.6182092216733696E-6</v>
      </c>
      <c r="L87" s="34">
        <v>4.6182092216733696E-6</v>
      </c>
      <c r="M87" s="14">
        <f t="shared" si="2"/>
        <v>0</v>
      </c>
      <c r="N87" s="14">
        <f t="shared" si="3"/>
        <v>1</v>
      </c>
      <c r="O87" s="41"/>
    </row>
    <row r="88" spans="1:15" ht="13.5" thickBot="1">
      <c r="A88" s="28">
        <v>44108</v>
      </c>
      <c r="B88" s="32">
        <v>6</v>
      </c>
      <c r="C88" s="33">
        <v>30702.888671875</v>
      </c>
      <c r="D88" s="33">
        <v>0</v>
      </c>
      <c r="E88" s="33">
        <v>0</v>
      </c>
      <c r="F88" s="33">
        <v>1.9160950060000001E-2</v>
      </c>
      <c r="G88" s="33">
        <v>1.9160950060000001E-2</v>
      </c>
      <c r="H88" s="33">
        <v>0</v>
      </c>
      <c r="I88" s="34">
        <v>4.6182092216733696E-6</v>
      </c>
      <c r="J88" s="34">
        <v>4.6182092216733696E-6</v>
      </c>
      <c r="K88" s="34">
        <v>4.6182092216733696E-6</v>
      </c>
      <c r="L88" s="34">
        <v>4.6182092216733696E-6</v>
      </c>
      <c r="M88" s="14">
        <f t="shared" si="2"/>
        <v>0</v>
      </c>
      <c r="N88" s="14">
        <f t="shared" si="3"/>
        <v>1</v>
      </c>
      <c r="O88" s="41"/>
    </row>
    <row r="89" spans="1:15" ht="13.5" thickBot="1">
      <c r="A89" s="28">
        <v>44108</v>
      </c>
      <c r="B89" s="32">
        <v>7</v>
      </c>
      <c r="C89" s="33">
        <v>31050.556640625</v>
      </c>
      <c r="D89" s="33">
        <v>0</v>
      </c>
      <c r="E89" s="33">
        <v>0</v>
      </c>
      <c r="F89" s="33">
        <v>1.9160950060000001E-2</v>
      </c>
      <c r="G89" s="33">
        <v>1.9160950060000001E-2</v>
      </c>
      <c r="H89" s="33">
        <v>0</v>
      </c>
      <c r="I89" s="34">
        <v>4.6182092216733696E-6</v>
      </c>
      <c r="J89" s="34">
        <v>4.6182092216733696E-6</v>
      </c>
      <c r="K89" s="34">
        <v>4.6182092216733696E-6</v>
      </c>
      <c r="L89" s="34">
        <v>4.6182092216733696E-6</v>
      </c>
      <c r="M89" s="14">
        <f t="shared" si="2"/>
        <v>0</v>
      </c>
      <c r="N89" s="14">
        <f t="shared" si="3"/>
        <v>1</v>
      </c>
      <c r="O89" s="41"/>
    </row>
    <row r="90" spans="1:15" ht="13.5" thickBot="1">
      <c r="A90" s="28">
        <v>44108</v>
      </c>
      <c r="B90" s="32">
        <v>8</v>
      </c>
      <c r="C90" s="33">
        <v>31453.056640625</v>
      </c>
      <c r="D90" s="33">
        <v>16.5</v>
      </c>
      <c r="E90" s="33">
        <v>14.5</v>
      </c>
      <c r="F90" s="33">
        <v>6.5788277471400001</v>
      </c>
      <c r="G90" s="33">
        <v>6.6547147994040001</v>
      </c>
      <c r="H90" s="33">
        <v>7.5887052262999993E-2</v>
      </c>
      <c r="I90" s="34">
        <v>2.3729296690000001E-3</v>
      </c>
      <c r="J90" s="34">
        <v>2.3912201129999999E-3</v>
      </c>
      <c r="K90" s="34">
        <v>1.890885803E-3</v>
      </c>
      <c r="L90" s="34">
        <v>1.9091762469999999E-3</v>
      </c>
      <c r="M90" s="14">
        <f t="shared" si="2"/>
        <v>1</v>
      </c>
      <c r="N90" s="14">
        <f t="shared" si="3"/>
        <v>0</v>
      </c>
      <c r="O90" s="41"/>
    </row>
    <row r="91" spans="1:15" ht="13.5" thickBot="1">
      <c r="A91" s="28">
        <v>44108</v>
      </c>
      <c r="B91" s="32">
        <v>9</v>
      </c>
      <c r="C91" s="33">
        <v>32669.876953125</v>
      </c>
      <c r="D91" s="33">
        <v>669.5</v>
      </c>
      <c r="E91" s="33">
        <v>669.5</v>
      </c>
      <c r="F91" s="33">
        <v>884.34031007054705</v>
      </c>
      <c r="G91" s="33">
        <v>885.97797917896196</v>
      </c>
      <c r="H91" s="33">
        <v>1.637669108414</v>
      </c>
      <c r="I91" s="34">
        <v>5.2175940992E-2</v>
      </c>
      <c r="J91" s="34">
        <v>5.1781226818000001E-2</v>
      </c>
      <c r="K91" s="34">
        <v>5.2175940992E-2</v>
      </c>
      <c r="L91" s="34">
        <v>5.1781226818000001E-2</v>
      </c>
      <c r="M91" s="14">
        <f t="shared" si="2"/>
        <v>1</v>
      </c>
      <c r="N91" s="14">
        <f t="shared" si="3"/>
        <v>1</v>
      </c>
      <c r="O91" s="41"/>
    </row>
    <row r="92" spans="1:15" ht="13.5" thickBot="1">
      <c r="A92" s="28">
        <v>44108</v>
      </c>
      <c r="B92" s="32">
        <v>10</v>
      </c>
      <c r="C92" s="33">
        <v>34899.703125</v>
      </c>
      <c r="D92" s="33">
        <v>2596.3000000000002</v>
      </c>
      <c r="E92" s="33">
        <v>2596.3000000000002</v>
      </c>
      <c r="F92" s="33">
        <v>2799.8323275841599</v>
      </c>
      <c r="G92" s="33">
        <v>2804.7616248538802</v>
      </c>
      <c r="H92" s="33">
        <v>4.9292972697149997</v>
      </c>
      <c r="I92" s="34">
        <v>5.0243823776999999E-2</v>
      </c>
      <c r="J92" s="34">
        <v>4.9055755021E-2</v>
      </c>
      <c r="K92" s="34">
        <v>5.0243823776999999E-2</v>
      </c>
      <c r="L92" s="34">
        <v>4.9055755021E-2</v>
      </c>
      <c r="M92" s="14">
        <f t="shared" si="2"/>
        <v>1</v>
      </c>
      <c r="N92" s="14">
        <f t="shared" si="3"/>
        <v>1</v>
      </c>
      <c r="O92" s="41"/>
    </row>
    <row r="93" spans="1:15" ht="13.5" thickBot="1">
      <c r="A93" s="28">
        <v>44108</v>
      </c>
      <c r="B93" s="32">
        <v>11</v>
      </c>
      <c r="C93" s="33">
        <v>37301.81640625</v>
      </c>
      <c r="D93" s="33">
        <v>3507.6</v>
      </c>
      <c r="E93" s="33">
        <v>3507.6</v>
      </c>
      <c r="F93" s="33">
        <v>3426.4053700587501</v>
      </c>
      <c r="G93" s="33">
        <v>3452.7423572172102</v>
      </c>
      <c r="H93" s="33">
        <v>26.336987158456999</v>
      </c>
      <c r="I93" s="34">
        <v>1.3221895103E-2</v>
      </c>
      <c r="J93" s="34">
        <v>1.9569686656999999E-2</v>
      </c>
      <c r="K93" s="34">
        <v>1.3221895103E-2</v>
      </c>
      <c r="L93" s="34">
        <v>1.9569686656999999E-2</v>
      </c>
      <c r="M93" s="14">
        <f t="shared" si="2"/>
        <v>1</v>
      </c>
      <c r="N93" s="14">
        <f t="shared" si="3"/>
        <v>0</v>
      </c>
      <c r="O93" s="41"/>
    </row>
    <row r="94" spans="1:15" ht="13.5" thickBot="1">
      <c r="A94" s="28">
        <v>44108</v>
      </c>
      <c r="B94" s="32">
        <v>12</v>
      </c>
      <c r="C94" s="33">
        <v>39915.1484375</v>
      </c>
      <c r="D94" s="33">
        <v>3630.9</v>
      </c>
      <c r="E94" s="33">
        <v>3588.9</v>
      </c>
      <c r="F94" s="33">
        <v>3475.0752481836698</v>
      </c>
      <c r="G94" s="33">
        <v>3513.5626429255799</v>
      </c>
      <c r="H94" s="33">
        <v>38.487394741906002</v>
      </c>
      <c r="I94" s="34">
        <v>2.8280876614E-2</v>
      </c>
      <c r="J94" s="34">
        <v>3.7557182890999997E-2</v>
      </c>
      <c r="K94" s="34">
        <v>1.8157955428E-2</v>
      </c>
      <c r="L94" s="34">
        <v>2.7434261705000001E-2</v>
      </c>
      <c r="M94" s="14">
        <f t="shared" si="2"/>
        <v>1</v>
      </c>
      <c r="N94" s="14">
        <f t="shared" si="3"/>
        <v>0</v>
      </c>
      <c r="O94" s="41"/>
    </row>
    <row r="95" spans="1:15" ht="13.5" thickBot="1">
      <c r="A95" s="28">
        <v>44108</v>
      </c>
      <c r="B95" s="32">
        <v>13</v>
      </c>
      <c r="C95" s="33">
        <v>42413.87890625</v>
      </c>
      <c r="D95" s="33">
        <v>3617.6</v>
      </c>
      <c r="E95" s="33">
        <v>3617.6</v>
      </c>
      <c r="F95" s="33">
        <v>3429.7143915096899</v>
      </c>
      <c r="G95" s="33">
        <v>3473.7643549797299</v>
      </c>
      <c r="H95" s="33">
        <v>44.049963470035003</v>
      </c>
      <c r="I95" s="34">
        <v>3.4667545196000002E-2</v>
      </c>
      <c r="J95" s="34">
        <v>4.5284552540000002E-2</v>
      </c>
      <c r="K95" s="34">
        <v>3.4667545196000002E-2</v>
      </c>
      <c r="L95" s="34">
        <v>4.5284552540000002E-2</v>
      </c>
      <c r="M95" s="14">
        <f t="shared" si="2"/>
        <v>1</v>
      </c>
      <c r="N95" s="14">
        <f t="shared" si="3"/>
        <v>0</v>
      </c>
      <c r="O95" s="41"/>
    </row>
    <row r="96" spans="1:15" ht="13.5" thickBot="1">
      <c r="A96" s="28">
        <v>44108</v>
      </c>
      <c r="B96" s="32">
        <v>14</v>
      </c>
      <c r="C96" s="33">
        <v>44765.6171875</v>
      </c>
      <c r="D96" s="33">
        <v>3597.3</v>
      </c>
      <c r="E96" s="33">
        <v>3597.3</v>
      </c>
      <c r="F96" s="33">
        <v>3404.4660289510098</v>
      </c>
      <c r="G96" s="33">
        <v>3449.38778478622</v>
      </c>
      <c r="H96" s="33">
        <v>44.921755835215002</v>
      </c>
      <c r="I96" s="34">
        <v>3.5650088024E-2</v>
      </c>
      <c r="J96" s="34">
        <v>4.6477216448999999E-2</v>
      </c>
      <c r="K96" s="34">
        <v>3.5650088024E-2</v>
      </c>
      <c r="L96" s="34">
        <v>4.6477216448999999E-2</v>
      </c>
      <c r="M96" s="14">
        <f t="shared" si="2"/>
        <v>1</v>
      </c>
      <c r="N96" s="14">
        <f t="shared" si="3"/>
        <v>0</v>
      </c>
      <c r="O96" s="41"/>
    </row>
    <row r="97" spans="1:15" ht="13.5" thickBot="1">
      <c r="A97" s="28">
        <v>44108</v>
      </c>
      <c r="B97" s="32">
        <v>15</v>
      </c>
      <c r="C97" s="33">
        <v>46770.31640625</v>
      </c>
      <c r="D97" s="33">
        <v>3604.1</v>
      </c>
      <c r="E97" s="33">
        <v>3604.1</v>
      </c>
      <c r="F97" s="33">
        <v>3426.04624881374</v>
      </c>
      <c r="G97" s="33">
        <v>3471.0616590377999</v>
      </c>
      <c r="H97" s="33">
        <v>45.015410224066002</v>
      </c>
      <c r="I97" s="34">
        <v>3.2065158101000003E-2</v>
      </c>
      <c r="J97" s="34">
        <v>4.2914859287999998E-2</v>
      </c>
      <c r="K97" s="34">
        <v>3.2065158101000003E-2</v>
      </c>
      <c r="L97" s="34">
        <v>4.2914859287999998E-2</v>
      </c>
      <c r="M97" s="14">
        <f t="shared" si="2"/>
        <v>1</v>
      </c>
      <c r="N97" s="14">
        <f t="shared" si="3"/>
        <v>0</v>
      </c>
      <c r="O97" s="41"/>
    </row>
    <row r="98" spans="1:15" ht="13.5" thickBot="1">
      <c r="A98" s="28">
        <v>44108</v>
      </c>
      <c r="B98" s="32">
        <v>16</v>
      </c>
      <c r="C98" s="33">
        <v>48230.9296875</v>
      </c>
      <c r="D98" s="33">
        <v>3609</v>
      </c>
      <c r="E98" s="33">
        <v>3609</v>
      </c>
      <c r="F98" s="33">
        <v>3424.8929983287398</v>
      </c>
      <c r="G98" s="33">
        <v>3466.9436436610799</v>
      </c>
      <c r="H98" s="33">
        <v>42.050645332336003</v>
      </c>
      <c r="I98" s="34">
        <v>3.4238697599000001E-2</v>
      </c>
      <c r="J98" s="34">
        <v>4.4373825419999999E-2</v>
      </c>
      <c r="K98" s="34">
        <v>3.4238697599000001E-2</v>
      </c>
      <c r="L98" s="34">
        <v>4.4373825419999999E-2</v>
      </c>
      <c r="M98" s="14">
        <f t="shared" si="2"/>
        <v>1</v>
      </c>
      <c r="N98" s="14">
        <f t="shared" si="3"/>
        <v>0</v>
      </c>
      <c r="O98" s="41"/>
    </row>
    <row r="99" spans="1:15" ht="13.5" thickBot="1">
      <c r="A99" s="28">
        <v>44108</v>
      </c>
      <c r="B99" s="32">
        <v>17</v>
      </c>
      <c r="C99" s="33">
        <v>49016.96484375</v>
      </c>
      <c r="D99" s="33">
        <v>3558.1</v>
      </c>
      <c r="E99" s="33">
        <v>3558.1</v>
      </c>
      <c r="F99" s="33">
        <v>3378.4948937961799</v>
      </c>
      <c r="G99" s="33">
        <v>3408.5335337040201</v>
      </c>
      <c r="H99" s="33">
        <v>30.038639907836</v>
      </c>
      <c r="I99" s="34">
        <v>3.6048798818000001E-2</v>
      </c>
      <c r="J99" s="34">
        <v>4.3288769873000003E-2</v>
      </c>
      <c r="K99" s="34">
        <v>3.6048798818000001E-2</v>
      </c>
      <c r="L99" s="34">
        <v>4.3288769873000003E-2</v>
      </c>
      <c r="M99" s="14">
        <f t="shared" si="2"/>
        <v>1</v>
      </c>
      <c r="N99" s="14">
        <f t="shared" si="3"/>
        <v>0</v>
      </c>
      <c r="O99" s="41"/>
    </row>
    <row r="100" spans="1:15" ht="13.5" thickBot="1">
      <c r="A100" s="28">
        <v>44108</v>
      </c>
      <c r="B100" s="32">
        <v>18</v>
      </c>
      <c r="C100" s="33">
        <v>48874.7421875</v>
      </c>
      <c r="D100" s="33">
        <v>3043.5</v>
      </c>
      <c r="E100" s="33">
        <v>3041.3</v>
      </c>
      <c r="F100" s="33">
        <v>2912.3199013531198</v>
      </c>
      <c r="G100" s="33">
        <v>2919.60838880446</v>
      </c>
      <c r="H100" s="33">
        <v>7.2884874513410001</v>
      </c>
      <c r="I100" s="34">
        <v>2.9860595611999999E-2</v>
      </c>
      <c r="J100" s="34">
        <v>3.1617280945999998E-2</v>
      </c>
      <c r="K100" s="34">
        <v>2.9330347359E-2</v>
      </c>
      <c r="L100" s="34">
        <v>3.1087032693000002E-2</v>
      </c>
      <c r="M100" s="14">
        <f t="shared" si="2"/>
        <v>1</v>
      </c>
      <c r="N100" s="14">
        <f t="shared" si="3"/>
        <v>0</v>
      </c>
      <c r="O100" s="41"/>
    </row>
    <row r="101" spans="1:15" ht="13.5" thickBot="1">
      <c r="A101" s="28">
        <v>44108</v>
      </c>
      <c r="B101" s="32">
        <v>19</v>
      </c>
      <c r="C101" s="33">
        <v>47689.8828125</v>
      </c>
      <c r="D101" s="33">
        <v>1062.9000000000001</v>
      </c>
      <c r="E101" s="33">
        <v>1062.2</v>
      </c>
      <c r="F101" s="33">
        <v>1245.29250605381</v>
      </c>
      <c r="G101" s="33">
        <v>1247.13616436901</v>
      </c>
      <c r="H101" s="33">
        <v>1.843658315191</v>
      </c>
      <c r="I101" s="34">
        <v>4.4404956463000002E-2</v>
      </c>
      <c r="J101" s="34">
        <v>4.3960594372999998E-2</v>
      </c>
      <c r="K101" s="34">
        <v>4.4573671816999998E-2</v>
      </c>
      <c r="L101" s="34">
        <v>4.4129309726000002E-2</v>
      </c>
      <c r="M101" s="14">
        <f t="shared" si="2"/>
        <v>1</v>
      </c>
      <c r="N101" s="14">
        <f t="shared" si="3"/>
        <v>1</v>
      </c>
      <c r="O101" s="41"/>
    </row>
    <row r="102" spans="1:15" ht="13.5" thickBot="1">
      <c r="A102" s="28">
        <v>44108</v>
      </c>
      <c r="B102" s="32">
        <v>20</v>
      </c>
      <c r="C102" s="33">
        <v>46854.76171875</v>
      </c>
      <c r="D102" s="33">
        <v>55.9</v>
      </c>
      <c r="E102" s="33">
        <v>53.1</v>
      </c>
      <c r="F102" s="33">
        <v>43.300021707595</v>
      </c>
      <c r="G102" s="33">
        <v>43.440038985500998</v>
      </c>
      <c r="H102" s="33">
        <v>0.14001727790599999</v>
      </c>
      <c r="I102" s="34">
        <v>3.0031238879999998E-3</v>
      </c>
      <c r="J102" s="34">
        <v>3.036871123E-3</v>
      </c>
      <c r="K102" s="34">
        <v>2.328262476E-3</v>
      </c>
      <c r="L102" s="34">
        <v>2.3620097110000002E-3</v>
      </c>
      <c r="M102" s="14">
        <f t="shared" si="2"/>
        <v>1</v>
      </c>
      <c r="N102" s="14">
        <f t="shared" si="3"/>
        <v>0</v>
      </c>
      <c r="O102" s="41"/>
    </row>
    <row r="103" spans="1:15" ht="13.5" thickBot="1">
      <c r="A103" s="28">
        <v>44108</v>
      </c>
      <c r="B103" s="32">
        <v>21</v>
      </c>
      <c r="C103" s="33">
        <v>45588.5234375</v>
      </c>
      <c r="D103" s="33">
        <v>0</v>
      </c>
      <c r="E103" s="33">
        <v>0</v>
      </c>
      <c r="F103" s="33">
        <v>1.2058603921E-2</v>
      </c>
      <c r="G103" s="33">
        <v>0.21205860690200001</v>
      </c>
      <c r="H103" s="33">
        <v>0.20000000298000001</v>
      </c>
      <c r="I103" s="34">
        <v>5.11107753439704E-5</v>
      </c>
      <c r="J103" s="34">
        <v>2.9063880264885798E-6</v>
      </c>
      <c r="K103" s="34">
        <v>5.11107753439704E-5</v>
      </c>
      <c r="L103" s="34">
        <v>2.9063880264885798E-6</v>
      </c>
      <c r="M103" s="14">
        <f t="shared" si="2"/>
        <v>0</v>
      </c>
      <c r="N103" s="14">
        <f t="shared" si="3"/>
        <v>1</v>
      </c>
      <c r="O103" s="41"/>
    </row>
    <row r="104" spans="1:15" ht="13.5" thickBot="1">
      <c r="A104" s="28">
        <v>44108</v>
      </c>
      <c r="B104" s="32">
        <v>22</v>
      </c>
      <c r="C104" s="33">
        <v>43264.30859375</v>
      </c>
      <c r="D104" s="33">
        <v>0</v>
      </c>
      <c r="E104" s="33">
        <v>0</v>
      </c>
      <c r="F104" s="33">
        <v>9.5613873260000006E-3</v>
      </c>
      <c r="G104" s="33">
        <v>0.20956139030599999</v>
      </c>
      <c r="H104" s="33">
        <v>0.20000000298000001</v>
      </c>
      <c r="I104" s="34">
        <v>5.0508891373003002E-5</v>
      </c>
      <c r="J104" s="34">
        <v>2.3045040555211799E-6</v>
      </c>
      <c r="K104" s="34">
        <v>5.0508891373003002E-5</v>
      </c>
      <c r="L104" s="34">
        <v>2.3045040555211799E-6</v>
      </c>
      <c r="M104" s="14">
        <f t="shared" si="2"/>
        <v>0</v>
      </c>
      <c r="N104" s="14">
        <f t="shared" si="3"/>
        <v>1</v>
      </c>
      <c r="O104" s="41"/>
    </row>
    <row r="105" spans="1:15" ht="13.5" thickBot="1">
      <c r="A105" s="28">
        <v>44108</v>
      </c>
      <c r="B105" s="32">
        <v>23</v>
      </c>
      <c r="C105" s="33">
        <v>40411.1640625</v>
      </c>
      <c r="D105" s="33">
        <v>0</v>
      </c>
      <c r="E105" s="33">
        <v>0</v>
      </c>
      <c r="F105" s="33">
        <v>9.5613873260000006E-3</v>
      </c>
      <c r="G105" s="33">
        <v>0.20956139030599999</v>
      </c>
      <c r="H105" s="33">
        <v>0.20000000298000001</v>
      </c>
      <c r="I105" s="34">
        <v>5.0508891373003002E-5</v>
      </c>
      <c r="J105" s="34">
        <v>2.3045040555211799E-6</v>
      </c>
      <c r="K105" s="34">
        <v>5.0508891373003002E-5</v>
      </c>
      <c r="L105" s="34">
        <v>2.3045040555211799E-6</v>
      </c>
      <c r="M105" s="14">
        <f t="shared" si="2"/>
        <v>0</v>
      </c>
      <c r="N105" s="14">
        <f t="shared" si="3"/>
        <v>1</v>
      </c>
      <c r="O105" s="41"/>
    </row>
    <row r="106" spans="1:15" ht="13.5" thickBot="1">
      <c r="A106" s="28">
        <v>44108</v>
      </c>
      <c r="B106" s="32">
        <v>24</v>
      </c>
      <c r="C106" s="33">
        <v>37443.18359375</v>
      </c>
      <c r="D106" s="33">
        <v>0</v>
      </c>
      <c r="E106" s="33">
        <v>0</v>
      </c>
      <c r="F106" s="33">
        <v>9.5613873260000006E-3</v>
      </c>
      <c r="G106" s="33">
        <v>0.20956139030599999</v>
      </c>
      <c r="H106" s="33">
        <v>0.20000000298000001</v>
      </c>
      <c r="I106" s="34">
        <v>5.0508891373003002E-5</v>
      </c>
      <c r="J106" s="34">
        <v>2.3045040555211799E-6</v>
      </c>
      <c r="K106" s="34">
        <v>5.0508891373003002E-5</v>
      </c>
      <c r="L106" s="34">
        <v>2.3045040555211799E-6</v>
      </c>
      <c r="M106" s="14">
        <f t="shared" si="2"/>
        <v>0</v>
      </c>
      <c r="N106" s="14">
        <f t="shared" si="3"/>
        <v>1</v>
      </c>
      <c r="O106" s="41"/>
    </row>
    <row r="107" spans="1:15" ht="13.5" thickBot="1">
      <c r="A107" s="28">
        <v>44109</v>
      </c>
      <c r="B107" s="32">
        <v>1</v>
      </c>
      <c r="C107" s="33">
        <v>34987.46484375</v>
      </c>
      <c r="D107" s="33">
        <v>0</v>
      </c>
      <c r="E107" s="33">
        <v>0</v>
      </c>
      <c r="F107" s="33">
        <v>9.5613873260000006E-3</v>
      </c>
      <c r="G107" s="33">
        <v>0.20956139030599999</v>
      </c>
      <c r="H107" s="33">
        <v>0.20000000298000001</v>
      </c>
      <c r="I107" s="34">
        <v>5.0508891373003002E-5</v>
      </c>
      <c r="J107" s="34">
        <v>2.3045040555211799E-6</v>
      </c>
      <c r="K107" s="34">
        <v>5.0508891373003002E-5</v>
      </c>
      <c r="L107" s="34">
        <v>2.3045040555211799E-6</v>
      </c>
      <c r="M107" s="14">
        <f t="shared" si="2"/>
        <v>0</v>
      </c>
      <c r="N107" s="14">
        <f t="shared" si="3"/>
        <v>1</v>
      </c>
      <c r="O107" s="41"/>
    </row>
    <row r="108" spans="1:15" ht="13.5" thickBot="1">
      <c r="A108" s="28">
        <v>44109</v>
      </c>
      <c r="B108" s="32">
        <v>2</v>
      </c>
      <c r="C108" s="33">
        <v>33384.41796875</v>
      </c>
      <c r="D108" s="33">
        <v>0</v>
      </c>
      <c r="E108" s="33">
        <v>0</v>
      </c>
      <c r="F108" s="33">
        <v>9.5613873260000006E-3</v>
      </c>
      <c r="G108" s="33">
        <v>0.20956139030599999</v>
      </c>
      <c r="H108" s="33">
        <v>0.20000000298000001</v>
      </c>
      <c r="I108" s="34">
        <v>5.0508891373003002E-5</v>
      </c>
      <c r="J108" s="34">
        <v>2.3045040555211799E-6</v>
      </c>
      <c r="K108" s="34">
        <v>5.0508891373003002E-5</v>
      </c>
      <c r="L108" s="34">
        <v>2.3045040555211799E-6</v>
      </c>
      <c r="M108" s="14">
        <f t="shared" si="2"/>
        <v>0</v>
      </c>
      <c r="N108" s="14">
        <f t="shared" si="3"/>
        <v>1</v>
      </c>
      <c r="O108" s="41"/>
    </row>
    <row r="109" spans="1:15" ht="13.5" thickBot="1">
      <c r="A109" s="28">
        <v>44109</v>
      </c>
      <c r="B109" s="32">
        <v>3</v>
      </c>
      <c r="C109" s="33">
        <v>32429.720703125</v>
      </c>
      <c r="D109" s="33">
        <v>0</v>
      </c>
      <c r="E109" s="33">
        <v>0</v>
      </c>
      <c r="F109" s="33">
        <v>9.5613873260000006E-3</v>
      </c>
      <c r="G109" s="33">
        <v>0.20956139030599999</v>
      </c>
      <c r="H109" s="33">
        <v>0.20000000298000001</v>
      </c>
      <c r="I109" s="34">
        <v>5.0508891373003002E-5</v>
      </c>
      <c r="J109" s="34">
        <v>2.3045040555211799E-6</v>
      </c>
      <c r="K109" s="34">
        <v>5.0508891373003002E-5</v>
      </c>
      <c r="L109" s="34">
        <v>2.3045040555211799E-6</v>
      </c>
      <c r="M109" s="14">
        <f t="shared" si="2"/>
        <v>0</v>
      </c>
      <c r="N109" s="14">
        <f t="shared" si="3"/>
        <v>1</v>
      </c>
      <c r="O109" s="41"/>
    </row>
    <row r="110" spans="1:15" ht="13.5" thickBot="1">
      <c r="A110" s="28">
        <v>44109</v>
      </c>
      <c r="B110" s="32">
        <v>4</v>
      </c>
      <c r="C110" s="33">
        <v>31922.18359375</v>
      </c>
      <c r="D110" s="33">
        <v>0</v>
      </c>
      <c r="E110" s="33">
        <v>0</v>
      </c>
      <c r="F110" s="33">
        <v>9.5613873260000006E-3</v>
      </c>
      <c r="G110" s="33">
        <v>0.20956139030599999</v>
      </c>
      <c r="H110" s="33">
        <v>0.20000000298000001</v>
      </c>
      <c r="I110" s="34">
        <v>5.0508891373003002E-5</v>
      </c>
      <c r="J110" s="34">
        <v>2.3045040555211799E-6</v>
      </c>
      <c r="K110" s="34">
        <v>5.0508891373003002E-5</v>
      </c>
      <c r="L110" s="34">
        <v>2.3045040555211799E-6</v>
      </c>
      <c r="M110" s="14">
        <f t="shared" si="2"/>
        <v>0</v>
      </c>
      <c r="N110" s="14">
        <f t="shared" si="3"/>
        <v>1</v>
      </c>
      <c r="O110" s="41"/>
    </row>
    <row r="111" spans="1:15" ht="13.5" thickBot="1">
      <c r="A111" s="28">
        <v>44109</v>
      </c>
      <c r="B111" s="32">
        <v>5</v>
      </c>
      <c r="C111" s="33">
        <v>32156.232421875</v>
      </c>
      <c r="D111" s="33">
        <v>0</v>
      </c>
      <c r="E111" s="33">
        <v>0</v>
      </c>
      <c r="F111" s="33">
        <v>9.5613873260000006E-3</v>
      </c>
      <c r="G111" s="33">
        <v>0.20956139030599999</v>
      </c>
      <c r="H111" s="33">
        <v>0.20000000298000001</v>
      </c>
      <c r="I111" s="34">
        <v>5.0508891373003002E-5</v>
      </c>
      <c r="J111" s="34">
        <v>2.3045040555211799E-6</v>
      </c>
      <c r="K111" s="34">
        <v>5.0508891373003002E-5</v>
      </c>
      <c r="L111" s="34">
        <v>2.3045040555211799E-6</v>
      </c>
      <c r="M111" s="14">
        <f t="shared" si="2"/>
        <v>0</v>
      </c>
      <c r="N111" s="14">
        <f t="shared" si="3"/>
        <v>1</v>
      </c>
      <c r="O111" s="41"/>
    </row>
    <row r="112" spans="1:15" ht="13.5" thickBot="1">
      <c r="A112" s="28">
        <v>44109</v>
      </c>
      <c r="B112" s="32">
        <v>6</v>
      </c>
      <c r="C112" s="33">
        <v>33436.46875</v>
      </c>
      <c r="D112" s="33">
        <v>0</v>
      </c>
      <c r="E112" s="33">
        <v>0</v>
      </c>
      <c r="F112" s="33">
        <v>9.5613873260000006E-3</v>
      </c>
      <c r="G112" s="33">
        <v>0.20956139030599999</v>
      </c>
      <c r="H112" s="33">
        <v>0.20000000298000001</v>
      </c>
      <c r="I112" s="34">
        <v>5.0508891373003002E-5</v>
      </c>
      <c r="J112" s="34">
        <v>2.3045040555211799E-6</v>
      </c>
      <c r="K112" s="34">
        <v>5.0508891373003002E-5</v>
      </c>
      <c r="L112" s="34">
        <v>2.3045040555211799E-6</v>
      </c>
      <c r="M112" s="14">
        <f t="shared" si="2"/>
        <v>0</v>
      </c>
      <c r="N112" s="14">
        <f t="shared" si="3"/>
        <v>1</v>
      </c>
      <c r="O112" s="41"/>
    </row>
    <row r="113" spans="1:15" ht="13.5" thickBot="1">
      <c r="A113" s="28">
        <v>44109</v>
      </c>
      <c r="B113" s="32">
        <v>7</v>
      </c>
      <c r="C113" s="33">
        <v>35803.95703125</v>
      </c>
      <c r="D113" s="33">
        <v>0</v>
      </c>
      <c r="E113" s="33">
        <v>0</v>
      </c>
      <c r="F113" s="33">
        <v>9.5613873260000006E-3</v>
      </c>
      <c r="G113" s="33">
        <v>0.20956139030599999</v>
      </c>
      <c r="H113" s="33">
        <v>0.20000000298000001</v>
      </c>
      <c r="I113" s="34">
        <v>5.0508891373003002E-5</v>
      </c>
      <c r="J113" s="34">
        <v>2.3045040555211799E-6</v>
      </c>
      <c r="K113" s="34">
        <v>5.0508891373003002E-5</v>
      </c>
      <c r="L113" s="34">
        <v>2.3045040555211799E-6</v>
      </c>
      <c r="M113" s="14">
        <f t="shared" si="2"/>
        <v>0</v>
      </c>
      <c r="N113" s="14">
        <f t="shared" si="3"/>
        <v>1</v>
      </c>
      <c r="O113" s="41"/>
    </row>
    <row r="114" spans="1:15" ht="13.5" thickBot="1">
      <c r="A114" s="28">
        <v>44109</v>
      </c>
      <c r="B114" s="32">
        <v>8</v>
      </c>
      <c r="C114" s="33">
        <v>37168.55859375</v>
      </c>
      <c r="D114" s="33">
        <v>15.7</v>
      </c>
      <c r="E114" s="33">
        <v>13.9</v>
      </c>
      <c r="F114" s="33">
        <v>7.8049822648819998</v>
      </c>
      <c r="G114" s="33">
        <v>10.746924518731999</v>
      </c>
      <c r="H114" s="33">
        <v>2.9419422538490001</v>
      </c>
      <c r="I114" s="34">
        <v>1.1937998259999999E-3</v>
      </c>
      <c r="J114" s="34">
        <v>1.9028724349999999E-3</v>
      </c>
      <c r="K114" s="34">
        <v>7.5996034699999998E-4</v>
      </c>
      <c r="L114" s="34">
        <v>1.469032956E-3</v>
      </c>
      <c r="M114" s="14">
        <f t="shared" si="2"/>
        <v>1</v>
      </c>
      <c r="N114" s="14">
        <f t="shared" si="3"/>
        <v>0</v>
      </c>
      <c r="O114" s="41"/>
    </row>
    <row r="115" spans="1:15" ht="13.5" thickBot="1">
      <c r="A115" s="28">
        <v>44109</v>
      </c>
      <c r="B115" s="32">
        <v>9</v>
      </c>
      <c r="C115" s="33">
        <v>37929.77734375</v>
      </c>
      <c r="D115" s="33">
        <v>697.9</v>
      </c>
      <c r="E115" s="33">
        <v>697.9</v>
      </c>
      <c r="F115" s="33">
        <v>613.07903349609796</v>
      </c>
      <c r="G115" s="33">
        <v>900.04885527179204</v>
      </c>
      <c r="H115" s="33">
        <v>286.96982177569402</v>
      </c>
      <c r="I115" s="34">
        <v>4.872230785E-2</v>
      </c>
      <c r="J115" s="34">
        <v>2.0443713305E-2</v>
      </c>
      <c r="K115" s="34">
        <v>4.872230785E-2</v>
      </c>
      <c r="L115" s="34">
        <v>2.0443713305E-2</v>
      </c>
      <c r="M115" s="14">
        <f t="shared" si="2"/>
        <v>1</v>
      </c>
      <c r="N115" s="14">
        <f t="shared" si="3"/>
        <v>1</v>
      </c>
      <c r="O115" s="41"/>
    </row>
    <row r="116" spans="1:15" ht="13.5" thickBot="1">
      <c r="A116" s="28">
        <v>44109</v>
      </c>
      <c r="B116" s="32">
        <v>10</v>
      </c>
      <c r="C116" s="33">
        <v>39132.328125</v>
      </c>
      <c r="D116" s="33">
        <v>2774.4</v>
      </c>
      <c r="E116" s="33">
        <v>2774.4</v>
      </c>
      <c r="F116" s="33">
        <v>2182.21051849687</v>
      </c>
      <c r="G116" s="33">
        <v>2719.2569087049201</v>
      </c>
      <c r="H116" s="33">
        <v>537.04639020805303</v>
      </c>
      <c r="I116" s="34">
        <v>1.3290694455E-2</v>
      </c>
      <c r="J116" s="34">
        <v>0.14273065353100001</v>
      </c>
      <c r="K116" s="34">
        <v>1.3290694455E-2</v>
      </c>
      <c r="L116" s="34">
        <v>0.14273065353100001</v>
      </c>
      <c r="M116" s="14">
        <f t="shared" si="2"/>
        <v>1</v>
      </c>
      <c r="N116" s="14">
        <f t="shared" si="3"/>
        <v>0</v>
      </c>
      <c r="O116" s="41"/>
    </row>
    <row r="117" spans="1:15" ht="13.5" thickBot="1">
      <c r="A117" s="28">
        <v>44109</v>
      </c>
      <c r="B117" s="32">
        <v>11</v>
      </c>
      <c r="C117" s="33">
        <v>40606.69921875</v>
      </c>
      <c r="D117" s="33">
        <v>3651.2</v>
      </c>
      <c r="E117" s="33">
        <v>3651.2</v>
      </c>
      <c r="F117" s="33">
        <v>2405.5805465440799</v>
      </c>
      <c r="G117" s="33">
        <v>3076.00044661642</v>
      </c>
      <c r="H117" s="33">
        <v>670.41990007234494</v>
      </c>
      <c r="I117" s="34">
        <v>0.13863570821400001</v>
      </c>
      <c r="J117" s="34">
        <v>0.30022160844899998</v>
      </c>
      <c r="K117" s="34">
        <v>0.13863570821400001</v>
      </c>
      <c r="L117" s="34">
        <v>0.30022160844899998</v>
      </c>
      <c r="M117" s="14">
        <f t="shared" si="2"/>
        <v>1</v>
      </c>
      <c r="N117" s="14">
        <f t="shared" si="3"/>
        <v>0</v>
      </c>
      <c r="O117" s="41"/>
    </row>
    <row r="118" spans="1:15" ht="13.5" thickBot="1">
      <c r="A118" s="28">
        <v>44109</v>
      </c>
      <c r="B118" s="32">
        <v>12</v>
      </c>
      <c r="C118" s="33">
        <v>42533.94140625</v>
      </c>
      <c r="D118" s="33">
        <v>3706.8</v>
      </c>
      <c r="E118" s="33">
        <v>3706.8</v>
      </c>
      <c r="F118" s="33">
        <v>2506.5663775345301</v>
      </c>
      <c r="G118" s="33">
        <v>3173.9795299288598</v>
      </c>
      <c r="H118" s="33">
        <v>667.41315239433595</v>
      </c>
      <c r="I118" s="34">
        <v>0.12842141963600001</v>
      </c>
      <c r="J118" s="34">
        <v>0.28928262773300001</v>
      </c>
      <c r="K118" s="34">
        <v>0.12842141963600001</v>
      </c>
      <c r="L118" s="34">
        <v>0.28928262773300001</v>
      </c>
      <c r="M118" s="14">
        <f t="shared" si="2"/>
        <v>1</v>
      </c>
      <c r="N118" s="14">
        <f t="shared" si="3"/>
        <v>0</v>
      </c>
      <c r="O118" s="41"/>
    </row>
    <row r="119" spans="1:15" ht="13.5" thickBot="1">
      <c r="A119" s="28">
        <v>44109</v>
      </c>
      <c r="B119" s="32">
        <v>13</v>
      </c>
      <c r="C119" s="33">
        <v>44702.3046875</v>
      </c>
      <c r="D119" s="33">
        <v>3631.9</v>
      </c>
      <c r="E119" s="33">
        <v>3631.9</v>
      </c>
      <c r="F119" s="33">
        <v>2711.7883660738798</v>
      </c>
      <c r="G119" s="33">
        <v>3418.1220038832598</v>
      </c>
      <c r="H119" s="33">
        <v>706.33363780937805</v>
      </c>
      <c r="I119" s="34">
        <v>5.1525185856000001E-2</v>
      </c>
      <c r="J119" s="34">
        <v>0.22176708458</v>
      </c>
      <c r="K119" s="34">
        <v>5.1525185856000001E-2</v>
      </c>
      <c r="L119" s="34">
        <v>0.22176708458</v>
      </c>
      <c r="M119" s="14">
        <f t="shared" si="2"/>
        <v>1</v>
      </c>
      <c r="N119" s="14">
        <f t="shared" si="3"/>
        <v>0</v>
      </c>
      <c r="O119" s="41"/>
    </row>
    <row r="120" spans="1:15" ht="13.5" thickBot="1">
      <c r="A120" s="28">
        <v>44109</v>
      </c>
      <c r="B120" s="32">
        <v>14</v>
      </c>
      <c r="C120" s="33">
        <v>47039.140625</v>
      </c>
      <c r="D120" s="33">
        <v>3521.9</v>
      </c>
      <c r="E120" s="33">
        <v>3521.9</v>
      </c>
      <c r="F120" s="33">
        <v>2774.4441982762</v>
      </c>
      <c r="G120" s="33">
        <v>3368.2817378462701</v>
      </c>
      <c r="H120" s="33">
        <v>593.83753957007104</v>
      </c>
      <c r="I120" s="34">
        <v>3.7025370486999998E-2</v>
      </c>
      <c r="J120" s="34">
        <v>0.18015324216</v>
      </c>
      <c r="K120" s="34">
        <v>3.7025370486999998E-2</v>
      </c>
      <c r="L120" s="34">
        <v>0.18015324216</v>
      </c>
      <c r="M120" s="14">
        <f t="shared" si="2"/>
        <v>1</v>
      </c>
      <c r="N120" s="14">
        <f t="shared" si="3"/>
        <v>0</v>
      </c>
      <c r="O120" s="41"/>
    </row>
    <row r="121" spans="1:15" ht="13.5" thickBot="1">
      <c r="A121" s="28">
        <v>44109</v>
      </c>
      <c r="B121" s="32">
        <v>15</v>
      </c>
      <c r="C121" s="33">
        <v>49087.6796875</v>
      </c>
      <c r="D121" s="33">
        <v>3465.2</v>
      </c>
      <c r="E121" s="33">
        <v>3465.2</v>
      </c>
      <c r="F121" s="33">
        <v>2841.1647358148398</v>
      </c>
      <c r="G121" s="33">
        <v>3315.4405289205702</v>
      </c>
      <c r="H121" s="33">
        <v>474.27579310573498</v>
      </c>
      <c r="I121" s="34">
        <v>3.6095317203999999E-2</v>
      </c>
      <c r="J121" s="34">
        <v>0.150406185631</v>
      </c>
      <c r="K121" s="34">
        <v>3.6095317203999999E-2</v>
      </c>
      <c r="L121" s="34">
        <v>0.150406185631</v>
      </c>
      <c r="M121" s="14">
        <f t="shared" si="2"/>
        <v>1</v>
      </c>
      <c r="N121" s="14">
        <f t="shared" si="3"/>
        <v>0</v>
      </c>
      <c r="O121" s="41"/>
    </row>
    <row r="122" spans="1:15" ht="13.5" thickBot="1">
      <c r="A122" s="28">
        <v>44109</v>
      </c>
      <c r="B122" s="32">
        <v>16</v>
      </c>
      <c r="C122" s="33">
        <v>50700.5390625</v>
      </c>
      <c r="D122" s="33">
        <v>3485.2</v>
      </c>
      <c r="E122" s="33">
        <v>3481.2</v>
      </c>
      <c r="F122" s="33">
        <v>3151.1867547707302</v>
      </c>
      <c r="G122" s="33">
        <v>3419.1084489456298</v>
      </c>
      <c r="H122" s="33">
        <v>267.92169417490101</v>
      </c>
      <c r="I122" s="34">
        <v>1.5929513389000002E-2</v>
      </c>
      <c r="J122" s="34">
        <v>8.0504518011000004E-2</v>
      </c>
      <c r="K122" s="34">
        <v>1.4965425657E-2</v>
      </c>
      <c r="L122" s="34">
        <v>7.9540430278999999E-2</v>
      </c>
      <c r="M122" s="14">
        <f t="shared" si="2"/>
        <v>1</v>
      </c>
      <c r="N122" s="14">
        <f t="shared" si="3"/>
        <v>0</v>
      </c>
      <c r="O122" s="41"/>
    </row>
    <row r="123" spans="1:15" ht="13.5" thickBot="1">
      <c r="A123" s="28">
        <v>44109</v>
      </c>
      <c r="B123" s="32">
        <v>17</v>
      </c>
      <c r="C123" s="33">
        <v>51588.40234375</v>
      </c>
      <c r="D123" s="33">
        <v>3472.9</v>
      </c>
      <c r="E123" s="33">
        <v>3472.9</v>
      </c>
      <c r="F123" s="33">
        <v>2956.34445417197</v>
      </c>
      <c r="G123" s="33">
        <v>3307.8117859818399</v>
      </c>
      <c r="H123" s="33">
        <v>351.46733180987098</v>
      </c>
      <c r="I123" s="34">
        <v>3.9789880457E-2</v>
      </c>
      <c r="J123" s="34">
        <v>0.124501216155</v>
      </c>
      <c r="K123" s="34">
        <v>3.9789880457E-2</v>
      </c>
      <c r="L123" s="34">
        <v>0.124501216155</v>
      </c>
      <c r="M123" s="14">
        <f t="shared" si="2"/>
        <v>1</v>
      </c>
      <c r="N123" s="14">
        <f t="shared" si="3"/>
        <v>0</v>
      </c>
      <c r="O123" s="41"/>
    </row>
    <row r="124" spans="1:15" ht="13.5" thickBot="1">
      <c r="A124" s="28">
        <v>44109</v>
      </c>
      <c r="B124" s="32">
        <v>18</v>
      </c>
      <c r="C124" s="33">
        <v>51906.62109375</v>
      </c>
      <c r="D124" s="33">
        <v>2945.5</v>
      </c>
      <c r="E124" s="33">
        <v>2944.5</v>
      </c>
      <c r="F124" s="33">
        <v>2498.6669553629599</v>
      </c>
      <c r="G124" s="33">
        <v>2845.0545320352098</v>
      </c>
      <c r="H124" s="33">
        <v>346.38757667225298</v>
      </c>
      <c r="I124" s="34">
        <v>2.4209560849E-2</v>
      </c>
      <c r="J124" s="34">
        <v>0.107696564144</v>
      </c>
      <c r="K124" s="34">
        <v>2.3968538915999999E-2</v>
      </c>
      <c r="L124" s="34">
        <v>0.107455542211</v>
      </c>
      <c r="M124" s="14">
        <f t="shared" si="2"/>
        <v>1</v>
      </c>
      <c r="N124" s="14">
        <f t="shared" si="3"/>
        <v>0</v>
      </c>
      <c r="O124" s="41"/>
    </row>
    <row r="125" spans="1:15" ht="13.5" thickBot="1">
      <c r="A125" s="28">
        <v>44109</v>
      </c>
      <c r="B125" s="32">
        <v>19</v>
      </c>
      <c r="C125" s="33">
        <v>50316.31640625</v>
      </c>
      <c r="D125" s="33">
        <v>1043.5999999999999</v>
      </c>
      <c r="E125" s="33">
        <v>1033.5999999999999</v>
      </c>
      <c r="F125" s="33">
        <v>1127.9333213699999</v>
      </c>
      <c r="G125" s="33">
        <v>1180.4949667287001</v>
      </c>
      <c r="H125" s="33">
        <v>52.561645358701</v>
      </c>
      <c r="I125" s="34">
        <v>3.2994689498000003E-2</v>
      </c>
      <c r="J125" s="34">
        <v>2.0326180132E-2</v>
      </c>
      <c r="K125" s="34">
        <v>3.5404908828000001E-2</v>
      </c>
      <c r="L125" s="34">
        <v>2.2736399462000002E-2</v>
      </c>
      <c r="M125" s="14">
        <f t="shared" si="2"/>
        <v>1</v>
      </c>
      <c r="N125" s="14">
        <f t="shared" si="3"/>
        <v>1</v>
      </c>
      <c r="O125" s="41"/>
    </row>
    <row r="126" spans="1:15" ht="13.5" thickBot="1">
      <c r="A126" s="28">
        <v>44109</v>
      </c>
      <c r="B126" s="32">
        <v>20</v>
      </c>
      <c r="C126" s="33">
        <v>48992.1875</v>
      </c>
      <c r="D126" s="33">
        <v>54</v>
      </c>
      <c r="E126" s="33">
        <v>51.2</v>
      </c>
      <c r="F126" s="33">
        <v>34.409050101112001</v>
      </c>
      <c r="G126" s="33">
        <v>34.410792127771003</v>
      </c>
      <c r="H126" s="33">
        <v>1.742026659E-3</v>
      </c>
      <c r="I126" s="34">
        <v>4.7214287469999998E-3</v>
      </c>
      <c r="J126" s="34">
        <v>4.7218486130000004E-3</v>
      </c>
      <c r="K126" s="34">
        <v>4.0465673339999996E-3</v>
      </c>
      <c r="L126" s="34">
        <v>4.0469872009999998E-3</v>
      </c>
      <c r="M126" s="14">
        <f t="shared" si="2"/>
        <v>1</v>
      </c>
      <c r="N126" s="14">
        <f t="shared" si="3"/>
        <v>0</v>
      </c>
      <c r="O126" s="41"/>
    </row>
    <row r="127" spans="1:15" ht="13.5" thickBot="1">
      <c r="A127" s="28">
        <v>44109</v>
      </c>
      <c r="B127" s="32">
        <v>21</v>
      </c>
      <c r="C127" s="33">
        <v>47510.296875</v>
      </c>
      <c r="D127" s="33">
        <v>0</v>
      </c>
      <c r="E127" s="33">
        <v>0</v>
      </c>
      <c r="F127" s="33">
        <v>1.097706582E-3</v>
      </c>
      <c r="G127" s="33">
        <v>1.097706582E-3</v>
      </c>
      <c r="H127" s="33">
        <v>0</v>
      </c>
      <c r="I127" s="34">
        <v>2.6457136230084801E-7</v>
      </c>
      <c r="J127" s="34">
        <v>2.6457136230084801E-7</v>
      </c>
      <c r="K127" s="34">
        <v>2.6457136230084801E-7</v>
      </c>
      <c r="L127" s="34">
        <v>2.6457136230084801E-7</v>
      </c>
      <c r="M127" s="14">
        <f t="shared" si="2"/>
        <v>0</v>
      </c>
      <c r="N127" s="14">
        <f t="shared" si="3"/>
        <v>1</v>
      </c>
      <c r="O127" s="41"/>
    </row>
    <row r="128" spans="1:15" ht="13.5" thickBot="1">
      <c r="A128" s="28">
        <v>44109</v>
      </c>
      <c r="B128" s="32">
        <v>22</v>
      </c>
      <c r="C128" s="33">
        <v>44954.36328125</v>
      </c>
      <c r="D128" s="33">
        <v>0</v>
      </c>
      <c r="E128" s="33">
        <v>0</v>
      </c>
      <c r="F128" s="33">
        <v>1.097706582E-3</v>
      </c>
      <c r="G128" s="33">
        <v>3.4431040412E-2</v>
      </c>
      <c r="H128" s="33">
        <v>3.3333333829999999E-2</v>
      </c>
      <c r="I128" s="34">
        <v>8.2986359152144692E-6</v>
      </c>
      <c r="J128" s="34">
        <v>2.6457136230084801E-7</v>
      </c>
      <c r="K128" s="34">
        <v>8.2986359152144692E-6</v>
      </c>
      <c r="L128" s="34">
        <v>2.6457136230084801E-7</v>
      </c>
      <c r="M128" s="14">
        <f t="shared" si="2"/>
        <v>0</v>
      </c>
      <c r="N128" s="14">
        <f t="shared" si="3"/>
        <v>1</v>
      </c>
      <c r="O128" s="41"/>
    </row>
    <row r="129" spans="1:15" ht="13.5" thickBot="1">
      <c r="A129" s="28">
        <v>44109</v>
      </c>
      <c r="B129" s="32">
        <v>23</v>
      </c>
      <c r="C129" s="33">
        <v>41688.66015625</v>
      </c>
      <c r="D129" s="33">
        <v>0</v>
      </c>
      <c r="E129" s="33">
        <v>0</v>
      </c>
      <c r="F129" s="33">
        <v>1.097706582E-3</v>
      </c>
      <c r="G129" s="33">
        <v>5.1097707327000003E-2</v>
      </c>
      <c r="H129" s="33">
        <v>5.0000000745000002E-2</v>
      </c>
      <c r="I129" s="34">
        <v>1.23156681916713E-5</v>
      </c>
      <c r="J129" s="34">
        <v>2.6457136230084801E-7</v>
      </c>
      <c r="K129" s="34">
        <v>1.23156681916713E-5</v>
      </c>
      <c r="L129" s="34">
        <v>2.6457136230084801E-7</v>
      </c>
      <c r="M129" s="14">
        <f t="shared" si="2"/>
        <v>0</v>
      </c>
      <c r="N129" s="14">
        <f t="shared" si="3"/>
        <v>1</v>
      </c>
      <c r="O129" s="41"/>
    </row>
    <row r="130" spans="1:15" ht="13.5" thickBot="1">
      <c r="A130" s="28">
        <v>44109</v>
      </c>
      <c r="B130" s="32">
        <v>24</v>
      </c>
      <c r="C130" s="33">
        <v>38427.375</v>
      </c>
      <c r="D130" s="33">
        <v>0</v>
      </c>
      <c r="E130" s="33">
        <v>0</v>
      </c>
      <c r="F130" s="33">
        <v>1.097706582E-3</v>
      </c>
      <c r="G130" s="33">
        <v>0.46820910599999999</v>
      </c>
      <c r="H130" s="33">
        <v>0.46711139941699997</v>
      </c>
      <c r="I130" s="34">
        <v>1.1284866299999999E-4</v>
      </c>
      <c r="J130" s="34">
        <v>2.6457136230084801E-7</v>
      </c>
      <c r="K130" s="34">
        <v>1.1284866299999999E-4</v>
      </c>
      <c r="L130" s="34">
        <v>2.6457136230084801E-7</v>
      </c>
      <c r="M130" s="14">
        <f t="shared" si="2"/>
        <v>0</v>
      </c>
      <c r="N130" s="14">
        <f t="shared" si="3"/>
        <v>1</v>
      </c>
      <c r="O130" s="41"/>
    </row>
    <row r="131" spans="1:15" ht="13.5" thickBot="1">
      <c r="A131" s="28">
        <v>44110</v>
      </c>
      <c r="B131" s="32">
        <v>1</v>
      </c>
      <c r="C131" s="33">
        <v>35869.52734375</v>
      </c>
      <c r="D131" s="33">
        <v>0</v>
      </c>
      <c r="E131" s="33">
        <v>0</v>
      </c>
      <c r="F131" s="33">
        <v>1.097706582E-3</v>
      </c>
      <c r="G131" s="33">
        <v>0.48139414278199999</v>
      </c>
      <c r="H131" s="33">
        <v>0.48029643620000001</v>
      </c>
      <c r="I131" s="34">
        <v>1.16026546E-4</v>
      </c>
      <c r="J131" s="34">
        <v>2.6457136230084801E-7</v>
      </c>
      <c r="K131" s="34">
        <v>1.16026546E-4</v>
      </c>
      <c r="L131" s="34">
        <v>2.6457136230084801E-7</v>
      </c>
      <c r="M131" s="14">
        <f t="shared" si="2"/>
        <v>0</v>
      </c>
      <c r="N131" s="14">
        <f t="shared" si="3"/>
        <v>1</v>
      </c>
      <c r="O131" s="41"/>
    </row>
    <row r="132" spans="1:15" ht="13.5" thickBot="1">
      <c r="A132" s="28">
        <v>44110</v>
      </c>
      <c r="B132" s="32">
        <v>2</v>
      </c>
      <c r="C132" s="33">
        <v>34162.890625</v>
      </c>
      <c r="D132" s="33">
        <v>0</v>
      </c>
      <c r="E132" s="33">
        <v>0</v>
      </c>
      <c r="F132" s="33">
        <v>1.097706582E-3</v>
      </c>
      <c r="G132" s="33">
        <v>0.48388398836899998</v>
      </c>
      <c r="H132" s="33">
        <v>0.482786281787</v>
      </c>
      <c r="I132" s="34">
        <v>1.1662665399999999E-4</v>
      </c>
      <c r="J132" s="34">
        <v>2.6457136230084801E-7</v>
      </c>
      <c r="K132" s="34">
        <v>1.1662665399999999E-4</v>
      </c>
      <c r="L132" s="34">
        <v>2.6457136230084801E-7</v>
      </c>
      <c r="M132" s="14">
        <f t="shared" si="2"/>
        <v>0</v>
      </c>
      <c r="N132" s="14">
        <f t="shared" si="3"/>
        <v>1</v>
      </c>
      <c r="O132" s="41"/>
    </row>
    <row r="133" spans="1:15" ht="13.5" thickBot="1">
      <c r="A133" s="28">
        <v>44110</v>
      </c>
      <c r="B133" s="32">
        <v>3</v>
      </c>
      <c r="C133" s="33">
        <v>33015.84765625</v>
      </c>
      <c r="D133" s="33">
        <v>0</v>
      </c>
      <c r="E133" s="33">
        <v>0</v>
      </c>
      <c r="F133" s="33">
        <v>1.097706582E-3</v>
      </c>
      <c r="G133" s="33">
        <v>0.48332957059999998</v>
      </c>
      <c r="H133" s="33">
        <v>0.482231864018</v>
      </c>
      <c r="I133" s="34">
        <v>1.16493027E-4</v>
      </c>
      <c r="J133" s="34">
        <v>2.6457136230084801E-7</v>
      </c>
      <c r="K133" s="34">
        <v>1.16493027E-4</v>
      </c>
      <c r="L133" s="34">
        <v>2.6457136230084801E-7</v>
      </c>
      <c r="M133" s="14">
        <f t="shared" si="2"/>
        <v>0</v>
      </c>
      <c r="N133" s="14">
        <f t="shared" si="3"/>
        <v>1</v>
      </c>
      <c r="O133" s="41"/>
    </row>
    <row r="134" spans="1:15" ht="13.5" thickBot="1">
      <c r="A134" s="28">
        <v>44110</v>
      </c>
      <c r="B134" s="32">
        <v>4</v>
      </c>
      <c r="C134" s="33">
        <v>32448.900390625</v>
      </c>
      <c r="D134" s="33">
        <v>0</v>
      </c>
      <c r="E134" s="33">
        <v>0</v>
      </c>
      <c r="F134" s="33">
        <v>1.097706582E-3</v>
      </c>
      <c r="G134" s="33">
        <v>0.40277530426800001</v>
      </c>
      <c r="H134" s="33">
        <v>0.40167759768599998</v>
      </c>
      <c r="I134" s="34">
        <v>9.7077682397887294E-5</v>
      </c>
      <c r="J134" s="34">
        <v>2.6457136230084801E-7</v>
      </c>
      <c r="K134" s="34">
        <v>9.7077682397887294E-5</v>
      </c>
      <c r="L134" s="34">
        <v>2.6457136230084801E-7</v>
      </c>
      <c r="M134" s="14">
        <f t="shared" si="2"/>
        <v>0</v>
      </c>
      <c r="N134" s="14">
        <f t="shared" si="3"/>
        <v>1</v>
      </c>
      <c r="O134" s="41"/>
    </row>
    <row r="135" spans="1:15" ht="13.5" thickBot="1">
      <c r="A135" s="28">
        <v>44110</v>
      </c>
      <c r="B135" s="32">
        <v>5</v>
      </c>
      <c r="C135" s="33">
        <v>32556.765625</v>
      </c>
      <c r="D135" s="33">
        <v>0</v>
      </c>
      <c r="E135" s="33">
        <v>0</v>
      </c>
      <c r="F135" s="33">
        <v>1.097706582E-3</v>
      </c>
      <c r="G135" s="33">
        <v>4.1273139968E-2</v>
      </c>
      <c r="H135" s="33">
        <v>4.0175433385999999E-2</v>
      </c>
      <c r="I135" s="34">
        <v>9.9477319760706896E-6</v>
      </c>
      <c r="J135" s="34">
        <v>2.6457136230084801E-7</v>
      </c>
      <c r="K135" s="34">
        <v>9.9477319760706896E-6</v>
      </c>
      <c r="L135" s="34">
        <v>2.6457136230084801E-7</v>
      </c>
      <c r="M135" s="14">
        <f t="shared" si="2"/>
        <v>0</v>
      </c>
      <c r="N135" s="14">
        <f t="shared" si="3"/>
        <v>1</v>
      </c>
      <c r="O135" s="41"/>
    </row>
    <row r="136" spans="1:15" ht="13.5" thickBot="1">
      <c r="A136" s="28">
        <v>44110</v>
      </c>
      <c r="B136" s="32">
        <v>6</v>
      </c>
      <c r="C136" s="33">
        <v>33728.265625</v>
      </c>
      <c r="D136" s="33">
        <v>0</v>
      </c>
      <c r="E136" s="33">
        <v>0</v>
      </c>
      <c r="F136" s="33">
        <v>1.097706582E-3</v>
      </c>
      <c r="G136" s="33">
        <v>1.097706582E-3</v>
      </c>
      <c r="H136" s="33">
        <v>0</v>
      </c>
      <c r="I136" s="34">
        <v>2.6457136230084801E-7</v>
      </c>
      <c r="J136" s="34">
        <v>2.6457136230084801E-7</v>
      </c>
      <c r="K136" s="34">
        <v>2.6457136230084801E-7</v>
      </c>
      <c r="L136" s="34">
        <v>2.6457136230084801E-7</v>
      </c>
      <c r="M136" s="14">
        <f t="shared" si="2"/>
        <v>0</v>
      </c>
      <c r="N136" s="14">
        <f t="shared" si="3"/>
        <v>1</v>
      </c>
      <c r="O136" s="41"/>
    </row>
    <row r="137" spans="1:15" ht="13.5" thickBot="1">
      <c r="A137" s="28">
        <v>44110</v>
      </c>
      <c r="B137" s="32">
        <v>7</v>
      </c>
      <c r="C137" s="33">
        <v>36060.578125</v>
      </c>
      <c r="D137" s="33">
        <v>0</v>
      </c>
      <c r="E137" s="33">
        <v>0</v>
      </c>
      <c r="F137" s="33">
        <v>1.097706582E-3</v>
      </c>
      <c r="G137" s="33">
        <v>1.097706582E-3</v>
      </c>
      <c r="H137" s="33">
        <v>0</v>
      </c>
      <c r="I137" s="34">
        <v>2.6457136230084801E-7</v>
      </c>
      <c r="J137" s="34">
        <v>2.6457136230084801E-7</v>
      </c>
      <c r="K137" s="34">
        <v>2.6457136230084801E-7</v>
      </c>
      <c r="L137" s="34">
        <v>2.6457136230084801E-7</v>
      </c>
      <c r="M137" s="14">
        <f t="shared" si="2"/>
        <v>0</v>
      </c>
      <c r="N137" s="14">
        <f t="shared" si="3"/>
        <v>1</v>
      </c>
      <c r="O137" s="41"/>
    </row>
    <row r="138" spans="1:15" ht="13.5" thickBot="1">
      <c r="A138" s="28">
        <v>44110</v>
      </c>
      <c r="B138" s="32">
        <v>8</v>
      </c>
      <c r="C138" s="33">
        <v>37437.296875</v>
      </c>
      <c r="D138" s="33">
        <v>10.3</v>
      </c>
      <c r="E138" s="33">
        <v>8.6</v>
      </c>
      <c r="F138" s="33">
        <v>6.4170771645629996</v>
      </c>
      <c r="G138" s="33">
        <v>6.3301421446530002</v>
      </c>
      <c r="H138" s="33">
        <v>-8.6935019909000003E-2</v>
      </c>
      <c r="I138" s="34">
        <v>9.5682281399999997E-4</v>
      </c>
      <c r="J138" s="34">
        <v>9.3586956699999999E-4</v>
      </c>
      <c r="K138" s="34">
        <v>5.4708552699999995E-4</v>
      </c>
      <c r="L138" s="34">
        <v>5.2613228099999997E-4</v>
      </c>
      <c r="M138" s="14">
        <f t="shared" si="2"/>
        <v>1</v>
      </c>
      <c r="N138" s="14">
        <f t="shared" si="3"/>
        <v>0</v>
      </c>
      <c r="O138" s="41"/>
    </row>
    <row r="139" spans="1:15" ht="13.5" thickBot="1">
      <c r="A139" s="28">
        <v>44110</v>
      </c>
      <c r="B139" s="32">
        <v>9</v>
      </c>
      <c r="C139" s="33">
        <v>38239.75390625</v>
      </c>
      <c r="D139" s="33">
        <v>648.5</v>
      </c>
      <c r="E139" s="33">
        <v>648.5</v>
      </c>
      <c r="F139" s="33">
        <v>768.71474743000203</v>
      </c>
      <c r="G139" s="33">
        <v>768.76821650575698</v>
      </c>
      <c r="H139" s="33">
        <v>5.3469075754999998E-2</v>
      </c>
      <c r="I139" s="34">
        <v>2.898727802E-2</v>
      </c>
      <c r="J139" s="34">
        <v>2.8974390799999999E-2</v>
      </c>
      <c r="K139" s="34">
        <v>2.898727802E-2</v>
      </c>
      <c r="L139" s="34">
        <v>2.8974390799999999E-2</v>
      </c>
      <c r="M139" s="14">
        <f t="shared" si="2"/>
        <v>1</v>
      </c>
      <c r="N139" s="14">
        <f t="shared" si="3"/>
        <v>1</v>
      </c>
      <c r="O139" s="41"/>
    </row>
    <row r="140" spans="1:15" ht="13.5" thickBot="1">
      <c r="A140" s="28">
        <v>44110</v>
      </c>
      <c r="B140" s="32">
        <v>10</v>
      </c>
      <c r="C140" s="33">
        <v>39701.05859375</v>
      </c>
      <c r="D140" s="33">
        <v>2675.2</v>
      </c>
      <c r="E140" s="33">
        <v>2675.2</v>
      </c>
      <c r="F140" s="33">
        <v>2705.2019252085702</v>
      </c>
      <c r="G140" s="33">
        <v>2705.2019252085702</v>
      </c>
      <c r="H140" s="33">
        <v>0</v>
      </c>
      <c r="I140" s="34">
        <v>7.231122007E-3</v>
      </c>
      <c r="J140" s="34">
        <v>7.231122007E-3</v>
      </c>
      <c r="K140" s="34">
        <v>7.231122007E-3</v>
      </c>
      <c r="L140" s="34">
        <v>7.231122007E-3</v>
      </c>
      <c r="M140" s="14">
        <f t="shared" ref="M140:M203" si="4">IF(F140&gt;5,1,0)</f>
        <v>1</v>
      </c>
      <c r="N140" s="14">
        <f t="shared" ref="N140:N203" si="5">IF(G140&gt;E140,1,0)</f>
        <v>1</v>
      </c>
      <c r="O140" s="41"/>
    </row>
    <row r="141" spans="1:15" ht="13.5" thickBot="1">
      <c r="A141" s="28">
        <v>44110</v>
      </c>
      <c r="B141" s="32">
        <v>11</v>
      </c>
      <c r="C141" s="33">
        <v>41750.71875</v>
      </c>
      <c r="D141" s="33">
        <v>3543.4</v>
      </c>
      <c r="E141" s="33">
        <v>3543.4</v>
      </c>
      <c r="F141" s="33">
        <v>3278.4514927948799</v>
      </c>
      <c r="G141" s="33">
        <v>3295.3013617981801</v>
      </c>
      <c r="H141" s="33">
        <v>16.849869003295002</v>
      </c>
      <c r="I141" s="34">
        <v>5.9797213352999999E-2</v>
      </c>
      <c r="J141" s="34">
        <v>6.3858401349999996E-2</v>
      </c>
      <c r="K141" s="34">
        <v>5.9797213352999999E-2</v>
      </c>
      <c r="L141" s="34">
        <v>6.3858401349999996E-2</v>
      </c>
      <c r="M141" s="14">
        <f t="shared" si="4"/>
        <v>1</v>
      </c>
      <c r="N141" s="14">
        <f t="shared" si="5"/>
        <v>0</v>
      </c>
      <c r="O141" s="41"/>
    </row>
    <row r="142" spans="1:15" ht="13.5" thickBot="1">
      <c r="A142" s="28">
        <v>44110</v>
      </c>
      <c r="B142" s="32">
        <v>12</v>
      </c>
      <c r="C142" s="33">
        <v>44191.98828125</v>
      </c>
      <c r="D142" s="33">
        <v>3563.9</v>
      </c>
      <c r="E142" s="33">
        <v>3563.9</v>
      </c>
      <c r="F142" s="33">
        <v>3367.3172777981299</v>
      </c>
      <c r="G142" s="33">
        <v>3401.5198300849102</v>
      </c>
      <c r="H142" s="33">
        <v>34.202552286783003</v>
      </c>
      <c r="I142" s="34">
        <v>3.9137182433000003E-2</v>
      </c>
      <c r="J142" s="34">
        <v>4.7380747697999999E-2</v>
      </c>
      <c r="K142" s="34">
        <v>3.9137182433000003E-2</v>
      </c>
      <c r="L142" s="34">
        <v>4.7380747697999999E-2</v>
      </c>
      <c r="M142" s="14">
        <f t="shared" si="4"/>
        <v>1</v>
      </c>
      <c r="N142" s="14">
        <f t="shared" si="5"/>
        <v>0</v>
      </c>
      <c r="O142" s="41"/>
    </row>
    <row r="143" spans="1:15" ht="13.5" thickBot="1">
      <c r="A143" s="28">
        <v>44110</v>
      </c>
      <c r="B143" s="32">
        <v>13</v>
      </c>
      <c r="C143" s="33">
        <v>47060.67578125</v>
      </c>
      <c r="D143" s="33">
        <v>3490.2</v>
      </c>
      <c r="E143" s="33">
        <v>3490.2</v>
      </c>
      <c r="F143" s="33">
        <v>3331.9583476553998</v>
      </c>
      <c r="G143" s="33">
        <v>3365.0975153393201</v>
      </c>
      <c r="H143" s="33">
        <v>33.139167683918998</v>
      </c>
      <c r="I143" s="34">
        <v>3.0152442674999998E-2</v>
      </c>
      <c r="J143" s="34">
        <v>3.8139708927999998E-2</v>
      </c>
      <c r="K143" s="34">
        <v>3.0152442674999998E-2</v>
      </c>
      <c r="L143" s="34">
        <v>3.8139708927999998E-2</v>
      </c>
      <c r="M143" s="14">
        <f t="shared" si="4"/>
        <v>1</v>
      </c>
      <c r="N143" s="14">
        <f t="shared" si="5"/>
        <v>0</v>
      </c>
      <c r="O143" s="41"/>
    </row>
    <row r="144" spans="1:15" ht="13.5" thickBot="1">
      <c r="A144" s="28">
        <v>44110</v>
      </c>
      <c r="B144" s="32">
        <v>14</v>
      </c>
      <c r="C144" s="33">
        <v>49934.27734375</v>
      </c>
      <c r="D144" s="33">
        <v>3415.3</v>
      </c>
      <c r="E144" s="33">
        <v>3415.3</v>
      </c>
      <c r="F144" s="33">
        <v>3306.1851865174999</v>
      </c>
      <c r="G144" s="33">
        <v>3332.73345230526</v>
      </c>
      <c r="H144" s="33">
        <v>26.548265787759998</v>
      </c>
      <c r="I144" s="34">
        <v>1.9900348926000001E-2</v>
      </c>
      <c r="J144" s="34">
        <v>2.6299063264E-2</v>
      </c>
      <c r="K144" s="34">
        <v>1.9900348926000001E-2</v>
      </c>
      <c r="L144" s="34">
        <v>2.6299063264E-2</v>
      </c>
      <c r="M144" s="14">
        <f t="shared" si="4"/>
        <v>1</v>
      </c>
      <c r="N144" s="14">
        <f t="shared" si="5"/>
        <v>0</v>
      </c>
      <c r="O144" s="41"/>
    </row>
    <row r="145" spans="1:15" ht="13.5" thickBot="1">
      <c r="A145" s="28">
        <v>44110</v>
      </c>
      <c r="B145" s="32">
        <v>15</v>
      </c>
      <c r="C145" s="33">
        <v>52659.125</v>
      </c>
      <c r="D145" s="33">
        <v>3433.8</v>
      </c>
      <c r="E145" s="33">
        <v>3433.8</v>
      </c>
      <c r="F145" s="33">
        <v>3327.5978609847998</v>
      </c>
      <c r="G145" s="33">
        <v>3350.3875517654401</v>
      </c>
      <c r="H145" s="33">
        <v>22.789690780638999</v>
      </c>
      <c r="I145" s="34">
        <v>2.0104229509E-2</v>
      </c>
      <c r="J145" s="34">
        <v>2.5597044833000002E-2</v>
      </c>
      <c r="K145" s="34">
        <v>2.0104229509E-2</v>
      </c>
      <c r="L145" s="34">
        <v>2.5597044833000002E-2</v>
      </c>
      <c r="M145" s="14">
        <f t="shared" si="4"/>
        <v>1</v>
      </c>
      <c r="N145" s="14">
        <f t="shared" si="5"/>
        <v>0</v>
      </c>
      <c r="O145" s="41"/>
    </row>
    <row r="146" spans="1:15" ht="13.5" thickBot="1">
      <c r="A146" s="28">
        <v>44110</v>
      </c>
      <c r="B146" s="32">
        <v>16</v>
      </c>
      <c r="C146" s="33">
        <v>54681.37109375</v>
      </c>
      <c r="D146" s="33">
        <v>3447.6</v>
      </c>
      <c r="E146" s="33">
        <v>3447.6</v>
      </c>
      <c r="F146" s="33">
        <v>3337.5026377201102</v>
      </c>
      <c r="G146" s="33">
        <v>3353.2093355740399</v>
      </c>
      <c r="H146" s="33">
        <v>15.706697853935999</v>
      </c>
      <c r="I146" s="34">
        <v>2.2750220396000002E-2</v>
      </c>
      <c r="J146" s="34">
        <v>2.6535879073999999E-2</v>
      </c>
      <c r="K146" s="34">
        <v>2.2750220396000002E-2</v>
      </c>
      <c r="L146" s="34">
        <v>2.6535879073999999E-2</v>
      </c>
      <c r="M146" s="14">
        <f t="shared" si="4"/>
        <v>1</v>
      </c>
      <c r="N146" s="14">
        <f t="shared" si="5"/>
        <v>0</v>
      </c>
      <c r="O146" s="41"/>
    </row>
    <row r="147" spans="1:15" ht="13.5" thickBot="1">
      <c r="A147" s="28">
        <v>44110</v>
      </c>
      <c r="B147" s="32">
        <v>17</v>
      </c>
      <c r="C147" s="33">
        <v>55933.94140625</v>
      </c>
      <c r="D147" s="33">
        <v>3439.3</v>
      </c>
      <c r="E147" s="33">
        <v>3439.3</v>
      </c>
      <c r="F147" s="33">
        <v>3251.5041301361698</v>
      </c>
      <c r="G147" s="33">
        <v>3258.01917560736</v>
      </c>
      <c r="H147" s="33">
        <v>6.5150454711909997</v>
      </c>
      <c r="I147" s="34">
        <v>4.3692654710000001E-2</v>
      </c>
      <c r="J147" s="34">
        <v>4.5262923562999997E-2</v>
      </c>
      <c r="K147" s="34">
        <v>4.3692654710000001E-2</v>
      </c>
      <c r="L147" s="34">
        <v>4.5262923562999997E-2</v>
      </c>
      <c r="M147" s="14">
        <f t="shared" si="4"/>
        <v>1</v>
      </c>
      <c r="N147" s="14">
        <f t="shared" si="5"/>
        <v>0</v>
      </c>
      <c r="O147" s="41"/>
    </row>
    <row r="148" spans="1:15" ht="13.5" thickBot="1">
      <c r="A148" s="28">
        <v>44110</v>
      </c>
      <c r="B148" s="32">
        <v>18</v>
      </c>
      <c r="C148" s="33">
        <v>55595.984375</v>
      </c>
      <c r="D148" s="33">
        <v>2940</v>
      </c>
      <c r="E148" s="33">
        <v>2937.5</v>
      </c>
      <c r="F148" s="33">
        <v>2734.0103833214398</v>
      </c>
      <c r="G148" s="33">
        <v>2734.0103833214398</v>
      </c>
      <c r="H148" s="33">
        <v>0</v>
      </c>
      <c r="I148" s="34">
        <v>4.9648015588E-2</v>
      </c>
      <c r="J148" s="34">
        <v>4.9648015588E-2</v>
      </c>
      <c r="K148" s="34">
        <v>4.9045460755999998E-2</v>
      </c>
      <c r="L148" s="34">
        <v>4.9045460755999998E-2</v>
      </c>
      <c r="M148" s="14">
        <f t="shared" si="4"/>
        <v>1</v>
      </c>
      <c r="N148" s="14">
        <f t="shared" si="5"/>
        <v>0</v>
      </c>
      <c r="O148" s="41"/>
    </row>
    <row r="149" spans="1:15" ht="13.5" thickBot="1">
      <c r="A149" s="28">
        <v>44110</v>
      </c>
      <c r="B149" s="32">
        <v>19</v>
      </c>
      <c r="C149" s="33">
        <v>53512.2890625</v>
      </c>
      <c r="D149" s="33">
        <v>999.2</v>
      </c>
      <c r="E149" s="33">
        <v>999.2</v>
      </c>
      <c r="F149" s="33">
        <v>1075.73551765057</v>
      </c>
      <c r="G149" s="33">
        <v>1087.13209391635</v>
      </c>
      <c r="H149" s="33">
        <v>11.396576265783001</v>
      </c>
      <c r="I149" s="34">
        <v>2.1193563248000001E-2</v>
      </c>
      <c r="J149" s="34">
        <v>1.8446738406000002E-2</v>
      </c>
      <c r="K149" s="34">
        <v>2.1193563248000001E-2</v>
      </c>
      <c r="L149" s="34">
        <v>1.8446738406000002E-2</v>
      </c>
      <c r="M149" s="14">
        <f t="shared" si="4"/>
        <v>1</v>
      </c>
      <c r="N149" s="14">
        <f t="shared" si="5"/>
        <v>1</v>
      </c>
      <c r="O149" s="41"/>
    </row>
    <row r="150" spans="1:15" ht="13.5" thickBot="1">
      <c r="A150" s="28">
        <v>44110</v>
      </c>
      <c r="B150" s="32">
        <v>20</v>
      </c>
      <c r="C150" s="33">
        <v>51749.41796875</v>
      </c>
      <c r="D150" s="33">
        <v>46.2</v>
      </c>
      <c r="E150" s="33">
        <v>43.7</v>
      </c>
      <c r="F150" s="33">
        <v>26.734945361057999</v>
      </c>
      <c r="G150" s="33">
        <v>26.71639815336</v>
      </c>
      <c r="H150" s="33">
        <v>-1.8547207698000001E-2</v>
      </c>
      <c r="I150" s="34">
        <v>4.695975378E-3</v>
      </c>
      <c r="J150" s="34">
        <v>4.691505094E-3</v>
      </c>
      <c r="K150" s="34">
        <v>4.0934205459999999E-3</v>
      </c>
      <c r="L150" s="34">
        <v>4.0889502619999999E-3</v>
      </c>
      <c r="M150" s="14">
        <f t="shared" si="4"/>
        <v>1</v>
      </c>
      <c r="N150" s="14">
        <f t="shared" si="5"/>
        <v>0</v>
      </c>
      <c r="O150" s="41"/>
    </row>
    <row r="151" spans="1:15" ht="13.5" thickBot="1">
      <c r="A151" s="28">
        <v>44110</v>
      </c>
      <c r="B151" s="32">
        <v>21</v>
      </c>
      <c r="C151" s="33">
        <v>49784.1015625</v>
      </c>
      <c r="D151" s="33">
        <v>0</v>
      </c>
      <c r="E151" s="33">
        <v>0</v>
      </c>
      <c r="F151" s="33">
        <v>2.3202358249E-2</v>
      </c>
      <c r="G151" s="33">
        <v>1.9310202769000001E-2</v>
      </c>
      <c r="H151" s="33">
        <v>-3.8921554789999998E-3</v>
      </c>
      <c r="I151" s="34">
        <v>4.6541823981266799E-6</v>
      </c>
      <c r="J151" s="34">
        <v>5.5922772353251102E-6</v>
      </c>
      <c r="K151" s="34">
        <v>4.6541823981266799E-6</v>
      </c>
      <c r="L151" s="34">
        <v>5.5922772353251102E-6</v>
      </c>
      <c r="M151" s="14">
        <f t="shared" si="4"/>
        <v>0</v>
      </c>
      <c r="N151" s="14">
        <f t="shared" si="5"/>
        <v>1</v>
      </c>
      <c r="O151" s="41"/>
    </row>
    <row r="152" spans="1:15" ht="13.5" thickBot="1">
      <c r="A152" s="28">
        <v>44110</v>
      </c>
      <c r="B152" s="32">
        <v>22</v>
      </c>
      <c r="C152" s="33">
        <v>46872.796875</v>
      </c>
      <c r="D152" s="33">
        <v>0</v>
      </c>
      <c r="E152" s="33">
        <v>0</v>
      </c>
      <c r="F152" s="33">
        <v>2.3202358249E-2</v>
      </c>
      <c r="G152" s="33">
        <v>1.3202358472000001E-2</v>
      </c>
      <c r="H152" s="33">
        <v>-9.9999997759999994E-3</v>
      </c>
      <c r="I152" s="34">
        <v>3.1820579592386901E-6</v>
      </c>
      <c r="J152" s="34">
        <v>5.5922772353251102E-6</v>
      </c>
      <c r="K152" s="34">
        <v>3.1820579592386901E-6</v>
      </c>
      <c r="L152" s="34">
        <v>5.5922772353251102E-6</v>
      </c>
      <c r="M152" s="14">
        <f t="shared" si="4"/>
        <v>0</v>
      </c>
      <c r="N152" s="14">
        <f t="shared" si="5"/>
        <v>1</v>
      </c>
      <c r="O152" s="41"/>
    </row>
    <row r="153" spans="1:15" ht="13.5" thickBot="1">
      <c r="A153" s="28">
        <v>44110</v>
      </c>
      <c r="B153" s="32">
        <v>23</v>
      </c>
      <c r="C153" s="33">
        <v>43448.72265625</v>
      </c>
      <c r="D153" s="33">
        <v>0</v>
      </c>
      <c r="E153" s="33">
        <v>0</v>
      </c>
      <c r="F153" s="33">
        <v>2.3202358249E-2</v>
      </c>
      <c r="G153" s="33">
        <v>1.3202358472000001E-2</v>
      </c>
      <c r="H153" s="33">
        <v>-9.9999997759999994E-3</v>
      </c>
      <c r="I153" s="34">
        <v>3.1820579592386901E-6</v>
      </c>
      <c r="J153" s="34">
        <v>5.5922772353251102E-6</v>
      </c>
      <c r="K153" s="34">
        <v>3.1820579592386901E-6</v>
      </c>
      <c r="L153" s="34">
        <v>5.5922772353251102E-6</v>
      </c>
      <c r="M153" s="14">
        <f t="shared" si="4"/>
        <v>0</v>
      </c>
      <c r="N153" s="14">
        <f t="shared" si="5"/>
        <v>1</v>
      </c>
      <c r="O153" s="41"/>
    </row>
    <row r="154" spans="1:15" ht="13.5" thickBot="1">
      <c r="A154" s="28">
        <v>44110</v>
      </c>
      <c r="B154" s="32">
        <v>24</v>
      </c>
      <c r="C154" s="33">
        <v>40218.515625</v>
      </c>
      <c r="D154" s="33">
        <v>0</v>
      </c>
      <c r="E154" s="33">
        <v>0</v>
      </c>
      <c r="F154" s="33">
        <v>2.3202358249E-2</v>
      </c>
      <c r="G154" s="33">
        <v>1.3202358472000001E-2</v>
      </c>
      <c r="H154" s="33">
        <v>-9.9999997759999994E-3</v>
      </c>
      <c r="I154" s="34">
        <v>3.1820579592386901E-6</v>
      </c>
      <c r="J154" s="34">
        <v>5.5922772353251102E-6</v>
      </c>
      <c r="K154" s="34">
        <v>3.1820579592386901E-6</v>
      </c>
      <c r="L154" s="34">
        <v>5.5922772353251102E-6</v>
      </c>
      <c r="M154" s="14">
        <f t="shared" si="4"/>
        <v>0</v>
      </c>
      <c r="N154" s="14">
        <f t="shared" si="5"/>
        <v>1</v>
      </c>
      <c r="O154" s="41"/>
    </row>
    <row r="155" spans="1:15" ht="13.5" thickBot="1">
      <c r="A155" s="28">
        <v>44111</v>
      </c>
      <c r="B155" s="32">
        <v>1</v>
      </c>
      <c r="C155" s="33">
        <v>37170.0234375</v>
      </c>
      <c r="D155" s="33">
        <v>0</v>
      </c>
      <c r="E155" s="33">
        <v>0</v>
      </c>
      <c r="F155" s="33">
        <v>2.3202358249E-2</v>
      </c>
      <c r="G155" s="33">
        <v>1.3202358472000001E-2</v>
      </c>
      <c r="H155" s="33">
        <v>-9.9999997759999994E-3</v>
      </c>
      <c r="I155" s="34">
        <v>3.1820579592386901E-6</v>
      </c>
      <c r="J155" s="34">
        <v>5.5922772353251102E-6</v>
      </c>
      <c r="K155" s="34">
        <v>3.1820579592386901E-6</v>
      </c>
      <c r="L155" s="34">
        <v>5.5922772353251102E-6</v>
      </c>
      <c r="M155" s="14">
        <f t="shared" si="4"/>
        <v>0</v>
      </c>
      <c r="N155" s="14">
        <f t="shared" si="5"/>
        <v>1</v>
      </c>
      <c r="O155" s="41"/>
    </row>
    <row r="156" spans="1:15" ht="13.5" thickBot="1">
      <c r="A156" s="28">
        <v>44111</v>
      </c>
      <c r="B156" s="32">
        <v>2</v>
      </c>
      <c r="C156" s="33">
        <v>35263.3046875</v>
      </c>
      <c r="D156" s="33">
        <v>0</v>
      </c>
      <c r="E156" s="33">
        <v>0</v>
      </c>
      <c r="F156" s="33">
        <v>2.3202358249E-2</v>
      </c>
      <c r="G156" s="33">
        <v>1.3202358472000001E-2</v>
      </c>
      <c r="H156" s="33">
        <v>-9.9999997759999994E-3</v>
      </c>
      <c r="I156" s="34">
        <v>3.1820579592386901E-6</v>
      </c>
      <c r="J156" s="34">
        <v>5.5922772353251102E-6</v>
      </c>
      <c r="K156" s="34">
        <v>3.1820579592386901E-6</v>
      </c>
      <c r="L156" s="34">
        <v>5.5922772353251102E-6</v>
      </c>
      <c r="M156" s="14">
        <f t="shared" si="4"/>
        <v>0</v>
      </c>
      <c r="N156" s="14">
        <f t="shared" si="5"/>
        <v>1</v>
      </c>
      <c r="O156" s="41"/>
    </row>
    <row r="157" spans="1:15" ht="13.5" thickBot="1">
      <c r="A157" s="28">
        <v>44111</v>
      </c>
      <c r="B157" s="32">
        <v>3</v>
      </c>
      <c r="C157" s="33">
        <v>33925.46875</v>
      </c>
      <c r="D157" s="33">
        <v>0</v>
      </c>
      <c r="E157" s="33">
        <v>0</v>
      </c>
      <c r="F157" s="33">
        <v>2.3202358249E-2</v>
      </c>
      <c r="G157" s="33">
        <v>1.3202358472000001E-2</v>
      </c>
      <c r="H157" s="33">
        <v>-9.9999997759999994E-3</v>
      </c>
      <c r="I157" s="34">
        <v>3.1820579592386901E-6</v>
      </c>
      <c r="J157" s="34">
        <v>5.5922772353251102E-6</v>
      </c>
      <c r="K157" s="34">
        <v>3.1820579592386901E-6</v>
      </c>
      <c r="L157" s="34">
        <v>5.5922772353251102E-6</v>
      </c>
      <c r="M157" s="14">
        <f t="shared" si="4"/>
        <v>0</v>
      </c>
      <c r="N157" s="14">
        <f t="shared" si="5"/>
        <v>1</v>
      </c>
      <c r="O157" s="41"/>
    </row>
    <row r="158" spans="1:15" ht="13.5" thickBot="1">
      <c r="A158" s="28">
        <v>44111</v>
      </c>
      <c r="B158" s="32">
        <v>4</v>
      </c>
      <c r="C158" s="33">
        <v>33133.5</v>
      </c>
      <c r="D158" s="33">
        <v>0</v>
      </c>
      <c r="E158" s="33">
        <v>0</v>
      </c>
      <c r="F158" s="33">
        <v>2.3202358249E-2</v>
      </c>
      <c r="G158" s="33">
        <v>1.3202358472000001E-2</v>
      </c>
      <c r="H158" s="33">
        <v>-9.9999997759999994E-3</v>
      </c>
      <c r="I158" s="34">
        <v>3.1820579592386901E-6</v>
      </c>
      <c r="J158" s="34">
        <v>5.5922772353251102E-6</v>
      </c>
      <c r="K158" s="34">
        <v>3.1820579592386901E-6</v>
      </c>
      <c r="L158" s="34">
        <v>5.5922772353251102E-6</v>
      </c>
      <c r="M158" s="14">
        <f t="shared" si="4"/>
        <v>0</v>
      </c>
      <c r="N158" s="14">
        <f t="shared" si="5"/>
        <v>1</v>
      </c>
      <c r="O158" s="41"/>
    </row>
    <row r="159" spans="1:15" ht="13.5" thickBot="1">
      <c r="A159" s="28">
        <v>44111</v>
      </c>
      <c r="B159" s="32">
        <v>5</v>
      </c>
      <c r="C159" s="33">
        <v>33159.4296875</v>
      </c>
      <c r="D159" s="33">
        <v>0</v>
      </c>
      <c r="E159" s="33">
        <v>0</v>
      </c>
      <c r="F159" s="33">
        <v>2.3202358249E-2</v>
      </c>
      <c r="G159" s="33">
        <v>1.3202358472000001E-2</v>
      </c>
      <c r="H159" s="33">
        <v>-9.9999997759999994E-3</v>
      </c>
      <c r="I159" s="34">
        <v>3.1820579592386901E-6</v>
      </c>
      <c r="J159" s="34">
        <v>5.5922772353251102E-6</v>
      </c>
      <c r="K159" s="34">
        <v>3.1820579592386901E-6</v>
      </c>
      <c r="L159" s="34">
        <v>5.5922772353251102E-6</v>
      </c>
      <c r="M159" s="14">
        <f t="shared" si="4"/>
        <v>0</v>
      </c>
      <c r="N159" s="14">
        <f t="shared" si="5"/>
        <v>1</v>
      </c>
      <c r="O159" s="41"/>
    </row>
    <row r="160" spans="1:15" ht="13.5" thickBot="1">
      <c r="A160" s="28">
        <v>44111</v>
      </c>
      <c r="B160" s="32">
        <v>6</v>
      </c>
      <c r="C160" s="33">
        <v>34185.40625</v>
      </c>
      <c r="D160" s="33">
        <v>0</v>
      </c>
      <c r="E160" s="33">
        <v>0</v>
      </c>
      <c r="F160" s="33">
        <v>2.3202358249E-2</v>
      </c>
      <c r="G160" s="33">
        <v>1.3202358472000001E-2</v>
      </c>
      <c r="H160" s="33">
        <v>-9.9999997759999994E-3</v>
      </c>
      <c r="I160" s="34">
        <v>3.1820579592386901E-6</v>
      </c>
      <c r="J160" s="34">
        <v>5.5922772353251102E-6</v>
      </c>
      <c r="K160" s="34">
        <v>3.1820579592386901E-6</v>
      </c>
      <c r="L160" s="34">
        <v>5.5922772353251102E-6</v>
      </c>
      <c r="M160" s="14">
        <f t="shared" si="4"/>
        <v>0</v>
      </c>
      <c r="N160" s="14">
        <f t="shared" si="5"/>
        <v>1</v>
      </c>
      <c r="O160" s="41"/>
    </row>
    <row r="161" spans="1:15" ht="13.5" thickBot="1">
      <c r="A161" s="28">
        <v>44111</v>
      </c>
      <c r="B161" s="32">
        <v>7</v>
      </c>
      <c r="C161" s="33">
        <v>36432.95703125</v>
      </c>
      <c r="D161" s="33">
        <v>0</v>
      </c>
      <c r="E161" s="33">
        <v>0</v>
      </c>
      <c r="F161" s="33">
        <v>2.3202358249E-2</v>
      </c>
      <c r="G161" s="33">
        <v>1.3202358472000001E-2</v>
      </c>
      <c r="H161" s="33">
        <v>-9.9999997759999994E-3</v>
      </c>
      <c r="I161" s="34">
        <v>3.1820579592386901E-6</v>
      </c>
      <c r="J161" s="34">
        <v>5.5922772353251102E-6</v>
      </c>
      <c r="K161" s="34">
        <v>3.1820579592386901E-6</v>
      </c>
      <c r="L161" s="34">
        <v>5.5922772353251102E-6</v>
      </c>
      <c r="M161" s="14">
        <f t="shared" si="4"/>
        <v>0</v>
      </c>
      <c r="N161" s="14">
        <f t="shared" si="5"/>
        <v>1</v>
      </c>
      <c r="O161" s="41"/>
    </row>
    <row r="162" spans="1:15" ht="13.5" thickBot="1">
      <c r="A162" s="28">
        <v>44111</v>
      </c>
      <c r="B162" s="32">
        <v>8</v>
      </c>
      <c r="C162" s="33">
        <v>37715.1640625</v>
      </c>
      <c r="D162" s="33">
        <v>16.600000000000001</v>
      </c>
      <c r="E162" s="33">
        <v>14.8</v>
      </c>
      <c r="F162" s="33">
        <v>6.2291485418969996</v>
      </c>
      <c r="G162" s="33">
        <v>6.2748193373829997</v>
      </c>
      <c r="H162" s="33">
        <v>4.5670795484999999E-2</v>
      </c>
      <c r="I162" s="34">
        <v>2.4885950010000001E-3</v>
      </c>
      <c r="J162" s="34">
        <v>2.499602665E-3</v>
      </c>
      <c r="K162" s="34">
        <v>2.0547555220000002E-3</v>
      </c>
      <c r="L162" s="34">
        <v>2.0657631850000001E-3</v>
      </c>
      <c r="M162" s="14">
        <f t="shared" si="4"/>
        <v>1</v>
      </c>
      <c r="N162" s="14">
        <f t="shared" si="5"/>
        <v>0</v>
      </c>
      <c r="O162" s="41"/>
    </row>
    <row r="163" spans="1:15" ht="13.5" thickBot="1">
      <c r="A163" s="28">
        <v>44111</v>
      </c>
      <c r="B163" s="32">
        <v>9</v>
      </c>
      <c r="C163" s="33">
        <v>38341.11328125</v>
      </c>
      <c r="D163" s="33">
        <v>696</v>
      </c>
      <c r="E163" s="33">
        <v>696</v>
      </c>
      <c r="F163" s="33">
        <v>593.22424812093902</v>
      </c>
      <c r="G163" s="33">
        <v>593.22424812093902</v>
      </c>
      <c r="H163" s="33">
        <v>0</v>
      </c>
      <c r="I163" s="34">
        <v>2.4771210381999999E-2</v>
      </c>
      <c r="J163" s="34">
        <v>2.4771210381999999E-2</v>
      </c>
      <c r="K163" s="34">
        <v>2.4771210381999999E-2</v>
      </c>
      <c r="L163" s="34">
        <v>2.4771210381999999E-2</v>
      </c>
      <c r="M163" s="14">
        <f t="shared" si="4"/>
        <v>1</v>
      </c>
      <c r="N163" s="14">
        <f t="shared" si="5"/>
        <v>0</v>
      </c>
      <c r="O163" s="41"/>
    </row>
    <row r="164" spans="1:15" ht="13.5" thickBot="1">
      <c r="A164" s="28">
        <v>44111</v>
      </c>
      <c r="B164" s="32">
        <v>10</v>
      </c>
      <c r="C164" s="33">
        <v>40136.4140625</v>
      </c>
      <c r="D164" s="33">
        <v>2714.5</v>
      </c>
      <c r="E164" s="33">
        <v>2714.5</v>
      </c>
      <c r="F164" s="33">
        <v>2109.35480017583</v>
      </c>
      <c r="G164" s="33">
        <v>2109.35480017583</v>
      </c>
      <c r="H164" s="33">
        <v>0</v>
      </c>
      <c r="I164" s="34">
        <v>0.14585326580399999</v>
      </c>
      <c r="J164" s="34">
        <v>0.14585326580399999</v>
      </c>
      <c r="K164" s="34">
        <v>0.14585326580399999</v>
      </c>
      <c r="L164" s="34">
        <v>0.14585326580399999</v>
      </c>
      <c r="M164" s="14">
        <f t="shared" si="4"/>
        <v>1</v>
      </c>
      <c r="N164" s="14">
        <f t="shared" si="5"/>
        <v>0</v>
      </c>
      <c r="O164" s="41"/>
    </row>
    <row r="165" spans="1:15" ht="13.5" thickBot="1">
      <c r="A165" s="28">
        <v>44111</v>
      </c>
      <c r="B165" s="32">
        <v>11</v>
      </c>
      <c r="C165" s="33">
        <v>42425.38671875</v>
      </c>
      <c r="D165" s="33">
        <v>3542.6</v>
      </c>
      <c r="E165" s="33">
        <v>3542.6</v>
      </c>
      <c r="F165" s="33">
        <v>2887.23230092002</v>
      </c>
      <c r="G165" s="33">
        <v>2887.8756798108402</v>
      </c>
      <c r="H165" s="33">
        <v>0.64337889081900002</v>
      </c>
      <c r="I165" s="34">
        <v>0.15780292123100001</v>
      </c>
      <c r="J165" s="34">
        <v>0.15795798965499999</v>
      </c>
      <c r="K165" s="34">
        <v>0.15780292123100001</v>
      </c>
      <c r="L165" s="34">
        <v>0.15795798965499999</v>
      </c>
      <c r="M165" s="14">
        <f t="shared" si="4"/>
        <v>1</v>
      </c>
      <c r="N165" s="14">
        <f t="shared" si="5"/>
        <v>0</v>
      </c>
      <c r="O165" s="41"/>
    </row>
    <row r="166" spans="1:15" ht="13.5" thickBot="1">
      <c r="A166" s="28">
        <v>44111</v>
      </c>
      <c r="B166" s="32">
        <v>12</v>
      </c>
      <c r="C166" s="33">
        <v>45268.26953125</v>
      </c>
      <c r="D166" s="33">
        <v>3528.1</v>
      </c>
      <c r="E166" s="33">
        <v>3528.1</v>
      </c>
      <c r="F166" s="33">
        <v>3181.7631844000998</v>
      </c>
      <c r="G166" s="33">
        <v>3184.1228931641599</v>
      </c>
      <c r="H166" s="33">
        <v>2.3597087640560002</v>
      </c>
      <c r="I166" s="34">
        <v>8.2906027194999996E-2</v>
      </c>
      <c r="J166" s="34">
        <v>8.3474768763000001E-2</v>
      </c>
      <c r="K166" s="34">
        <v>8.2906027194999996E-2</v>
      </c>
      <c r="L166" s="34">
        <v>8.3474768763000001E-2</v>
      </c>
      <c r="M166" s="14">
        <f t="shared" si="4"/>
        <v>1</v>
      </c>
      <c r="N166" s="14">
        <f t="shared" si="5"/>
        <v>0</v>
      </c>
      <c r="O166" s="41"/>
    </row>
    <row r="167" spans="1:15" ht="13.5" thickBot="1">
      <c r="A167" s="28">
        <v>44111</v>
      </c>
      <c r="B167" s="32">
        <v>13</v>
      </c>
      <c r="C167" s="33">
        <v>48323.6875</v>
      </c>
      <c r="D167" s="33">
        <v>3442.3</v>
      </c>
      <c r="E167" s="33">
        <v>3442.3</v>
      </c>
      <c r="F167" s="33">
        <v>3244.7756994183901</v>
      </c>
      <c r="G167" s="33">
        <v>3245.6332536210002</v>
      </c>
      <c r="H167" s="33">
        <v>0.85755420260899995</v>
      </c>
      <c r="I167" s="34">
        <v>4.7400999367999998E-2</v>
      </c>
      <c r="J167" s="34">
        <v>4.7607688739000002E-2</v>
      </c>
      <c r="K167" s="34">
        <v>4.7400999367999998E-2</v>
      </c>
      <c r="L167" s="34">
        <v>4.7607688739000002E-2</v>
      </c>
      <c r="M167" s="14">
        <f t="shared" si="4"/>
        <v>1</v>
      </c>
      <c r="N167" s="14">
        <f t="shared" si="5"/>
        <v>0</v>
      </c>
      <c r="O167" s="41"/>
    </row>
    <row r="168" spans="1:15" ht="13.5" thickBot="1">
      <c r="A168" s="28">
        <v>44111</v>
      </c>
      <c r="B168" s="32">
        <v>14</v>
      </c>
      <c r="C168" s="33">
        <v>51501.4765625</v>
      </c>
      <c r="D168" s="33">
        <v>3326.3</v>
      </c>
      <c r="E168" s="33">
        <v>3326.3</v>
      </c>
      <c r="F168" s="33">
        <v>3227.7894791039998</v>
      </c>
      <c r="G168" s="33">
        <v>3239.9202501378099</v>
      </c>
      <c r="H168" s="33">
        <v>12.130771033813</v>
      </c>
      <c r="I168" s="34">
        <v>2.0819414283E-2</v>
      </c>
      <c r="J168" s="34">
        <v>2.3743196166E-2</v>
      </c>
      <c r="K168" s="34">
        <v>2.0819414283E-2</v>
      </c>
      <c r="L168" s="34">
        <v>2.3743196166E-2</v>
      </c>
      <c r="M168" s="14">
        <f t="shared" si="4"/>
        <v>1</v>
      </c>
      <c r="N168" s="14">
        <f t="shared" si="5"/>
        <v>0</v>
      </c>
      <c r="O168" s="41"/>
    </row>
    <row r="169" spans="1:15" ht="13.5" thickBot="1">
      <c r="A169" s="28">
        <v>44111</v>
      </c>
      <c r="B169" s="32">
        <v>15</v>
      </c>
      <c r="C169" s="33">
        <v>54178.15234375</v>
      </c>
      <c r="D169" s="33">
        <v>3316.4</v>
      </c>
      <c r="E169" s="33">
        <v>3316.4</v>
      </c>
      <c r="F169" s="33">
        <v>3262.8148097263202</v>
      </c>
      <c r="G169" s="33">
        <v>3270.17597838455</v>
      </c>
      <c r="H169" s="33">
        <v>7.3611686582280003</v>
      </c>
      <c r="I169" s="34">
        <v>1.114100304E-2</v>
      </c>
      <c r="J169" s="34">
        <v>1.2915206138999999E-2</v>
      </c>
      <c r="K169" s="34">
        <v>1.114100304E-2</v>
      </c>
      <c r="L169" s="34">
        <v>1.2915206138999999E-2</v>
      </c>
      <c r="M169" s="14">
        <f t="shared" si="4"/>
        <v>1</v>
      </c>
      <c r="N169" s="14">
        <f t="shared" si="5"/>
        <v>0</v>
      </c>
      <c r="O169" s="41"/>
    </row>
    <row r="170" spans="1:15" ht="13.5" thickBot="1">
      <c r="A170" s="28">
        <v>44111</v>
      </c>
      <c r="B170" s="32">
        <v>16</v>
      </c>
      <c r="C170" s="33">
        <v>55960.69921875</v>
      </c>
      <c r="D170" s="33">
        <v>3321.7</v>
      </c>
      <c r="E170" s="33">
        <v>3321.7</v>
      </c>
      <c r="F170" s="33">
        <v>3257.7754091612501</v>
      </c>
      <c r="G170" s="33">
        <v>3257.78965533468</v>
      </c>
      <c r="H170" s="33">
        <v>1.4246173434E-2</v>
      </c>
      <c r="I170" s="34">
        <v>1.5403794809000001E-2</v>
      </c>
      <c r="J170" s="34">
        <v>1.5407228449000001E-2</v>
      </c>
      <c r="K170" s="34">
        <v>1.5403794809000001E-2</v>
      </c>
      <c r="L170" s="34">
        <v>1.5407228449000001E-2</v>
      </c>
      <c r="M170" s="14">
        <f t="shared" si="4"/>
        <v>1</v>
      </c>
      <c r="N170" s="14">
        <f t="shared" si="5"/>
        <v>0</v>
      </c>
      <c r="O170" s="41"/>
    </row>
    <row r="171" spans="1:15" ht="13.5" thickBot="1">
      <c r="A171" s="28">
        <v>44111</v>
      </c>
      <c r="B171" s="32">
        <v>17</v>
      </c>
      <c r="C171" s="33">
        <v>56713.265625</v>
      </c>
      <c r="D171" s="33">
        <v>3327.5</v>
      </c>
      <c r="E171" s="33">
        <v>3327.5</v>
      </c>
      <c r="F171" s="33">
        <v>3156.0034455299401</v>
      </c>
      <c r="G171" s="33">
        <v>3156.0034455299401</v>
      </c>
      <c r="H171" s="33">
        <v>0</v>
      </c>
      <c r="I171" s="34">
        <v>4.1334431060000003E-2</v>
      </c>
      <c r="J171" s="34">
        <v>4.1334431060000003E-2</v>
      </c>
      <c r="K171" s="34">
        <v>4.1334431060000003E-2</v>
      </c>
      <c r="L171" s="34">
        <v>4.1334431060000003E-2</v>
      </c>
      <c r="M171" s="14">
        <f t="shared" si="4"/>
        <v>1</v>
      </c>
      <c r="N171" s="14">
        <f t="shared" si="5"/>
        <v>0</v>
      </c>
      <c r="O171" s="41"/>
    </row>
    <row r="172" spans="1:15" ht="13.5" thickBot="1">
      <c r="A172" s="28">
        <v>44111</v>
      </c>
      <c r="B172" s="32">
        <v>18</v>
      </c>
      <c r="C172" s="33">
        <v>56361.0703125</v>
      </c>
      <c r="D172" s="33">
        <v>2838.6</v>
      </c>
      <c r="E172" s="33">
        <v>2836.1</v>
      </c>
      <c r="F172" s="33">
        <v>2593.51304811822</v>
      </c>
      <c r="G172" s="33">
        <v>2604.6542600899302</v>
      </c>
      <c r="H172" s="33">
        <v>11.141211971705999</v>
      </c>
      <c r="I172" s="34">
        <v>5.6386054449000002E-2</v>
      </c>
      <c r="J172" s="34">
        <v>5.9071330893999997E-2</v>
      </c>
      <c r="K172" s="34">
        <v>5.5783499616000001E-2</v>
      </c>
      <c r="L172" s="34">
        <v>5.8468776062000002E-2</v>
      </c>
      <c r="M172" s="14">
        <f t="shared" si="4"/>
        <v>1</v>
      </c>
      <c r="N172" s="14">
        <f t="shared" si="5"/>
        <v>0</v>
      </c>
      <c r="O172" s="41"/>
    </row>
    <row r="173" spans="1:15" ht="13.5" thickBot="1">
      <c r="A173" s="28">
        <v>44111</v>
      </c>
      <c r="B173" s="32">
        <v>19</v>
      </c>
      <c r="C173" s="33">
        <v>54196.49609375</v>
      </c>
      <c r="D173" s="33">
        <v>918.9</v>
      </c>
      <c r="E173" s="33">
        <v>918.9</v>
      </c>
      <c r="F173" s="33">
        <v>969.73923305815697</v>
      </c>
      <c r="G173" s="33">
        <v>969.73923305815697</v>
      </c>
      <c r="H173" s="33">
        <v>0</v>
      </c>
      <c r="I173" s="34">
        <v>1.2253370223E-2</v>
      </c>
      <c r="J173" s="34">
        <v>1.2253370223E-2</v>
      </c>
      <c r="K173" s="34">
        <v>1.2253370223E-2</v>
      </c>
      <c r="L173" s="34">
        <v>1.2253370223E-2</v>
      </c>
      <c r="M173" s="14">
        <f t="shared" si="4"/>
        <v>1</v>
      </c>
      <c r="N173" s="14">
        <f t="shared" si="5"/>
        <v>1</v>
      </c>
      <c r="O173" s="41"/>
    </row>
    <row r="174" spans="1:15" ht="13.5" thickBot="1">
      <c r="A174" s="28">
        <v>44111</v>
      </c>
      <c r="B174" s="32">
        <v>20</v>
      </c>
      <c r="C174" s="33">
        <v>52520.46484375</v>
      </c>
      <c r="D174" s="33">
        <v>39</v>
      </c>
      <c r="E174" s="33">
        <v>37</v>
      </c>
      <c r="F174" s="33">
        <v>20.139665570584</v>
      </c>
      <c r="G174" s="33">
        <v>20.139697170584</v>
      </c>
      <c r="H174" s="33">
        <v>3.1599999702949397E-5</v>
      </c>
      <c r="I174" s="34">
        <v>4.5457466439999998E-3</v>
      </c>
      <c r="J174" s="34">
        <v>4.5457542610000002E-3</v>
      </c>
      <c r="K174" s="34">
        <v>4.0637027780000001E-3</v>
      </c>
      <c r="L174" s="34">
        <v>4.0637103949999996E-3</v>
      </c>
      <c r="M174" s="14">
        <f t="shared" si="4"/>
        <v>1</v>
      </c>
      <c r="N174" s="14">
        <f t="shared" si="5"/>
        <v>0</v>
      </c>
      <c r="O174" s="41"/>
    </row>
    <row r="175" spans="1:15" ht="13.5" thickBot="1">
      <c r="A175" s="28">
        <v>44111</v>
      </c>
      <c r="B175" s="32">
        <v>21</v>
      </c>
      <c r="C175" s="33">
        <v>50504.390625</v>
      </c>
      <c r="D175" s="33">
        <v>0</v>
      </c>
      <c r="E175" s="33">
        <v>0</v>
      </c>
      <c r="F175" s="33">
        <v>5.4929081785999999E-2</v>
      </c>
      <c r="G175" s="33">
        <v>0.13826241636100001</v>
      </c>
      <c r="H175" s="33">
        <v>8.3333334575000001E-2</v>
      </c>
      <c r="I175" s="34">
        <v>3.3324274852087102E-5</v>
      </c>
      <c r="J175" s="34">
        <v>1.32391134698031E-5</v>
      </c>
      <c r="K175" s="34">
        <v>3.3324274852087102E-5</v>
      </c>
      <c r="L175" s="34">
        <v>1.32391134698031E-5</v>
      </c>
      <c r="M175" s="14">
        <f t="shared" si="4"/>
        <v>0</v>
      </c>
      <c r="N175" s="14">
        <f t="shared" si="5"/>
        <v>1</v>
      </c>
      <c r="O175" s="41"/>
    </row>
    <row r="176" spans="1:15" ht="13.5" thickBot="1">
      <c r="A176" s="28">
        <v>44111</v>
      </c>
      <c r="B176" s="32">
        <v>22</v>
      </c>
      <c r="C176" s="33">
        <v>47797.73828125</v>
      </c>
      <c r="D176" s="33">
        <v>0</v>
      </c>
      <c r="E176" s="33">
        <v>0</v>
      </c>
      <c r="F176" s="33">
        <v>5.4929081785999999E-2</v>
      </c>
      <c r="G176" s="33">
        <v>0.25492908476600001</v>
      </c>
      <c r="H176" s="33">
        <v>0.20000000298000001</v>
      </c>
      <c r="I176" s="34">
        <v>6.1443500787284906E-5</v>
      </c>
      <c r="J176" s="34">
        <v>1.32391134698031E-5</v>
      </c>
      <c r="K176" s="34">
        <v>6.1443500787284906E-5</v>
      </c>
      <c r="L176" s="34">
        <v>1.32391134698031E-5</v>
      </c>
      <c r="M176" s="14">
        <f t="shared" si="4"/>
        <v>0</v>
      </c>
      <c r="N176" s="14">
        <f t="shared" si="5"/>
        <v>1</v>
      </c>
      <c r="O176" s="41"/>
    </row>
    <row r="177" spans="1:15" ht="13.5" thickBot="1">
      <c r="A177" s="28">
        <v>44111</v>
      </c>
      <c r="B177" s="32">
        <v>23</v>
      </c>
      <c r="C177" s="33">
        <v>44763.3046875</v>
      </c>
      <c r="D177" s="33">
        <v>0</v>
      </c>
      <c r="E177" s="33">
        <v>0</v>
      </c>
      <c r="F177" s="33">
        <v>5.4929081785999999E-2</v>
      </c>
      <c r="G177" s="33">
        <v>0.25492908476600001</v>
      </c>
      <c r="H177" s="33">
        <v>0.20000000298000001</v>
      </c>
      <c r="I177" s="34">
        <v>6.1443500787284906E-5</v>
      </c>
      <c r="J177" s="34">
        <v>1.32391134698031E-5</v>
      </c>
      <c r="K177" s="34">
        <v>6.1443500787284906E-5</v>
      </c>
      <c r="L177" s="34">
        <v>1.32391134698031E-5</v>
      </c>
      <c r="M177" s="14">
        <f t="shared" si="4"/>
        <v>0</v>
      </c>
      <c r="N177" s="14">
        <f t="shared" si="5"/>
        <v>1</v>
      </c>
      <c r="O177" s="41"/>
    </row>
    <row r="178" spans="1:15" ht="13.5" thickBot="1">
      <c r="A178" s="28">
        <v>44111</v>
      </c>
      <c r="B178" s="32">
        <v>24</v>
      </c>
      <c r="C178" s="33">
        <v>41381.09765625</v>
      </c>
      <c r="D178" s="33">
        <v>0</v>
      </c>
      <c r="E178" s="33">
        <v>0</v>
      </c>
      <c r="F178" s="33">
        <v>5.4929081785999999E-2</v>
      </c>
      <c r="G178" s="33">
        <v>0.25492908476600001</v>
      </c>
      <c r="H178" s="33">
        <v>0.20000000298000001</v>
      </c>
      <c r="I178" s="34">
        <v>6.1443500787284906E-5</v>
      </c>
      <c r="J178" s="34">
        <v>1.32391134698031E-5</v>
      </c>
      <c r="K178" s="34">
        <v>6.1443500787284906E-5</v>
      </c>
      <c r="L178" s="34">
        <v>1.32391134698031E-5</v>
      </c>
      <c r="M178" s="14">
        <f t="shared" si="4"/>
        <v>0</v>
      </c>
      <c r="N178" s="14">
        <f t="shared" si="5"/>
        <v>1</v>
      </c>
      <c r="O178" s="41"/>
    </row>
    <row r="179" spans="1:15" ht="13.5" thickBot="1">
      <c r="A179" s="28">
        <v>44112</v>
      </c>
      <c r="B179" s="32">
        <v>1</v>
      </c>
      <c r="C179" s="33">
        <v>38725.6328125</v>
      </c>
      <c r="D179" s="33">
        <v>0</v>
      </c>
      <c r="E179" s="33">
        <v>0</v>
      </c>
      <c r="F179" s="33">
        <v>5.4929081785999999E-2</v>
      </c>
      <c r="G179" s="33">
        <v>0.25492908476600001</v>
      </c>
      <c r="H179" s="33">
        <v>0.20000000298000001</v>
      </c>
      <c r="I179" s="34">
        <v>6.1443500787284906E-5</v>
      </c>
      <c r="J179" s="34">
        <v>1.32391134698031E-5</v>
      </c>
      <c r="K179" s="34">
        <v>6.1443500787284906E-5</v>
      </c>
      <c r="L179" s="34">
        <v>1.32391134698031E-5</v>
      </c>
      <c r="M179" s="14">
        <f t="shared" si="4"/>
        <v>0</v>
      </c>
      <c r="N179" s="14">
        <f t="shared" si="5"/>
        <v>1</v>
      </c>
      <c r="O179" s="41"/>
    </row>
    <row r="180" spans="1:15" ht="13.5" thickBot="1">
      <c r="A180" s="28">
        <v>44112</v>
      </c>
      <c r="B180" s="32">
        <v>2</v>
      </c>
      <c r="C180" s="33">
        <v>36792.3046875</v>
      </c>
      <c r="D180" s="33">
        <v>0</v>
      </c>
      <c r="E180" s="33">
        <v>0</v>
      </c>
      <c r="F180" s="33">
        <v>5.4929081785999999E-2</v>
      </c>
      <c r="G180" s="33">
        <v>0.25492908476600001</v>
      </c>
      <c r="H180" s="33">
        <v>0.20000000298000001</v>
      </c>
      <c r="I180" s="34">
        <v>6.1443500787284906E-5</v>
      </c>
      <c r="J180" s="34">
        <v>1.32391134698031E-5</v>
      </c>
      <c r="K180" s="34">
        <v>6.1443500787284906E-5</v>
      </c>
      <c r="L180" s="34">
        <v>1.32391134698031E-5</v>
      </c>
      <c r="M180" s="14">
        <f t="shared" si="4"/>
        <v>0</v>
      </c>
      <c r="N180" s="14">
        <f t="shared" si="5"/>
        <v>1</v>
      </c>
      <c r="O180" s="41"/>
    </row>
    <row r="181" spans="1:15" ht="13.5" thickBot="1">
      <c r="A181" s="28">
        <v>44112</v>
      </c>
      <c r="B181" s="32">
        <v>3</v>
      </c>
      <c r="C181" s="33">
        <v>35525.2890625</v>
      </c>
      <c r="D181" s="33">
        <v>0</v>
      </c>
      <c r="E181" s="33">
        <v>0</v>
      </c>
      <c r="F181" s="33">
        <v>5.4929081785999999E-2</v>
      </c>
      <c r="G181" s="33">
        <v>0.25492908476600001</v>
      </c>
      <c r="H181" s="33">
        <v>0.20000000298000001</v>
      </c>
      <c r="I181" s="34">
        <v>6.1443500787284906E-5</v>
      </c>
      <c r="J181" s="34">
        <v>1.32391134698031E-5</v>
      </c>
      <c r="K181" s="34">
        <v>6.1443500787284906E-5</v>
      </c>
      <c r="L181" s="34">
        <v>1.32391134698031E-5</v>
      </c>
      <c r="M181" s="14">
        <f t="shared" si="4"/>
        <v>0</v>
      </c>
      <c r="N181" s="14">
        <f t="shared" si="5"/>
        <v>1</v>
      </c>
      <c r="O181" s="41"/>
    </row>
    <row r="182" spans="1:15" ht="13.5" thickBot="1">
      <c r="A182" s="28">
        <v>44112</v>
      </c>
      <c r="B182" s="32">
        <v>4</v>
      </c>
      <c r="C182" s="33">
        <v>34770.96484375</v>
      </c>
      <c r="D182" s="33">
        <v>0</v>
      </c>
      <c r="E182" s="33">
        <v>0</v>
      </c>
      <c r="F182" s="33">
        <v>5.4929081785999999E-2</v>
      </c>
      <c r="G182" s="33">
        <v>0.25492908476600001</v>
      </c>
      <c r="H182" s="33">
        <v>0.20000000298000001</v>
      </c>
      <c r="I182" s="34">
        <v>6.1443500787284906E-5</v>
      </c>
      <c r="J182" s="34">
        <v>1.32391134698031E-5</v>
      </c>
      <c r="K182" s="34">
        <v>6.1443500787284906E-5</v>
      </c>
      <c r="L182" s="34">
        <v>1.32391134698031E-5</v>
      </c>
      <c r="M182" s="14">
        <f t="shared" si="4"/>
        <v>0</v>
      </c>
      <c r="N182" s="14">
        <f t="shared" si="5"/>
        <v>1</v>
      </c>
      <c r="O182" s="41"/>
    </row>
    <row r="183" spans="1:15" ht="13.5" thickBot="1">
      <c r="A183" s="28">
        <v>44112</v>
      </c>
      <c r="B183" s="32">
        <v>5</v>
      </c>
      <c r="C183" s="33">
        <v>34531.0625</v>
      </c>
      <c r="D183" s="33">
        <v>0</v>
      </c>
      <c r="E183" s="33">
        <v>0</v>
      </c>
      <c r="F183" s="33">
        <v>5.4929081785999999E-2</v>
      </c>
      <c r="G183" s="33">
        <v>0.25492908476600001</v>
      </c>
      <c r="H183" s="33">
        <v>0.20000000298000001</v>
      </c>
      <c r="I183" s="34">
        <v>6.1443500787284906E-5</v>
      </c>
      <c r="J183" s="34">
        <v>1.32391134698031E-5</v>
      </c>
      <c r="K183" s="34">
        <v>6.1443500787284906E-5</v>
      </c>
      <c r="L183" s="34">
        <v>1.32391134698031E-5</v>
      </c>
      <c r="M183" s="14">
        <f t="shared" si="4"/>
        <v>0</v>
      </c>
      <c r="N183" s="14">
        <f t="shared" si="5"/>
        <v>1</v>
      </c>
      <c r="O183" s="41"/>
    </row>
    <row r="184" spans="1:15" ht="13.5" thickBot="1">
      <c r="A184" s="28">
        <v>44112</v>
      </c>
      <c r="B184" s="32">
        <v>6</v>
      </c>
      <c r="C184" s="33">
        <v>35522.6796875</v>
      </c>
      <c r="D184" s="33">
        <v>0</v>
      </c>
      <c r="E184" s="33">
        <v>0</v>
      </c>
      <c r="F184" s="33">
        <v>5.4929081785999999E-2</v>
      </c>
      <c r="G184" s="33">
        <v>0.25492908476600001</v>
      </c>
      <c r="H184" s="33">
        <v>0.20000000298000001</v>
      </c>
      <c r="I184" s="34">
        <v>6.1443500787284906E-5</v>
      </c>
      <c r="J184" s="34">
        <v>1.32391134698031E-5</v>
      </c>
      <c r="K184" s="34">
        <v>6.1443500787284906E-5</v>
      </c>
      <c r="L184" s="34">
        <v>1.32391134698031E-5</v>
      </c>
      <c r="M184" s="14">
        <f t="shared" si="4"/>
        <v>0</v>
      </c>
      <c r="N184" s="14">
        <f t="shared" si="5"/>
        <v>1</v>
      </c>
      <c r="O184" s="41"/>
    </row>
    <row r="185" spans="1:15" ht="13.5" thickBot="1">
      <c r="A185" s="28">
        <v>44112</v>
      </c>
      <c r="B185" s="32">
        <v>7</v>
      </c>
      <c r="C185" s="33">
        <v>37807.76171875</v>
      </c>
      <c r="D185" s="33">
        <v>0</v>
      </c>
      <c r="E185" s="33">
        <v>0</v>
      </c>
      <c r="F185" s="33">
        <v>5.4929081785999999E-2</v>
      </c>
      <c r="G185" s="33">
        <v>0.25492908476600001</v>
      </c>
      <c r="H185" s="33">
        <v>0.20000000298000001</v>
      </c>
      <c r="I185" s="34">
        <v>6.1443500787284906E-5</v>
      </c>
      <c r="J185" s="34">
        <v>1.32391134698031E-5</v>
      </c>
      <c r="K185" s="34">
        <v>6.1443500787284906E-5</v>
      </c>
      <c r="L185" s="34">
        <v>1.32391134698031E-5</v>
      </c>
      <c r="M185" s="14">
        <f t="shared" si="4"/>
        <v>0</v>
      </c>
      <c r="N185" s="14">
        <f t="shared" si="5"/>
        <v>1</v>
      </c>
      <c r="O185" s="41"/>
    </row>
    <row r="186" spans="1:15" ht="13.5" thickBot="1">
      <c r="A186" s="28">
        <v>44112</v>
      </c>
      <c r="B186" s="32">
        <v>8</v>
      </c>
      <c r="C186" s="33">
        <v>39221.546875</v>
      </c>
      <c r="D186" s="33">
        <v>7.7</v>
      </c>
      <c r="E186" s="33">
        <v>6.1</v>
      </c>
      <c r="F186" s="33">
        <v>2.7373331656030002</v>
      </c>
      <c r="G186" s="33">
        <v>3.4613608627120001</v>
      </c>
      <c r="H186" s="33">
        <v>0.72402769710799997</v>
      </c>
      <c r="I186" s="34">
        <v>1.0216049980000001E-3</v>
      </c>
      <c r="J186" s="34">
        <v>1.1961115530000001E-3</v>
      </c>
      <c r="K186" s="34">
        <v>6.3596990499999997E-4</v>
      </c>
      <c r="L186" s="34">
        <v>8.1047645999999997E-4</v>
      </c>
      <c r="M186" s="14">
        <f t="shared" si="4"/>
        <v>0</v>
      </c>
      <c r="N186" s="14">
        <f t="shared" si="5"/>
        <v>0</v>
      </c>
      <c r="O186" s="41"/>
    </row>
    <row r="187" spans="1:15" ht="13.5" thickBot="1">
      <c r="A187" s="28">
        <v>44112</v>
      </c>
      <c r="B187" s="32">
        <v>9</v>
      </c>
      <c r="C187" s="33">
        <v>39862.66796875</v>
      </c>
      <c r="D187" s="33">
        <v>589.1</v>
      </c>
      <c r="E187" s="33">
        <v>589.1</v>
      </c>
      <c r="F187" s="33">
        <v>711.20894005574905</v>
      </c>
      <c r="G187" s="33">
        <v>756.75082971544498</v>
      </c>
      <c r="H187" s="33">
        <v>45.541889659695997</v>
      </c>
      <c r="I187" s="34">
        <v>4.0407527046000001E-2</v>
      </c>
      <c r="J187" s="34">
        <v>2.9430932768E-2</v>
      </c>
      <c r="K187" s="34">
        <v>4.0407527046000001E-2</v>
      </c>
      <c r="L187" s="34">
        <v>2.9430932768E-2</v>
      </c>
      <c r="M187" s="14">
        <f t="shared" si="4"/>
        <v>1</v>
      </c>
      <c r="N187" s="14">
        <f t="shared" si="5"/>
        <v>1</v>
      </c>
      <c r="O187" s="41"/>
    </row>
    <row r="188" spans="1:15" ht="13.5" thickBot="1">
      <c r="A188" s="28">
        <v>44112</v>
      </c>
      <c r="B188" s="32">
        <v>10</v>
      </c>
      <c r="C188" s="33">
        <v>41340.18359375</v>
      </c>
      <c r="D188" s="33">
        <v>2613.1999999999998</v>
      </c>
      <c r="E188" s="33">
        <v>2613.1999999999998</v>
      </c>
      <c r="F188" s="33">
        <v>2595.3156392757101</v>
      </c>
      <c r="G188" s="33">
        <v>2637.0436445168698</v>
      </c>
      <c r="H188" s="33">
        <v>41.728005241155003</v>
      </c>
      <c r="I188" s="34">
        <v>5.7468412910000001E-3</v>
      </c>
      <c r="J188" s="34">
        <v>4.3105231920000002E-3</v>
      </c>
      <c r="K188" s="34">
        <v>5.7468412910000001E-3</v>
      </c>
      <c r="L188" s="34">
        <v>4.3105231920000002E-3</v>
      </c>
      <c r="M188" s="14">
        <f t="shared" si="4"/>
        <v>1</v>
      </c>
      <c r="N188" s="14">
        <f t="shared" si="5"/>
        <v>1</v>
      </c>
      <c r="O188" s="41"/>
    </row>
    <row r="189" spans="1:15" ht="13.5" thickBot="1">
      <c r="A189" s="28">
        <v>44112</v>
      </c>
      <c r="B189" s="32">
        <v>11</v>
      </c>
      <c r="C189" s="33">
        <v>43538.98046875</v>
      </c>
      <c r="D189" s="33">
        <v>3528</v>
      </c>
      <c r="E189" s="33">
        <v>3528</v>
      </c>
      <c r="F189" s="33">
        <v>3196.4611984647599</v>
      </c>
      <c r="G189" s="33">
        <v>3271.3113200052599</v>
      </c>
      <c r="H189" s="33">
        <v>74.850121540493006</v>
      </c>
      <c r="I189" s="34">
        <v>6.1867601830000001E-2</v>
      </c>
      <c r="J189" s="34">
        <v>7.9908122809000004E-2</v>
      </c>
      <c r="K189" s="34">
        <v>6.1867601830000001E-2</v>
      </c>
      <c r="L189" s="34">
        <v>7.9908122809000004E-2</v>
      </c>
      <c r="M189" s="14">
        <f t="shared" si="4"/>
        <v>1</v>
      </c>
      <c r="N189" s="14">
        <f t="shared" si="5"/>
        <v>0</v>
      </c>
      <c r="O189" s="41"/>
    </row>
    <row r="190" spans="1:15" ht="13.5" thickBot="1">
      <c r="A190" s="28">
        <v>44112</v>
      </c>
      <c r="B190" s="32">
        <v>12</v>
      </c>
      <c r="C190" s="33">
        <v>46135.83984375</v>
      </c>
      <c r="D190" s="33">
        <v>3544.4</v>
      </c>
      <c r="E190" s="33">
        <v>3500</v>
      </c>
      <c r="F190" s="33">
        <v>3265.7573123963698</v>
      </c>
      <c r="G190" s="33">
        <v>3388.2300473138998</v>
      </c>
      <c r="H190" s="33">
        <v>122.47273491753501</v>
      </c>
      <c r="I190" s="34">
        <v>3.7640383871999999E-2</v>
      </c>
      <c r="J190" s="34">
        <v>6.7158999181000004E-2</v>
      </c>
      <c r="K190" s="34">
        <v>2.6939010047E-2</v>
      </c>
      <c r="L190" s="34">
        <v>5.6457625355999998E-2</v>
      </c>
      <c r="M190" s="14">
        <f t="shared" si="4"/>
        <v>1</v>
      </c>
      <c r="N190" s="14">
        <f t="shared" si="5"/>
        <v>0</v>
      </c>
      <c r="O190" s="41"/>
    </row>
    <row r="191" spans="1:15" ht="13.5" thickBot="1">
      <c r="A191" s="28">
        <v>44112</v>
      </c>
      <c r="B191" s="32">
        <v>13</v>
      </c>
      <c r="C191" s="33">
        <v>48770.20703125</v>
      </c>
      <c r="D191" s="33">
        <v>3484</v>
      </c>
      <c r="E191" s="33">
        <v>3484</v>
      </c>
      <c r="F191" s="33">
        <v>3142.97526023812</v>
      </c>
      <c r="G191" s="33">
        <v>3411.2064630926998</v>
      </c>
      <c r="H191" s="33">
        <v>268.231202854581</v>
      </c>
      <c r="I191" s="34">
        <v>1.7544838975000001E-2</v>
      </c>
      <c r="J191" s="34">
        <v>8.2194441975999996E-2</v>
      </c>
      <c r="K191" s="34">
        <v>1.7544838975000001E-2</v>
      </c>
      <c r="L191" s="34">
        <v>8.2194441975999996E-2</v>
      </c>
      <c r="M191" s="14">
        <f t="shared" si="4"/>
        <v>1</v>
      </c>
      <c r="N191" s="14">
        <f t="shared" si="5"/>
        <v>0</v>
      </c>
      <c r="O191" s="41"/>
    </row>
    <row r="192" spans="1:15" ht="13.5" thickBot="1">
      <c r="A192" s="28">
        <v>44112</v>
      </c>
      <c r="B192" s="32">
        <v>14</v>
      </c>
      <c r="C192" s="33">
        <v>51520.4453125</v>
      </c>
      <c r="D192" s="33">
        <v>3384.7</v>
      </c>
      <c r="E192" s="33">
        <v>3384.7</v>
      </c>
      <c r="F192" s="33">
        <v>3059.8520327872702</v>
      </c>
      <c r="G192" s="33">
        <v>3373.4746053128802</v>
      </c>
      <c r="H192" s="33">
        <v>313.62257252560698</v>
      </c>
      <c r="I192" s="34">
        <v>2.705566326E-3</v>
      </c>
      <c r="J192" s="34">
        <v>7.8295484986999994E-2</v>
      </c>
      <c r="K192" s="34">
        <v>2.705566326E-3</v>
      </c>
      <c r="L192" s="34">
        <v>7.8295484986999994E-2</v>
      </c>
      <c r="M192" s="14">
        <f t="shared" si="4"/>
        <v>1</v>
      </c>
      <c r="N192" s="14">
        <f t="shared" si="5"/>
        <v>0</v>
      </c>
      <c r="O192" s="41"/>
    </row>
    <row r="193" spans="1:15" ht="13.5" thickBot="1">
      <c r="A193" s="28">
        <v>44112</v>
      </c>
      <c r="B193" s="32">
        <v>15</v>
      </c>
      <c r="C193" s="33">
        <v>53602.6015625</v>
      </c>
      <c r="D193" s="33">
        <v>3381.9</v>
      </c>
      <c r="E193" s="33">
        <v>3381.9</v>
      </c>
      <c r="F193" s="33">
        <v>3089.0358374298899</v>
      </c>
      <c r="G193" s="33">
        <v>3360.3341141271599</v>
      </c>
      <c r="H193" s="33">
        <v>271.29827669726501</v>
      </c>
      <c r="I193" s="34">
        <v>5.197851499E-3</v>
      </c>
      <c r="J193" s="34">
        <v>7.0586686566999998E-2</v>
      </c>
      <c r="K193" s="34">
        <v>5.197851499E-3</v>
      </c>
      <c r="L193" s="34">
        <v>7.0586686566999998E-2</v>
      </c>
      <c r="M193" s="14">
        <f t="shared" si="4"/>
        <v>1</v>
      </c>
      <c r="N193" s="14">
        <f t="shared" si="5"/>
        <v>0</v>
      </c>
      <c r="O193" s="41"/>
    </row>
    <row r="194" spans="1:15" ht="13.5" thickBot="1">
      <c r="A194" s="28">
        <v>44112</v>
      </c>
      <c r="B194" s="32">
        <v>16</v>
      </c>
      <c r="C194" s="33">
        <v>54783.20703125</v>
      </c>
      <c r="D194" s="33">
        <v>3445.2</v>
      </c>
      <c r="E194" s="33">
        <v>3445.2</v>
      </c>
      <c r="F194" s="33">
        <v>3095.4538770038598</v>
      </c>
      <c r="G194" s="33">
        <v>3358.7802833342598</v>
      </c>
      <c r="H194" s="33">
        <v>263.3264063304</v>
      </c>
      <c r="I194" s="34">
        <v>2.0829047159000001E-2</v>
      </c>
      <c r="J194" s="34">
        <v>8.4296486621999997E-2</v>
      </c>
      <c r="K194" s="34">
        <v>2.0829047159000001E-2</v>
      </c>
      <c r="L194" s="34">
        <v>8.4296486621999997E-2</v>
      </c>
      <c r="M194" s="14">
        <f t="shared" si="4"/>
        <v>1</v>
      </c>
      <c r="N194" s="14">
        <f t="shared" si="5"/>
        <v>0</v>
      </c>
      <c r="O194" s="41"/>
    </row>
    <row r="195" spans="1:15" ht="13.5" thickBot="1">
      <c r="A195" s="28">
        <v>44112</v>
      </c>
      <c r="B195" s="32">
        <v>17</v>
      </c>
      <c r="C195" s="33">
        <v>55222.8671875</v>
      </c>
      <c r="D195" s="33">
        <v>3424.4</v>
      </c>
      <c r="E195" s="33">
        <v>3424.4</v>
      </c>
      <c r="F195" s="33">
        <v>3014.7337211866502</v>
      </c>
      <c r="G195" s="33">
        <v>3260.17563589063</v>
      </c>
      <c r="H195" s="33">
        <v>245.441914703978</v>
      </c>
      <c r="I195" s="34">
        <v>3.9581673682000003E-2</v>
      </c>
      <c r="J195" s="34">
        <v>9.8738558402000007E-2</v>
      </c>
      <c r="K195" s="34">
        <v>3.9581673682000003E-2</v>
      </c>
      <c r="L195" s="34">
        <v>9.8738558402000007E-2</v>
      </c>
      <c r="M195" s="14">
        <f t="shared" si="4"/>
        <v>1</v>
      </c>
      <c r="N195" s="14">
        <f t="shared" si="5"/>
        <v>0</v>
      </c>
      <c r="O195" s="41"/>
    </row>
    <row r="196" spans="1:15" ht="13.5" thickBot="1">
      <c r="A196" s="28">
        <v>44112</v>
      </c>
      <c r="B196" s="32">
        <v>18</v>
      </c>
      <c r="C196" s="33">
        <v>54681.0625</v>
      </c>
      <c r="D196" s="33">
        <v>2885.6</v>
      </c>
      <c r="E196" s="33">
        <v>2885.4</v>
      </c>
      <c r="F196" s="33">
        <v>2637.5377858777201</v>
      </c>
      <c r="G196" s="33">
        <v>2805.6006422450801</v>
      </c>
      <c r="H196" s="33">
        <v>168.062856367363</v>
      </c>
      <c r="I196" s="34">
        <v>1.9281599843999998E-2</v>
      </c>
      <c r="J196" s="34">
        <v>5.9788434350000003E-2</v>
      </c>
      <c r="K196" s="34">
        <v>1.9233395457000001E-2</v>
      </c>
      <c r="L196" s="34">
        <v>5.9740229963999997E-2</v>
      </c>
      <c r="M196" s="14">
        <f t="shared" si="4"/>
        <v>1</v>
      </c>
      <c r="N196" s="14">
        <f t="shared" si="5"/>
        <v>0</v>
      </c>
      <c r="O196" s="41"/>
    </row>
    <row r="197" spans="1:15" ht="13.5" thickBot="1">
      <c r="A197" s="28">
        <v>44112</v>
      </c>
      <c r="B197" s="32">
        <v>19</v>
      </c>
      <c r="C197" s="33">
        <v>53202.86328125</v>
      </c>
      <c r="D197" s="33">
        <v>932</v>
      </c>
      <c r="E197" s="33">
        <v>921.7</v>
      </c>
      <c r="F197" s="33">
        <v>1057.97009100777</v>
      </c>
      <c r="G197" s="33">
        <v>1103.16163659827</v>
      </c>
      <c r="H197" s="33">
        <v>45.191545590497</v>
      </c>
      <c r="I197" s="34">
        <v>4.1253708506999998E-2</v>
      </c>
      <c r="J197" s="34">
        <v>3.0361554834E-2</v>
      </c>
      <c r="K197" s="34">
        <v>4.3736234417000003E-2</v>
      </c>
      <c r="L197" s="34">
        <v>3.2844080743999998E-2</v>
      </c>
      <c r="M197" s="14">
        <f t="shared" si="4"/>
        <v>1</v>
      </c>
      <c r="N197" s="14">
        <f t="shared" si="5"/>
        <v>1</v>
      </c>
      <c r="O197" s="41"/>
    </row>
    <row r="198" spans="1:15" ht="13.5" thickBot="1">
      <c r="A198" s="28">
        <v>44112</v>
      </c>
      <c r="B198" s="32">
        <v>20</v>
      </c>
      <c r="C198" s="33">
        <v>52466.3046875</v>
      </c>
      <c r="D198" s="33">
        <v>37</v>
      </c>
      <c r="E198" s="33">
        <v>35</v>
      </c>
      <c r="F198" s="33">
        <v>21.398728074263001</v>
      </c>
      <c r="G198" s="33">
        <v>21.766775361562001</v>
      </c>
      <c r="H198" s="33">
        <v>0.36804728729899999</v>
      </c>
      <c r="I198" s="34">
        <v>3.6715412479999998E-3</v>
      </c>
      <c r="J198" s="34">
        <v>3.7602487160000001E-3</v>
      </c>
      <c r="K198" s="34">
        <v>3.1894973820000001E-3</v>
      </c>
      <c r="L198" s="34">
        <v>3.2782048499999999E-3</v>
      </c>
      <c r="M198" s="14">
        <f t="shared" si="4"/>
        <v>1</v>
      </c>
      <c r="N198" s="14">
        <f t="shared" si="5"/>
        <v>0</v>
      </c>
      <c r="O198" s="41"/>
    </row>
    <row r="199" spans="1:15" ht="13.5" thickBot="1">
      <c r="A199" s="28">
        <v>44112</v>
      </c>
      <c r="B199" s="32">
        <v>21</v>
      </c>
      <c r="C199" s="33">
        <v>51339.6953125</v>
      </c>
      <c r="D199" s="33">
        <v>0</v>
      </c>
      <c r="E199" s="33">
        <v>0</v>
      </c>
      <c r="F199" s="33">
        <v>3.4836425609999998E-3</v>
      </c>
      <c r="G199" s="33">
        <v>0.20348364554100001</v>
      </c>
      <c r="H199" s="33">
        <v>0.20000000298000001</v>
      </c>
      <c r="I199" s="34">
        <v>4.9044021581437002E-5</v>
      </c>
      <c r="J199" s="34">
        <v>8.39634263955215E-7</v>
      </c>
      <c r="K199" s="34">
        <v>4.9044021581437002E-5</v>
      </c>
      <c r="L199" s="34">
        <v>8.39634263955215E-7</v>
      </c>
      <c r="M199" s="14">
        <f t="shared" si="4"/>
        <v>0</v>
      </c>
      <c r="N199" s="14">
        <f t="shared" si="5"/>
        <v>1</v>
      </c>
      <c r="O199" s="41"/>
    </row>
    <row r="200" spans="1:15" ht="13.5" thickBot="1">
      <c r="A200" s="28">
        <v>44112</v>
      </c>
      <c r="B200" s="32">
        <v>22</v>
      </c>
      <c r="C200" s="33">
        <v>49245.94140625</v>
      </c>
      <c r="D200" s="33">
        <v>0</v>
      </c>
      <c r="E200" s="33">
        <v>0</v>
      </c>
      <c r="F200" s="33">
        <v>3.4836425609999998E-3</v>
      </c>
      <c r="G200" s="33">
        <v>0.20348364554100001</v>
      </c>
      <c r="H200" s="33">
        <v>0.20000000298000001</v>
      </c>
      <c r="I200" s="34">
        <v>4.9044021581437002E-5</v>
      </c>
      <c r="J200" s="34">
        <v>8.39634263955215E-7</v>
      </c>
      <c r="K200" s="34">
        <v>4.9044021581437002E-5</v>
      </c>
      <c r="L200" s="34">
        <v>8.39634263955215E-7</v>
      </c>
      <c r="M200" s="14">
        <f t="shared" si="4"/>
        <v>0</v>
      </c>
      <c r="N200" s="14">
        <f t="shared" si="5"/>
        <v>1</v>
      </c>
      <c r="O200" s="41"/>
    </row>
    <row r="201" spans="1:15" ht="13.5" thickBot="1">
      <c r="A201" s="28">
        <v>44112</v>
      </c>
      <c r="B201" s="32">
        <v>23</v>
      </c>
      <c r="C201" s="33">
        <v>46390.1171875</v>
      </c>
      <c r="D201" s="33">
        <v>0</v>
      </c>
      <c r="E201" s="33">
        <v>0</v>
      </c>
      <c r="F201" s="33">
        <v>3.4836425609999998E-3</v>
      </c>
      <c r="G201" s="33">
        <v>0.20348364554100001</v>
      </c>
      <c r="H201" s="33">
        <v>0.20000000298000001</v>
      </c>
      <c r="I201" s="34">
        <v>4.9044021581437002E-5</v>
      </c>
      <c r="J201" s="34">
        <v>8.39634263955215E-7</v>
      </c>
      <c r="K201" s="34">
        <v>4.9044021581437002E-5</v>
      </c>
      <c r="L201" s="34">
        <v>8.39634263955215E-7</v>
      </c>
      <c r="M201" s="14">
        <f t="shared" si="4"/>
        <v>0</v>
      </c>
      <c r="N201" s="14">
        <f t="shared" si="5"/>
        <v>1</v>
      </c>
      <c r="O201" s="41"/>
    </row>
    <row r="202" spans="1:15" ht="13.5" thickBot="1">
      <c r="A202" s="28">
        <v>44112</v>
      </c>
      <c r="B202" s="32">
        <v>24</v>
      </c>
      <c r="C202" s="33">
        <v>43464.32421875</v>
      </c>
      <c r="D202" s="33">
        <v>0</v>
      </c>
      <c r="E202" s="33">
        <v>0</v>
      </c>
      <c r="F202" s="33">
        <v>3.4836425609999998E-3</v>
      </c>
      <c r="G202" s="33">
        <v>0.20348364554100001</v>
      </c>
      <c r="H202" s="33">
        <v>0.20000000298000001</v>
      </c>
      <c r="I202" s="34">
        <v>4.9044021581437002E-5</v>
      </c>
      <c r="J202" s="34">
        <v>8.39634263955215E-7</v>
      </c>
      <c r="K202" s="34">
        <v>4.9044021581437002E-5</v>
      </c>
      <c r="L202" s="34">
        <v>8.39634263955215E-7</v>
      </c>
      <c r="M202" s="14">
        <f t="shared" si="4"/>
        <v>0</v>
      </c>
      <c r="N202" s="14">
        <f t="shared" si="5"/>
        <v>1</v>
      </c>
      <c r="O202" s="41"/>
    </row>
    <row r="203" spans="1:15" ht="13.5" thickBot="1">
      <c r="A203" s="28">
        <v>44113</v>
      </c>
      <c r="B203" s="32">
        <v>1</v>
      </c>
      <c r="C203" s="33">
        <v>40996.5234375</v>
      </c>
      <c r="D203" s="33">
        <v>0</v>
      </c>
      <c r="E203" s="33">
        <v>0</v>
      </c>
      <c r="F203" s="33">
        <v>3.4836425609999998E-3</v>
      </c>
      <c r="G203" s="33">
        <v>0.20348364554100001</v>
      </c>
      <c r="H203" s="33">
        <v>0.20000000298000001</v>
      </c>
      <c r="I203" s="34">
        <v>4.9044021581437002E-5</v>
      </c>
      <c r="J203" s="34">
        <v>8.39634263955215E-7</v>
      </c>
      <c r="K203" s="34">
        <v>4.9044021581437002E-5</v>
      </c>
      <c r="L203" s="34">
        <v>8.39634263955215E-7</v>
      </c>
      <c r="M203" s="14">
        <f t="shared" si="4"/>
        <v>0</v>
      </c>
      <c r="N203" s="14">
        <f t="shared" si="5"/>
        <v>1</v>
      </c>
      <c r="O203" s="41"/>
    </row>
    <row r="204" spans="1:15" ht="13.5" thickBot="1">
      <c r="A204" s="28">
        <v>44113</v>
      </c>
      <c r="B204" s="32">
        <v>2</v>
      </c>
      <c r="C204" s="33">
        <v>39156.89453125</v>
      </c>
      <c r="D204" s="33">
        <v>0</v>
      </c>
      <c r="E204" s="33">
        <v>0</v>
      </c>
      <c r="F204" s="33">
        <v>3.4836425609999998E-3</v>
      </c>
      <c r="G204" s="33">
        <v>0.20348364554100001</v>
      </c>
      <c r="H204" s="33">
        <v>0.20000000298000001</v>
      </c>
      <c r="I204" s="34">
        <v>4.9044021581437002E-5</v>
      </c>
      <c r="J204" s="34">
        <v>8.39634263955215E-7</v>
      </c>
      <c r="K204" s="34">
        <v>4.9044021581437002E-5</v>
      </c>
      <c r="L204" s="34">
        <v>8.39634263955215E-7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1"/>
    </row>
    <row r="205" spans="1:15" ht="13.5" thickBot="1">
      <c r="A205" s="28">
        <v>44113</v>
      </c>
      <c r="B205" s="32">
        <v>3</v>
      </c>
      <c r="C205" s="33">
        <v>38030.2265625</v>
      </c>
      <c r="D205" s="33">
        <v>0</v>
      </c>
      <c r="E205" s="33">
        <v>0</v>
      </c>
      <c r="F205" s="33">
        <v>3.4836425609999998E-3</v>
      </c>
      <c r="G205" s="33">
        <v>0.20348364554100001</v>
      </c>
      <c r="H205" s="33">
        <v>0.20000000298000001</v>
      </c>
      <c r="I205" s="34">
        <v>4.9044021581437002E-5</v>
      </c>
      <c r="J205" s="34">
        <v>8.39634263955215E-7</v>
      </c>
      <c r="K205" s="34">
        <v>4.9044021581437002E-5</v>
      </c>
      <c r="L205" s="34">
        <v>8.39634263955215E-7</v>
      </c>
      <c r="M205" s="14">
        <f t="shared" si="6"/>
        <v>0</v>
      </c>
      <c r="N205" s="14">
        <f t="shared" si="7"/>
        <v>1</v>
      </c>
      <c r="O205" s="41"/>
    </row>
    <row r="206" spans="1:15" ht="13.5" thickBot="1">
      <c r="A206" s="28">
        <v>44113</v>
      </c>
      <c r="B206" s="32">
        <v>4</v>
      </c>
      <c r="C206" s="33">
        <v>37219.87890625</v>
      </c>
      <c r="D206" s="33">
        <v>0</v>
      </c>
      <c r="E206" s="33">
        <v>0</v>
      </c>
      <c r="F206" s="33">
        <v>3.4836425609999998E-3</v>
      </c>
      <c r="G206" s="33">
        <v>0.20348364554100001</v>
      </c>
      <c r="H206" s="33">
        <v>0.20000000298000001</v>
      </c>
      <c r="I206" s="34">
        <v>4.9044021581437002E-5</v>
      </c>
      <c r="J206" s="34">
        <v>8.39634263955215E-7</v>
      </c>
      <c r="K206" s="34">
        <v>4.9044021581437002E-5</v>
      </c>
      <c r="L206" s="34">
        <v>8.39634263955215E-7</v>
      </c>
      <c r="M206" s="14">
        <f t="shared" si="6"/>
        <v>0</v>
      </c>
      <c r="N206" s="14">
        <f t="shared" si="7"/>
        <v>1</v>
      </c>
      <c r="O206" s="41"/>
    </row>
    <row r="207" spans="1:15" ht="13.5" thickBot="1">
      <c r="A207" s="28">
        <v>44113</v>
      </c>
      <c r="B207" s="32">
        <v>5</v>
      </c>
      <c r="C207" s="33">
        <v>37404.98046875</v>
      </c>
      <c r="D207" s="33">
        <v>0</v>
      </c>
      <c r="E207" s="33">
        <v>0</v>
      </c>
      <c r="F207" s="33">
        <v>3.4836425609999998E-3</v>
      </c>
      <c r="G207" s="33">
        <v>0.20348364554100001</v>
      </c>
      <c r="H207" s="33">
        <v>0.20000000298000001</v>
      </c>
      <c r="I207" s="34">
        <v>4.9044021581437002E-5</v>
      </c>
      <c r="J207" s="34">
        <v>8.39634263955215E-7</v>
      </c>
      <c r="K207" s="34">
        <v>4.9044021581437002E-5</v>
      </c>
      <c r="L207" s="34">
        <v>8.39634263955215E-7</v>
      </c>
      <c r="M207" s="14">
        <f t="shared" si="6"/>
        <v>0</v>
      </c>
      <c r="N207" s="14">
        <f t="shared" si="7"/>
        <v>1</v>
      </c>
      <c r="O207" s="41"/>
    </row>
    <row r="208" spans="1:15" ht="13.5" thickBot="1">
      <c r="A208" s="28">
        <v>44113</v>
      </c>
      <c r="B208" s="32">
        <v>6</v>
      </c>
      <c r="C208" s="33">
        <v>38525.171875</v>
      </c>
      <c r="D208" s="33">
        <v>0</v>
      </c>
      <c r="E208" s="33">
        <v>0</v>
      </c>
      <c r="F208" s="33">
        <v>3.4836425609999998E-3</v>
      </c>
      <c r="G208" s="33">
        <v>0.20348364554100001</v>
      </c>
      <c r="H208" s="33">
        <v>0.20000000298000001</v>
      </c>
      <c r="I208" s="34">
        <v>4.9044021581437002E-5</v>
      </c>
      <c r="J208" s="34">
        <v>8.39634263955215E-7</v>
      </c>
      <c r="K208" s="34">
        <v>4.9044021581437002E-5</v>
      </c>
      <c r="L208" s="34">
        <v>8.39634263955215E-7</v>
      </c>
      <c r="M208" s="14">
        <f t="shared" si="6"/>
        <v>0</v>
      </c>
      <c r="N208" s="14">
        <f t="shared" si="7"/>
        <v>1</v>
      </c>
      <c r="O208" s="41"/>
    </row>
    <row r="209" spans="1:15" ht="13.5" thickBot="1">
      <c r="A209" s="28">
        <v>44113</v>
      </c>
      <c r="B209" s="32">
        <v>7</v>
      </c>
      <c r="C209" s="33">
        <v>40663.5703125</v>
      </c>
      <c r="D209" s="33">
        <v>0</v>
      </c>
      <c r="E209" s="33">
        <v>0</v>
      </c>
      <c r="F209" s="33">
        <v>3.4836425609999998E-3</v>
      </c>
      <c r="G209" s="33">
        <v>0.20348364554100001</v>
      </c>
      <c r="H209" s="33">
        <v>0.20000000298000001</v>
      </c>
      <c r="I209" s="34">
        <v>4.9044021581437002E-5</v>
      </c>
      <c r="J209" s="34">
        <v>8.39634263955215E-7</v>
      </c>
      <c r="K209" s="34">
        <v>4.9044021581437002E-5</v>
      </c>
      <c r="L209" s="34">
        <v>8.39634263955215E-7</v>
      </c>
      <c r="M209" s="14">
        <f t="shared" si="6"/>
        <v>0</v>
      </c>
      <c r="N209" s="14">
        <f t="shared" si="7"/>
        <v>1</v>
      </c>
      <c r="O209" s="41"/>
    </row>
    <row r="210" spans="1:15" ht="13.5" thickBot="1">
      <c r="A210" s="28">
        <v>44113</v>
      </c>
      <c r="B210" s="32">
        <v>8</v>
      </c>
      <c r="C210" s="33">
        <v>42133.0703125</v>
      </c>
      <c r="D210" s="33">
        <v>6</v>
      </c>
      <c r="E210" s="33">
        <v>4.7</v>
      </c>
      <c r="F210" s="33">
        <v>1.9210125027160001</v>
      </c>
      <c r="G210" s="33">
        <v>2.6523521682300002</v>
      </c>
      <c r="H210" s="33">
        <v>0.731339665513</v>
      </c>
      <c r="I210" s="34">
        <v>8.0685655099999997E-4</v>
      </c>
      <c r="J210" s="34">
        <v>9.8312545099999999E-4</v>
      </c>
      <c r="K210" s="34">
        <v>4.9352803799999998E-4</v>
      </c>
      <c r="L210" s="34">
        <v>6.69796938E-4</v>
      </c>
      <c r="M210" s="14">
        <f t="shared" si="6"/>
        <v>0</v>
      </c>
      <c r="N210" s="14">
        <f t="shared" si="7"/>
        <v>0</v>
      </c>
      <c r="O210" s="41"/>
    </row>
    <row r="211" spans="1:15" ht="13.5" thickBot="1">
      <c r="A211" s="28">
        <v>44113</v>
      </c>
      <c r="B211" s="32">
        <v>9</v>
      </c>
      <c r="C211" s="33">
        <v>42863.2421875</v>
      </c>
      <c r="D211" s="33">
        <v>540.20000000000005</v>
      </c>
      <c r="E211" s="33">
        <v>540.20000000000005</v>
      </c>
      <c r="F211" s="33">
        <v>617.50317648182397</v>
      </c>
      <c r="G211" s="33">
        <v>669.92057869708594</v>
      </c>
      <c r="H211" s="33">
        <v>52.417402215262001</v>
      </c>
      <c r="I211" s="34">
        <v>3.1265504626000001E-2</v>
      </c>
      <c r="J211" s="34">
        <v>1.8631761021999999E-2</v>
      </c>
      <c r="K211" s="34">
        <v>3.1265504626000001E-2</v>
      </c>
      <c r="L211" s="34">
        <v>1.8631761021999999E-2</v>
      </c>
      <c r="M211" s="14">
        <f t="shared" si="6"/>
        <v>1</v>
      </c>
      <c r="N211" s="14">
        <f t="shared" si="7"/>
        <v>1</v>
      </c>
      <c r="O211" s="41"/>
    </row>
    <row r="212" spans="1:15" ht="13.5" thickBot="1">
      <c r="A212" s="28">
        <v>44113</v>
      </c>
      <c r="B212" s="32">
        <v>10</v>
      </c>
      <c r="C212" s="33">
        <v>44134.74609375</v>
      </c>
      <c r="D212" s="33">
        <v>2429.4</v>
      </c>
      <c r="E212" s="33">
        <v>2429.4</v>
      </c>
      <c r="F212" s="33">
        <v>2363.3040680374702</v>
      </c>
      <c r="G212" s="33">
        <v>2464.4016531846901</v>
      </c>
      <c r="H212" s="33">
        <v>101.09758514722201</v>
      </c>
      <c r="I212" s="34">
        <v>8.4361661079999997E-3</v>
      </c>
      <c r="J212" s="34">
        <v>1.5930569283999999E-2</v>
      </c>
      <c r="K212" s="34">
        <v>8.4361661079999997E-3</v>
      </c>
      <c r="L212" s="34">
        <v>1.5930569283999999E-2</v>
      </c>
      <c r="M212" s="14">
        <f t="shared" si="6"/>
        <v>1</v>
      </c>
      <c r="N212" s="14">
        <f t="shared" si="7"/>
        <v>1</v>
      </c>
      <c r="O212" s="41"/>
    </row>
    <row r="213" spans="1:15" ht="13.5" thickBot="1">
      <c r="A213" s="28">
        <v>44113</v>
      </c>
      <c r="B213" s="32">
        <v>11</v>
      </c>
      <c r="C213" s="33">
        <v>45857.95703125</v>
      </c>
      <c r="D213" s="33">
        <v>3437</v>
      </c>
      <c r="E213" s="33">
        <v>3437</v>
      </c>
      <c r="F213" s="33">
        <v>2678.9358134190202</v>
      </c>
      <c r="G213" s="33">
        <v>3100.5081286896002</v>
      </c>
      <c r="H213" s="33">
        <v>421.57231527057002</v>
      </c>
      <c r="I213" s="34">
        <v>8.1101921260000001E-2</v>
      </c>
      <c r="J213" s="34">
        <v>0.182710095584</v>
      </c>
      <c r="K213" s="34">
        <v>8.1101921260000001E-2</v>
      </c>
      <c r="L213" s="34">
        <v>0.182710095584</v>
      </c>
      <c r="M213" s="14">
        <f t="shared" si="6"/>
        <v>1</v>
      </c>
      <c r="N213" s="14">
        <f t="shared" si="7"/>
        <v>0</v>
      </c>
      <c r="O213" s="41"/>
    </row>
    <row r="214" spans="1:15" ht="13.5" thickBot="1">
      <c r="A214" s="28">
        <v>44113</v>
      </c>
      <c r="B214" s="32">
        <v>12</v>
      </c>
      <c r="C214" s="33">
        <v>47879.78515625</v>
      </c>
      <c r="D214" s="33">
        <v>3563.6</v>
      </c>
      <c r="E214" s="33">
        <v>3563.6</v>
      </c>
      <c r="F214" s="33">
        <v>3042.5361189778</v>
      </c>
      <c r="G214" s="33">
        <v>3293.5503325353702</v>
      </c>
      <c r="H214" s="33">
        <v>251.01421355757401</v>
      </c>
      <c r="I214" s="34">
        <v>6.5087892856999993E-2</v>
      </c>
      <c r="J214" s="34">
        <v>0.12558782381799999</v>
      </c>
      <c r="K214" s="34">
        <v>6.5087892856999993E-2</v>
      </c>
      <c r="L214" s="34">
        <v>0.12558782381799999</v>
      </c>
      <c r="M214" s="14">
        <f t="shared" si="6"/>
        <v>1</v>
      </c>
      <c r="N214" s="14">
        <f t="shared" si="7"/>
        <v>0</v>
      </c>
      <c r="O214" s="41"/>
    </row>
    <row r="215" spans="1:15" ht="13.5" thickBot="1">
      <c r="A215" s="28">
        <v>44113</v>
      </c>
      <c r="B215" s="32">
        <v>13</v>
      </c>
      <c r="C215" s="33">
        <v>50185.02734375</v>
      </c>
      <c r="D215" s="33">
        <v>3541</v>
      </c>
      <c r="E215" s="33">
        <v>3541</v>
      </c>
      <c r="F215" s="33">
        <v>3286.2093940411701</v>
      </c>
      <c r="G215" s="33">
        <v>3345.9886603938198</v>
      </c>
      <c r="H215" s="33">
        <v>59.779266352653003</v>
      </c>
      <c r="I215" s="34">
        <v>4.7002010028000002E-2</v>
      </c>
      <c r="J215" s="34">
        <v>6.1410124357000002E-2</v>
      </c>
      <c r="K215" s="34">
        <v>4.7002010028000002E-2</v>
      </c>
      <c r="L215" s="34">
        <v>6.1410124357000002E-2</v>
      </c>
      <c r="M215" s="14">
        <f t="shared" si="6"/>
        <v>1</v>
      </c>
      <c r="N215" s="14">
        <f t="shared" si="7"/>
        <v>0</v>
      </c>
      <c r="O215" s="41"/>
    </row>
    <row r="216" spans="1:15" ht="13.5" thickBot="1">
      <c r="A216" s="28">
        <v>44113</v>
      </c>
      <c r="B216" s="32">
        <v>14</v>
      </c>
      <c r="C216" s="33">
        <v>52422.01953125</v>
      </c>
      <c r="D216" s="33">
        <v>3454.6</v>
      </c>
      <c r="E216" s="33">
        <v>3454.6</v>
      </c>
      <c r="F216" s="33">
        <v>3249.0706797340199</v>
      </c>
      <c r="G216" s="33">
        <v>3301.7839155085899</v>
      </c>
      <c r="H216" s="33">
        <v>52.713235774570002</v>
      </c>
      <c r="I216" s="34">
        <v>3.6832028076000001E-2</v>
      </c>
      <c r="J216" s="34">
        <v>4.9537074057000002E-2</v>
      </c>
      <c r="K216" s="34">
        <v>3.6832028076000001E-2</v>
      </c>
      <c r="L216" s="34">
        <v>4.9537074057000002E-2</v>
      </c>
      <c r="M216" s="14">
        <f t="shared" si="6"/>
        <v>1</v>
      </c>
      <c r="N216" s="14">
        <f t="shared" si="7"/>
        <v>0</v>
      </c>
      <c r="O216" s="41"/>
    </row>
    <row r="217" spans="1:15" ht="13.5" thickBot="1">
      <c r="A217" s="28">
        <v>44113</v>
      </c>
      <c r="B217" s="32">
        <v>15</v>
      </c>
      <c r="C217" s="33">
        <v>53935.4140625</v>
      </c>
      <c r="D217" s="33">
        <v>3443.4</v>
      </c>
      <c r="E217" s="33">
        <v>3443.4</v>
      </c>
      <c r="F217" s="33">
        <v>3217.6036861051498</v>
      </c>
      <c r="G217" s="33">
        <v>3266.1793965289298</v>
      </c>
      <c r="H217" s="33">
        <v>48.575710423787001</v>
      </c>
      <c r="I217" s="34">
        <v>4.2714052415000002E-2</v>
      </c>
      <c r="J217" s="34">
        <v>5.4421864037999999E-2</v>
      </c>
      <c r="K217" s="34">
        <v>4.2714052415000002E-2</v>
      </c>
      <c r="L217" s="34">
        <v>5.4421864037999999E-2</v>
      </c>
      <c r="M217" s="14">
        <f t="shared" si="6"/>
        <v>1</v>
      </c>
      <c r="N217" s="14">
        <f t="shared" si="7"/>
        <v>0</v>
      </c>
      <c r="O217" s="41"/>
    </row>
    <row r="218" spans="1:15" ht="13.5" thickBot="1">
      <c r="A218" s="28">
        <v>44113</v>
      </c>
      <c r="B218" s="32">
        <v>16</v>
      </c>
      <c r="C218" s="33">
        <v>54909.69921875</v>
      </c>
      <c r="D218" s="33">
        <v>3454</v>
      </c>
      <c r="E218" s="33">
        <v>3454</v>
      </c>
      <c r="F218" s="33">
        <v>3231.7692836361498</v>
      </c>
      <c r="G218" s="33">
        <v>3276.9445688692699</v>
      </c>
      <c r="H218" s="33">
        <v>45.175285233125997</v>
      </c>
      <c r="I218" s="34">
        <v>4.2674242257999997E-2</v>
      </c>
      <c r="J218" s="34">
        <v>5.3562476828999998E-2</v>
      </c>
      <c r="K218" s="34">
        <v>4.2674242257999997E-2</v>
      </c>
      <c r="L218" s="34">
        <v>5.3562476828999998E-2</v>
      </c>
      <c r="M218" s="14">
        <f t="shared" si="6"/>
        <v>1</v>
      </c>
      <c r="N218" s="14">
        <f t="shared" si="7"/>
        <v>0</v>
      </c>
      <c r="O218" s="41"/>
    </row>
    <row r="219" spans="1:15" ht="13.5" thickBot="1">
      <c r="A219" s="28">
        <v>44113</v>
      </c>
      <c r="B219" s="32">
        <v>17</v>
      </c>
      <c r="C219" s="33">
        <v>55019.76953125</v>
      </c>
      <c r="D219" s="33">
        <v>3424.8</v>
      </c>
      <c r="E219" s="33">
        <v>3424.8</v>
      </c>
      <c r="F219" s="33">
        <v>3214.4704912631801</v>
      </c>
      <c r="G219" s="33">
        <v>3245.37094339654</v>
      </c>
      <c r="H219" s="33">
        <v>30.900452133361</v>
      </c>
      <c r="I219" s="34">
        <v>4.3246338058000003E-2</v>
      </c>
      <c r="J219" s="34">
        <v>5.0694024761000003E-2</v>
      </c>
      <c r="K219" s="34">
        <v>4.3246338058000003E-2</v>
      </c>
      <c r="L219" s="34">
        <v>5.0694024761000003E-2</v>
      </c>
      <c r="M219" s="14">
        <f t="shared" si="6"/>
        <v>1</v>
      </c>
      <c r="N219" s="14">
        <f t="shared" si="7"/>
        <v>0</v>
      </c>
      <c r="O219" s="41"/>
    </row>
    <row r="220" spans="1:15" ht="13.5" thickBot="1">
      <c r="A220" s="28">
        <v>44113</v>
      </c>
      <c r="B220" s="32">
        <v>18</v>
      </c>
      <c r="C220" s="33">
        <v>54256.6640625</v>
      </c>
      <c r="D220" s="33">
        <v>2832.9</v>
      </c>
      <c r="E220" s="33">
        <v>2832.9</v>
      </c>
      <c r="F220" s="33">
        <v>2741.1186854818102</v>
      </c>
      <c r="G220" s="33">
        <v>2749.0884712624502</v>
      </c>
      <c r="H220" s="33">
        <v>7.9697857806409997</v>
      </c>
      <c r="I220" s="34">
        <v>2.0200416663000001E-2</v>
      </c>
      <c r="J220" s="34">
        <v>2.2121309838000001E-2</v>
      </c>
      <c r="K220" s="34">
        <v>2.0200416663000001E-2</v>
      </c>
      <c r="L220" s="34">
        <v>2.2121309838000001E-2</v>
      </c>
      <c r="M220" s="14">
        <f t="shared" si="6"/>
        <v>1</v>
      </c>
      <c r="N220" s="14">
        <f t="shared" si="7"/>
        <v>0</v>
      </c>
      <c r="O220" s="41"/>
    </row>
    <row r="221" spans="1:15" ht="13.5" thickBot="1">
      <c r="A221" s="28">
        <v>44113</v>
      </c>
      <c r="B221" s="32">
        <v>19</v>
      </c>
      <c r="C221" s="33">
        <v>52411.77734375</v>
      </c>
      <c r="D221" s="33">
        <v>868.9</v>
      </c>
      <c r="E221" s="33">
        <v>868.9</v>
      </c>
      <c r="F221" s="33">
        <v>1017.30257660725</v>
      </c>
      <c r="G221" s="33">
        <v>1017.70392954286</v>
      </c>
      <c r="H221" s="33">
        <v>0.40135293560700003</v>
      </c>
      <c r="I221" s="34">
        <v>3.5865010735000001E-2</v>
      </c>
      <c r="J221" s="34">
        <v>3.5768275874999998E-2</v>
      </c>
      <c r="K221" s="34">
        <v>3.5865010735000001E-2</v>
      </c>
      <c r="L221" s="34">
        <v>3.5768275874999998E-2</v>
      </c>
      <c r="M221" s="14">
        <f t="shared" si="6"/>
        <v>1</v>
      </c>
      <c r="N221" s="14">
        <f t="shared" si="7"/>
        <v>1</v>
      </c>
      <c r="O221" s="41"/>
    </row>
    <row r="222" spans="1:15" ht="13.5" thickBot="1">
      <c r="A222" s="28">
        <v>44113</v>
      </c>
      <c r="B222" s="32">
        <v>20</v>
      </c>
      <c r="C222" s="33">
        <v>51014.6328125</v>
      </c>
      <c r="D222" s="33">
        <v>30.7</v>
      </c>
      <c r="E222" s="33">
        <v>29</v>
      </c>
      <c r="F222" s="33">
        <v>16.371210873576</v>
      </c>
      <c r="G222" s="33">
        <v>16.388723747267999</v>
      </c>
      <c r="H222" s="33">
        <v>1.7512873690999999E-2</v>
      </c>
      <c r="I222" s="34">
        <v>3.4493314659999998E-3</v>
      </c>
      <c r="J222" s="34">
        <v>3.4535524519999999E-3</v>
      </c>
      <c r="K222" s="34">
        <v>3.0395941790000002E-3</v>
      </c>
      <c r="L222" s="34">
        <v>3.0438151659999998E-3</v>
      </c>
      <c r="M222" s="14">
        <f t="shared" si="6"/>
        <v>1</v>
      </c>
      <c r="N222" s="14">
        <f t="shared" si="7"/>
        <v>0</v>
      </c>
      <c r="O222" s="41"/>
    </row>
    <row r="223" spans="1:15" ht="13.5" thickBot="1">
      <c r="A223" s="28">
        <v>44113</v>
      </c>
      <c r="B223" s="32">
        <v>21</v>
      </c>
      <c r="C223" s="33">
        <v>49292.2734375</v>
      </c>
      <c r="D223" s="33">
        <v>0</v>
      </c>
      <c r="E223" s="33">
        <v>0</v>
      </c>
      <c r="F223" s="33">
        <v>8.0671609813999998E-2</v>
      </c>
      <c r="G223" s="33">
        <v>8.0671609813999998E-2</v>
      </c>
      <c r="H223" s="33">
        <v>0</v>
      </c>
      <c r="I223" s="34">
        <v>1.9443627335502298E-5</v>
      </c>
      <c r="J223" s="34">
        <v>1.9443627335502298E-5</v>
      </c>
      <c r="K223" s="34">
        <v>1.9443627335502298E-5</v>
      </c>
      <c r="L223" s="34">
        <v>1.9443627335502298E-5</v>
      </c>
      <c r="M223" s="14">
        <f t="shared" si="6"/>
        <v>0</v>
      </c>
      <c r="N223" s="14">
        <f t="shared" si="7"/>
        <v>1</v>
      </c>
      <c r="O223" s="41"/>
    </row>
    <row r="224" spans="1:15" ht="13.5" thickBot="1">
      <c r="A224" s="28">
        <v>44113</v>
      </c>
      <c r="B224" s="32">
        <v>22</v>
      </c>
      <c r="C224" s="33">
        <v>47034.45703125</v>
      </c>
      <c r="D224" s="33">
        <v>0</v>
      </c>
      <c r="E224" s="33">
        <v>0</v>
      </c>
      <c r="F224" s="33">
        <v>8.0671609813999998E-2</v>
      </c>
      <c r="G224" s="33">
        <v>8.0671609813999998E-2</v>
      </c>
      <c r="H224" s="33">
        <v>0</v>
      </c>
      <c r="I224" s="34">
        <v>1.9443627335502298E-5</v>
      </c>
      <c r="J224" s="34">
        <v>1.9443627335502298E-5</v>
      </c>
      <c r="K224" s="34">
        <v>1.9443627335502298E-5</v>
      </c>
      <c r="L224" s="34">
        <v>1.9443627335502298E-5</v>
      </c>
      <c r="M224" s="14">
        <f t="shared" si="6"/>
        <v>0</v>
      </c>
      <c r="N224" s="14">
        <f t="shared" si="7"/>
        <v>1</v>
      </c>
      <c r="O224" s="41"/>
    </row>
    <row r="225" spans="1:15" ht="13.5" thickBot="1">
      <c r="A225" s="28">
        <v>44113</v>
      </c>
      <c r="B225" s="32">
        <v>23</v>
      </c>
      <c r="C225" s="33">
        <v>44382.46484375</v>
      </c>
      <c r="D225" s="33">
        <v>0</v>
      </c>
      <c r="E225" s="33">
        <v>0</v>
      </c>
      <c r="F225" s="33">
        <v>8.0671609813999998E-2</v>
      </c>
      <c r="G225" s="33">
        <v>8.0671609813999998E-2</v>
      </c>
      <c r="H225" s="33">
        <v>0</v>
      </c>
      <c r="I225" s="34">
        <v>1.9443627335502298E-5</v>
      </c>
      <c r="J225" s="34">
        <v>1.9443627335502298E-5</v>
      </c>
      <c r="K225" s="34">
        <v>1.9443627335502298E-5</v>
      </c>
      <c r="L225" s="34">
        <v>1.9443627335502298E-5</v>
      </c>
      <c r="M225" s="14">
        <f t="shared" si="6"/>
        <v>0</v>
      </c>
      <c r="N225" s="14">
        <f t="shared" si="7"/>
        <v>1</v>
      </c>
      <c r="O225" s="41"/>
    </row>
    <row r="226" spans="1:15" ht="13.5" thickBot="1">
      <c r="A226" s="28">
        <v>44113</v>
      </c>
      <c r="B226" s="32">
        <v>24</v>
      </c>
      <c r="C226" s="33">
        <v>41656.99609375</v>
      </c>
      <c r="D226" s="33">
        <v>0</v>
      </c>
      <c r="E226" s="33">
        <v>0</v>
      </c>
      <c r="F226" s="33">
        <v>8.0671609813999998E-2</v>
      </c>
      <c r="G226" s="33">
        <v>8.0671609813999998E-2</v>
      </c>
      <c r="H226" s="33">
        <v>0</v>
      </c>
      <c r="I226" s="34">
        <v>1.9443627335502298E-5</v>
      </c>
      <c r="J226" s="34">
        <v>1.9443627335502298E-5</v>
      </c>
      <c r="K226" s="34">
        <v>1.9443627335502298E-5</v>
      </c>
      <c r="L226" s="34">
        <v>1.9443627335502298E-5</v>
      </c>
      <c r="M226" s="14">
        <f t="shared" si="6"/>
        <v>0</v>
      </c>
      <c r="N226" s="14">
        <f t="shared" si="7"/>
        <v>1</v>
      </c>
      <c r="O226" s="41"/>
    </row>
    <row r="227" spans="1:15" ht="13.5" thickBot="1">
      <c r="A227" s="28">
        <v>44114</v>
      </c>
      <c r="B227" s="32">
        <v>1</v>
      </c>
      <c r="C227" s="33">
        <v>38963.72265625</v>
      </c>
      <c r="D227" s="33">
        <v>0</v>
      </c>
      <c r="E227" s="33">
        <v>0</v>
      </c>
      <c r="F227" s="33">
        <v>8.0671609813999998E-2</v>
      </c>
      <c r="G227" s="33">
        <v>8.0671609813999998E-2</v>
      </c>
      <c r="H227" s="33">
        <v>0</v>
      </c>
      <c r="I227" s="34">
        <v>1.9443627335502298E-5</v>
      </c>
      <c r="J227" s="34">
        <v>1.9443627335502298E-5</v>
      </c>
      <c r="K227" s="34">
        <v>1.9443627335502298E-5</v>
      </c>
      <c r="L227" s="34">
        <v>1.9443627335502298E-5</v>
      </c>
      <c r="M227" s="14">
        <f t="shared" si="6"/>
        <v>0</v>
      </c>
      <c r="N227" s="14">
        <f t="shared" si="7"/>
        <v>1</v>
      </c>
      <c r="O227" s="41"/>
    </row>
    <row r="228" spans="1:15" ht="13.5" thickBot="1">
      <c r="A228" s="28">
        <v>44114</v>
      </c>
      <c r="B228" s="32">
        <v>2</v>
      </c>
      <c r="C228" s="33">
        <v>36821.09375</v>
      </c>
      <c r="D228" s="33">
        <v>0</v>
      </c>
      <c r="E228" s="33">
        <v>0</v>
      </c>
      <c r="F228" s="33">
        <v>8.0671609813999998E-2</v>
      </c>
      <c r="G228" s="33">
        <v>8.0671609813999998E-2</v>
      </c>
      <c r="H228" s="33">
        <v>0</v>
      </c>
      <c r="I228" s="34">
        <v>1.9443627335502298E-5</v>
      </c>
      <c r="J228" s="34">
        <v>1.9443627335502298E-5</v>
      </c>
      <c r="K228" s="34">
        <v>1.9443627335502298E-5</v>
      </c>
      <c r="L228" s="34">
        <v>1.9443627335502298E-5</v>
      </c>
      <c r="M228" s="14">
        <f t="shared" si="6"/>
        <v>0</v>
      </c>
      <c r="N228" s="14">
        <f t="shared" si="7"/>
        <v>1</v>
      </c>
      <c r="O228" s="41"/>
    </row>
    <row r="229" spans="1:15" ht="13.5" thickBot="1">
      <c r="A229" s="28">
        <v>44114</v>
      </c>
      <c r="B229" s="32">
        <v>3</v>
      </c>
      <c r="C229" s="33">
        <v>35308.3203125</v>
      </c>
      <c r="D229" s="33">
        <v>0</v>
      </c>
      <c r="E229" s="33">
        <v>0</v>
      </c>
      <c r="F229" s="33">
        <v>8.0671609813999998E-2</v>
      </c>
      <c r="G229" s="33">
        <v>8.0671609813999998E-2</v>
      </c>
      <c r="H229" s="33">
        <v>0</v>
      </c>
      <c r="I229" s="34">
        <v>1.9443627335502298E-5</v>
      </c>
      <c r="J229" s="34">
        <v>1.9443627335502298E-5</v>
      </c>
      <c r="K229" s="34">
        <v>1.9443627335502298E-5</v>
      </c>
      <c r="L229" s="34">
        <v>1.9443627335502298E-5</v>
      </c>
      <c r="M229" s="14">
        <f t="shared" si="6"/>
        <v>0</v>
      </c>
      <c r="N229" s="14">
        <f t="shared" si="7"/>
        <v>1</v>
      </c>
      <c r="O229" s="41"/>
    </row>
    <row r="230" spans="1:15" ht="13.5" thickBot="1">
      <c r="A230" s="28">
        <v>44114</v>
      </c>
      <c r="B230" s="32">
        <v>4</v>
      </c>
      <c r="C230" s="33">
        <v>34180.6640625</v>
      </c>
      <c r="D230" s="33">
        <v>0</v>
      </c>
      <c r="E230" s="33">
        <v>0</v>
      </c>
      <c r="F230" s="33">
        <v>8.0671609813999998E-2</v>
      </c>
      <c r="G230" s="33">
        <v>8.0671609813999998E-2</v>
      </c>
      <c r="H230" s="33">
        <v>0</v>
      </c>
      <c r="I230" s="34">
        <v>1.9443627335502298E-5</v>
      </c>
      <c r="J230" s="34">
        <v>1.9443627335502298E-5</v>
      </c>
      <c r="K230" s="34">
        <v>1.9443627335502298E-5</v>
      </c>
      <c r="L230" s="34">
        <v>1.9443627335502298E-5</v>
      </c>
      <c r="M230" s="14">
        <f t="shared" si="6"/>
        <v>0</v>
      </c>
      <c r="N230" s="14">
        <f t="shared" si="7"/>
        <v>1</v>
      </c>
      <c r="O230" s="41"/>
    </row>
    <row r="231" spans="1:15" ht="13.5" thickBot="1">
      <c r="A231" s="28">
        <v>44114</v>
      </c>
      <c r="B231" s="32">
        <v>5</v>
      </c>
      <c r="C231" s="33">
        <v>33609.4609375</v>
      </c>
      <c r="D231" s="33">
        <v>0</v>
      </c>
      <c r="E231" s="33">
        <v>0</v>
      </c>
      <c r="F231" s="33">
        <v>8.0671609813999998E-2</v>
      </c>
      <c r="G231" s="33">
        <v>8.0671609813999998E-2</v>
      </c>
      <c r="H231" s="33">
        <v>0</v>
      </c>
      <c r="I231" s="34">
        <v>1.9443627335502298E-5</v>
      </c>
      <c r="J231" s="34">
        <v>1.9443627335502298E-5</v>
      </c>
      <c r="K231" s="34">
        <v>1.9443627335502298E-5</v>
      </c>
      <c r="L231" s="34">
        <v>1.9443627335502298E-5</v>
      </c>
      <c r="M231" s="14">
        <f t="shared" si="6"/>
        <v>0</v>
      </c>
      <c r="N231" s="14">
        <f t="shared" si="7"/>
        <v>1</v>
      </c>
      <c r="O231" s="41"/>
    </row>
    <row r="232" spans="1:15" ht="13.5" thickBot="1">
      <c r="A232" s="28">
        <v>44114</v>
      </c>
      <c r="B232" s="32">
        <v>6</v>
      </c>
      <c r="C232" s="33">
        <v>33616.03125</v>
      </c>
      <c r="D232" s="33">
        <v>0</v>
      </c>
      <c r="E232" s="33">
        <v>0</v>
      </c>
      <c r="F232" s="33">
        <v>8.0671609813999998E-2</v>
      </c>
      <c r="G232" s="33">
        <v>8.0671609813999998E-2</v>
      </c>
      <c r="H232" s="33">
        <v>0</v>
      </c>
      <c r="I232" s="34">
        <v>1.9443627335502298E-5</v>
      </c>
      <c r="J232" s="34">
        <v>1.9443627335502298E-5</v>
      </c>
      <c r="K232" s="34">
        <v>1.9443627335502298E-5</v>
      </c>
      <c r="L232" s="34">
        <v>1.9443627335502298E-5</v>
      </c>
      <c r="M232" s="14">
        <f t="shared" si="6"/>
        <v>0</v>
      </c>
      <c r="N232" s="14">
        <f t="shared" si="7"/>
        <v>1</v>
      </c>
      <c r="O232" s="41"/>
    </row>
    <row r="233" spans="1:15" ht="13.5" thickBot="1">
      <c r="A233" s="28">
        <v>44114</v>
      </c>
      <c r="B233" s="32">
        <v>7</v>
      </c>
      <c r="C233" s="33">
        <v>34223.44921875</v>
      </c>
      <c r="D233" s="33">
        <v>0</v>
      </c>
      <c r="E233" s="33">
        <v>0</v>
      </c>
      <c r="F233" s="33">
        <v>8.0671609813999998E-2</v>
      </c>
      <c r="G233" s="33">
        <v>8.0671609813999998E-2</v>
      </c>
      <c r="H233" s="33">
        <v>0</v>
      </c>
      <c r="I233" s="34">
        <v>1.9443627335502298E-5</v>
      </c>
      <c r="J233" s="34">
        <v>1.9443627335502298E-5</v>
      </c>
      <c r="K233" s="34">
        <v>1.9443627335502298E-5</v>
      </c>
      <c r="L233" s="34">
        <v>1.9443627335502298E-5</v>
      </c>
      <c r="M233" s="14">
        <f t="shared" si="6"/>
        <v>0</v>
      </c>
      <c r="N233" s="14">
        <f t="shared" si="7"/>
        <v>1</v>
      </c>
      <c r="O233" s="41"/>
    </row>
    <row r="234" spans="1:15" ht="13.5" thickBot="1">
      <c r="A234" s="28">
        <v>44114</v>
      </c>
      <c r="B234" s="32">
        <v>8</v>
      </c>
      <c r="C234" s="33">
        <v>34844.74609375</v>
      </c>
      <c r="D234" s="33">
        <v>9.4</v>
      </c>
      <c r="E234" s="33">
        <v>7.8</v>
      </c>
      <c r="F234" s="33">
        <v>4.6722022882610004</v>
      </c>
      <c r="G234" s="33">
        <v>4.5167777359130001</v>
      </c>
      <c r="H234" s="33">
        <v>-0.15542455234800001</v>
      </c>
      <c r="I234" s="34">
        <v>1.176963669E-3</v>
      </c>
      <c r="J234" s="34">
        <v>1.1395029430000001E-3</v>
      </c>
      <c r="K234" s="34">
        <v>7.9132857599999997E-4</v>
      </c>
      <c r="L234" s="34">
        <v>7.5386785000000004E-4</v>
      </c>
      <c r="M234" s="14">
        <f t="shared" si="6"/>
        <v>0</v>
      </c>
      <c r="N234" s="14">
        <f t="shared" si="7"/>
        <v>0</v>
      </c>
      <c r="O234" s="41"/>
    </row>
    <row r="235" spans="1:15" ht="13.5" thickBot="1">
      <c r="A235" s="28">
        <v>44114</v>
      </c>
      <c r="B235" s="32">
        <v>9</v>
      </c>
      <c r="C235" s="33">
        <v>36256.13671875</v>
      </c>
      <c r="D235" s="33">
        <v>593.79999999999995</v>
      </c>
      <c r="E235" s="33">
        <v>593.79999999999995</v>
      </c>
      <c r="F235" s="33">
        <v>772.85929983224196</v>
      </c>
      <c r="G235" s="33">
        <v>792.43107749697106</v>
      </c>
      <c r="H235" s="33">
        <v>19.571777664729002</v>
      </c>
      <c r="I235" s="34">
        <v>4.7874446251E-2</v>
      </c>
      <c r="J235" s="34">
        <v>4.3157218566000001E-2</v>
      </c>
      <c r="K235" s="34">
        <v>4.7874446251E-2</v>
      </c>
      <c r="L235" s="34">
        <v>4.3157218566000001E-2</v>
      </c>
      <c r="M235" s="14">
        <f t="shared" si="6"/>
        <v>1</v>
      </c>
      <c r="N235" s="14">
        <f t="shared" si="7"/>
        <v>1</v>
      </c>
      <c r="O235" s="41"/>
    </row>
    <row r="236" spans="1:15" ht="13.5" thickBot="1">
      <c r="A236" s="28">
        <v>44114</v>
      </c>
      <c r="B236" s="32">
        <v>10</v>
      </c>
      <c r="C236" s="33">
        <v>38983.5078125</v>
      </c>
      <c r="D236" s="33">
        <v>2692.3</v>
      </c>
      <c r="E236" s="33">
        <v>2692.3</v>
      </c>
      <c r="F236" s="33">
        <v>2777.1124851740701</v>
      </c>
      <c r="G236" s="33">
        <v>2794.8431090889999</v>
      </c>
      <c r="H236" s="33">
        <v>17.73062391493</v>
      </c>
      <c r="I236" s="34">
        <v>2.4715138368E-2</v>
      </c>
      <c r="J236" s="34">
        <v>2.0441669118000001E-2</v>
      </c>
      <c r="K236" s="34">
        <v>2.4715138368E-2</v>
      </c>
      <c r="L236" s="34">
        <v>2.0441669118000001E-2</v>
      </c>
      <c r="M236" s="14">
        <f t="shared" si="6"/>
        <v>1</v>
      </c>
      <c r="N236" s="14">
        <f t="shared" si="7"/>
        <v>1</v>
      </c>
      <c r="O236" s="41"/>
    </row>
    <row r="237" spans="1:15" ht="13.5" thickBot="1">
      <c r="A237" s="28">
        <v>44114</v>
      </c>
      <c r="B237" s="32">
        <v>11</v>
      </c>
      <c r="C237" s="33">
        <v>41927.3671875</v>
      </c>
      <c r="D237" s="33">
        <v>3624.8</v>
      </c>
      <c r="E237" s="33">
        <v>3624.8</v>
      </c>
      <c r="F237" s="33">
        <v>3410.5395915243398</v>
      </c>
      <c r="G237" s="33">
        <v>3484.6025339402099</v>
      </c>
      <c r="H237" s="33">
        <v>74.062942415872996</v>
      </c>
      <c r="I237" s="34">
        <v>3.379066427E-2</v>
      </c>
      <c r="J237" s="34">
        <v>5.1641457815E-2</v>
      </c>
      <c r="K237" s="34">
        <v>3.379066427E-2</v>
      </c>
      <c r="L237" s="34">
        <v>5.1641457815E-2</v>
      </c>
      <c r="M237" s="14">
        <f t="shared" si="6"/>
        <v>1</v>
      </c>
      <c r="N237" s="14">
        <f t="shared" si="7"/>
        <v>0</v>
      </c>
      <c r="O237" s="41"/>
    </row>
    <row r="238" spans="1:15" ht="13.5" thickBot="1">
      <c r="A238" s="28">
        <v>44114</v>
      </c>
      <c r="B238" s="32">
        <v>12</v>
      </c>
      <c r="C238" s="33">
        <v>45173.296875</v>
      </c>
      <c r="D238" s="33">
        <v>3652</v>
      </c>
      <c r="E238" s="33">
        <v>3652</v>
      </c>
      <c r="F238" s="33">
        <v>3477.2263117525299</v>
      </c>
      <c r="G238" s="33">
        <v>3561.7977569463501</v>
      </c>
      <c r="H238" s="33">
        <v>84.571445193819997</v>
      </c>
      <c r="I238" s="34">
        <v>2.1740718980999999E-2</v>
      </c>
      <c r="J238" s="34">
        <v>4.2124292177999997E-2</v>
      </c>
      <c r="K238" s="34">
        <v>2.1740718980999999E-2</v>
      </c>
      <c r="L238" s="34">
        <v>4.2124292177999997E-2</v>
      </c>
      <c r="M238" s="14">
        <f t="shared" si="6"/>
        <v>1</v>
      </c>
      <c r="N238" s="14">
        <f t="shared" si="7"/>
        <v>0</v>
      </c>
      <c r="O238" s="41"/>
    </row>
    <row r="239" spans="1:15" ht="13.5" thickBot="1">
      <c r="A239" s="28">
        <v>44114</v>
      </c>
      <c r="B239" s="32">
        <v>13</v>
      </c>
      <c r="C239" s="33">
        <v>48771.76171875</v>
      </c>
      <c r="D239" s="33">
        <v>3604.5</v>
      </c>
      <c r="E239" s="33">
        <v>3604.5</v>
      </c>
      <c r="F239" s="33">
        <v>3420.8612372043399</v>
      </c>
      <c r="G239" s="33">
        <v>3504.39414357133</v>
      </c>
      <c r="H239" s="33">
        <v>83.532906366983994</v>
      </c>
      <c r="I239" s="34">
        <v>2.412770702E-2</v>
      </c>
      <c r="J239" s="34">
        <v>4.4260969581000002E-2</v>
      </c>
      <c r="K239" s="34">
        <v>2.412770702E-2</v>
      </c>
      <c r="L239" s="34">
        <v>4.4260969581000002E-2</v>
      </c>
      <c r="M239" s="14">
        <f t="shared" si="6"/>
        <v>1</v>
      </c>
      <c r="N239" s="14">
        <f t="shared" si="7"/>
        <v>0</v>
      </c>
      <c r="O239" s="41"/>
    </row>
    <row r="240" spans="1:15" ht="13.5" thickBot="1">
      <c r="A240" s="28">
        <v>44114</v>
      </c>
      <c r="B240" s="32">
        <v>14</v>
      </c>
      <c r="C240" s="33">
        <v>52194.4453125</v>
      </c>
      <c r="D240" s="33">
        <v>3533.1</v>
      </c>
      <c r="E240" s="33">
        <v>3529.3</v>
      </c>
      <c r="F240" s="33">
        <v>3355.7453487274402</v>
      </c>
      <c r="G240" s="33">
        <v>3429.9319947354002</v>
      </c>
      <c r="H240" s="33">
        <v>74.186646007961002</v>
      </c>
      <c r="I240" s="34">
        <v>2.4865752051999999E-2</v>
      </c>
      <c r="J240" s="34">
        <v>4.2746360875E-2</v>
      </c>
      <c r="K240" s="34">
        <v>2.3949868706000001E-2</v>
      </c>
      <c r="L240" s="34">
        <v>4.183047753E-2</v>
      </c>
      <c r="M240" s="14">
        <f t="shared" si="6"/>
        <v>1</v>
      </c>
      <c r="N240" s="14">
        <f t="shared" si="7"/>
        <v>0</v>
      </c>
      <c r="O240" s="41"/>
    </row>
    <row r="241" spans="1:15" ht="13.5" thickBot="1">
      <c r="A241" s="28">
        <v>44114</v>
      </c>
      <c r="B241" s="32">
        <v>15</v>
      </c>
      <c r="C241" s="33">
        <v>55164.5</v>
      </c>
      <c r="D241" s="33">
        <v>3547.3</v>
      </c>
      <c r="E241" s="33">
        <v>3547.3</v>
      </c>
      <c r="F241" s="33">
        <v>3345.4201345666502</v>
      </c>
      <c r="G241" s="33">
        <v>3425.1339049794901</v>
      </c>
      <c r="H241" s="33">
        <v>79.713770412838997</v>
      </c>
      <c r="I241" s="34">
        <v>2.9444708367999999E-2</v>
      </c>
      <c r="J241" s="34">
        <v>4.8657475398999998E-2</v>
      </c>
      <c r="K241" s="34">
        <v>2.9444708367999999E-2</v>
      </c>
      <c r="L241" s="34">
        <v>4.8657475398999998E-2</v>
      </c>
      <c r="M241" s="14">
        <f t="shared" si="6"/>
        <v>1</v>
      </c>
      <c r="N241" s="14">
        <f t="shared" si="7"/>
        <v>0</v>
      </c>
      <c r="O241" s="41"/>
    </row>
    <row r="242" spans="1:15" ht="13.5" thickBot="1">
      <c r="A242" s="28">
        <v>44114</v>
      </c>
      <c r="B242" s="32">
        <v>16</v>
      </c>
      <c r="C242" s="33">
        <v>57252.109375</v>
      </c>
      <c r="D242" s="33">
        <v>3585.8</v>
      </c>
      <c r="E242" s="33">
        <v>3581.8</v>
      </c>
      <c r="F242" s="33">
        <v>3280.3097454951999</v>
      </c>
      <c r="G242" s="33">
        <v>3488.2449711285299</v>
      </c>
      <c r="H242" s="33">
        <v>207.935225633333</v>
      </c>
      <c r="I242" s="34">
        <v>2.3512901632E-2</v>
      </c>
      <c r="J242" s="34">
        <v>7.3629851652000006E-2</v>
      </c>
      <c r="K242" s="34">
        <v>2.2548813899999999E-2</v>
      </c>
      <c r="L242" s="34">
        <v>7.2665763920000001E-2</v>
      </c>
      <c r="M242" s="14">
        <f t="shared" si="6"/>
        <v>1</v>
      </c>
      <c r="N242" s="14">
        <f t="shared" si="7"/>
        <v>0</v>
      </c>
      <c r="O242" s="41"/>
    </row>
    <row r="243" spans="1:15" ht="13.5" thickBot="1">
      <c r="A243" s="28">
        <v>44114</v>
      </c>
      <c r="B243" s="32">
        <v>17</v>
      </c>
      <c r="C243" s="33">
        <v>58394.0078125</v>
      </c>
      <c r="D243" s="33">
        <v>3535.4</v>
      </c>
      <c r="E243" s="33">
        <v>3535.4</v>
      </c>
      <c r="F243" s="33">
        <v>3225.2118239966098</v>
      </c>
      <c r="G243" s="33">
        <v>3448.47621916969</v>
      </c>
      <c r="H243" s="33">
        <v>223.264395173076</v>
      </c>
      <c r="I243" s="34">
        <v>2.0950537679E-2</v>
      </c>
      <c r="J243" s="34">
        <v>7.4762153772000003E-2</v>
      </c>
      <c r="K243" s="34">
        <v>2.0950537679E-2</v>
      </c>
      <c r="L243" s="34">
        <v>7.4762153772000003E-2</v>
      </c>
      <c r="M243" s="14">
        <f t="shared" si="6"/>
        <v>1</v>
      </c>
      <c r="N243" s="14">
        <f t="shared" si="7"/>
        <v>0</v>
      </c>
      <c r="O243" s="41"/>
    </row>
    <row r="244" spans="1:15" ht="13.5" thickBot="1">
      <c r="A244" s="28">
        <v>44114</v>
      </c>
      <c r="B244" s="32">
        <v>18</v>
      </c>
      <c r="C244" s="33">
        <v>58119.640625</v>
      </c>
      <c r="D244" s="33">
        <v>2941</v>
      </c>
      <c r="E244" s="33">
        <v>2941</v>
      </c>
      <c r="F244" s="33">
        <v>2846.86550149915</v>
      </c>
      <c r="G244" s="33">
        <v>2951.22421724167</v>
      </c>
      <c r="H244" s="33">
        <v>104.35871574252</v>
      </c>
      <c r="I244" s="34">
        <v>2.464260602E-3</v>
      </c>
      <c r="J244" s="34">
        <v>2.2688478790000001E-2</v>
      </c>
      <c r="K244" s="34">
        <v>2.464260602E-3</v>
      </c>
      <c r="L244" s="34">
        <v>2.2688478790000001E-2</v>
      </c>
      <c r="M244" s="14">
        <f t="shared" si="6"/>
        <v>1</v>
      </c>
      <c r="N244" s="14">
        <f t="shared" si="7"/>
        <v>1</v>
      </c>
      <c r="O244" s="41"/>
    </row>
    <row r="245" spans="1:15" ht="13.5" thickBot="1">
      <c r="A245" s="28">
        <v>44114</v>
      </c>
      <c r="B245" s="32">
        <v>19</v>
      </c>
      <c r="C245" s="33">
        <v>55961.6640625</v>
      </c>
      <c r="D245" s="33">
        <v>896.3</v>
      </c>
      <c r="E245" s="33">
        <v>895.6</v>
      </c>
      <c r="F245" s="33">
        <v>1092.27678812718</v>
      </c>
      <c r="G245" s="33">
        <v>1093.4589773416101</v>
      </c>
      <c r="H245" s="33">
        <v>1.1821892144220001</v>
      </c>
      <c r="I245" s="34">
        <v>4.7519637826000001E-2</v>
      </c>
      <c r="J245" s="34">
        <v>4.7234704295999998E-2</v>
      </c>
      <c r="K245" s="34">
        <v>4.7688353178999998E-2</v>
      </c>
      <c r="L245" s="34">
        <v>4.7403419649000002E-2</v>
      </c>
      <c r="M245" s="14">
        <f t="shared" si="6"/>
        <v>1</v>
      </c>
      <c r="N245" s="14">
        <f t="shared" si="7"/>
        <v>1</v>
      </c>
      <c r="O245" s="41"/>
    </row>
    <row r="246" spans="1:15" ht="13.5" thickBot="1">
      <c r="A246" s="28">
        <v>44114</v>
      </c>
      <c r="B246" s="32">
        <v>20</v>
      </c>
      <c r="C246" s="33">
        <v>53550.7890625</v>
      </c>
      <c r="D246" s="33">
        <v>32.799999999999997</v>
      </c>
      <c r="E246" s="33">
        <v>31.2</v>
      </c>
      <c r="F246" s="33">
        <v>17.838363579608998</v>
      </c>
      <c r="G246" s="33">
        <v>18.802851629189998</v>
      </c>
      <c r="H246" s="33">
        <v>0.96448804958099998</v>
      </c>
      <c r="I246" s="34">
        <v>3.373619756E-3</v>
      </c>
      <c r="J246" s="34">
        <v>3.6060825300000001E-3</v>
      </c>
      <c r="K246" s="34">
        <v>2.9879846629999999E-3</v>
      </c>
      <c r="L246" s="34">
        <v>3.220447438E-3</v>
      </c>
      <c r="M246" s="14">
        <f t="shared" si="6"/>
        <v>1</v>
      </c>
      <c r="N246" s="14">
        <f t="shared" si="7"/>
        <v>0</v>
      </c>
      <c r="O246" s="41"/>
    </row>
    <row r="247" spans="1:15" ht="13.5" thickBot="1">
      <c r="A247" s="28">
        <v>44114</v>
      </c>
      <c r="B247" s="32">
        <v>21</v>
      </c>
      <c r="C247" s="33">
        <v>51246.7265625</v>
      </c>
      <c r="D247" s="33">
        <v>0</v>
      </c>
      <c r="E247" s="33">
        <v>0</v>
      </c>
      <c r="F247" s="33">
        <v>4.8141071076999997E-2</v>
      </c>
      <c r="G247" s="33">
        <v>0.210960038081</v>
      </c>
      <c r="H247" s="33">
        <v>0.162818967004</v>
      </c>
      <c r="I247" s="34">
        <v>5.0845996163374803E-5</v>
      </c>
      <c r="J247" s="34">
        <v>1.1603054007525999E-5</v>
      </c>
      <c r="K247" s="34">
        <v>5.0845996163374803E-5</v>
      </c>
      <c r="L247" s="34">
        <v>1.1603054007525999E-5</v>
      </c>
      <c r="M247" s="14">
        <f t="shared" si="6"/>
        <v>0</v>
      </c>
      <c r="N247" s="14">
        <f t="shared" si="7"/>
        <v>1</v>
      </c>
      <c r="O247" s="41"/>
    </row>
    <row r="248" spans="1:15" ht="13.5" thickBot="1">
      <c r="A248" s="28">
        <v>44114</v>
      </c>
      <c r="B248" s="32">
        <v>22</v>
      </c>
      <c r="C248" s="33">
        <v>48544.9296875</v>
      </c>
      <c r="D248" s="33">
        <v>0</v>
      </c>
      <c r="E248" s="33">
        <v>0</v>
      </c>
      <c r="F248" s="33">
        <v>4.8141071076999997E-2</v>
      </c>
      <c r="G248" s="33">
        <v>0.24814107405700001</v>
      </c>
      <c r="H248" s="33">
        <v>0.20000000298000001</v>
      </c>
      <c r="I248" s="34">
        <v>5.98074413250078E-5</v>
      </c>
      <c r="J248" s="34">
        <v>1.1603054007525999E-5</v>
      </c>
      <c r="K248" s="34">
        <v>5.98074413250078E-5</v>
      </c>
      <c r="L248" s="34">
        <v>1.1603054007525999E-5</v>
      </c>
      <c r="M248" s="14">
        <f t="shared" si="6"/>
        <v>0</v>
      </c>
      <c r="N248" s="14">
        <f t="shared" si="7"/>
        <v>1</v>
      </c>
      <c r="O248" s="41"/>
    </row>
    <row r="249" spans="1:15" ht="13.5" thickBot="1">
      <c r="A249" s="28">
        <v>44114</v>
      </c>
      <c r="B249" s="32">
        <v>23</v>
      </c>
      <c r="C249" s="33">
        <v>45855.296875</v>
      </c>
      <c r="D249" s="33">
        <v>0</v>
      </c>
      <c r="E249" s="33">
        <v>0</v>
      </c>
      <c r="F249" s="33">
        <v>4.8141071076999997E-2</v>
      </c>
      <c r="G249" s="33">
        <v>0.24814107405700001</v>
      </c>
      <c r="H249" s="33">
        <v>0.20000000298000001</v>
      </c>
      <c r="I249" s="34">
        <v>5.98074413250078E-5</v>
      </c>
      <c r="J249" s="34">
        <v>1.1603054007525999E-5</v>
      </c>
      <c r="K249" s="34">
        <v>5.98074413250078E-5</v>
      </c>
      <c r="L249" s="34">
        <v>1.1603054007525999E-5</v>
      </c>
      <c r="M249" s="14">
        <f t="shared" si="6"/>
        <v>0</v>
      </c>
      <c r="N249" s="14">
        <f t="shared" si="7"/>
        <v>1</v>
      </c>
      <c r="O249" s="41"/>
    </row>
    <row r="250" spans="1:15" ht="13.5" thickBot="1">
      <c r="A250" s="28">
        <v>44114</v>
      </c>
      <c r="B250" s="32">
        <v>24</v>
      </c>
      <c r="C250" s="33">
        <v>43179.421875</v>
      </c>
      <c r="D250" s="33">
        <v>0</v>
      </c>
      <c r="E250" s="33">
        <v>0</v>
      </c>
      <c r="F250" s="33">
        <v>4.8141071076999997E-2</v>
      </c>
      <c r="G250" s="33">
        <v>0.24814107405700001</v>
      </c>
      <c r="H250" s="33">
        <v>0.20000000298000001</v>
      </c>
      <c r="I250" s="34">
        <v>5.98074413250078E-5</v>
      </c>
      <c r="J250" s="34">
        <v>1.1603054007525999E-5</v>
      </c>
      <c r="K250" s="34">
        <v>5.98074413250078E-5</v>
      </c>
      <c r="L250" s="34">
        <v>1.1603054007525999E-5</v>
      </c>
      <c r="M250" s="14">
        <f t="shared" si="6"/>
        <v>0</v>
      </c>
      <c r="N250" s="14">
        <f t="shared" si="7"/>
        <v>1</v>
      </c>
      <c r="O250" s="41"/>
    </row>
    <row r="251" spans="1:15" ht="13.5" thickBot="1">
      <c r="A251" s="28">
        <v>44115</v>
      </c>
      <c r="B251" s="32">
        <v>1</v>
      </c>
      <c r="C251" s="33">
        <v>40681.37890625</v>
      </c>
      <c r="D251" s="33">
        <v>0</v>
      </c>
      <c r="E251" s="33">
        <v>0</v>
      </c>
      <c r="F251" s="33">
        <v>4.8141071076999997E-2</v>
      </c>
      <c r="G251" s="33">
        <v>0.24814107405700001</v>
      </c>
      <c r="H251" s="33">
        <v>0.20000000298000001</v>
      </c>
      <c r="I251" s="34">
        <v>5.98074413250078E-5</v>
      </c>
      <c r="J251" s="34">
        <v>1.1603054007525999E-5</v>
      </c>
      <c r="K251" s="34">
        <v>5.98074413250078E-5</v>
      </c>
      <c r="L251" s="34">
        <v>1.1603054007525999E-5</v>
      </c>
      <c r="M251" s="14">
        <f t="shared" si="6"/>
        <v>0</v>
      </c>
      <c r="N251" s="14">
        <f t="shared" si="7"/>
        <v>1</v>
      </c>
      <c r="O251" s="41"/>
    </row>
    <row r="252" spans="1:15" ht="13.5" thickBot="1">
      <c r="A252" s="28">
        <v>44115</v>
      </c>
      <c r="B252" s="32">
        <v>2</v>
      </c>
      <c r="C252" s="33">
        <v>38681.9765625</v>
      </c>
      <c r="D252" s="33">
        <v>0</v>
      </c>
      <c r="E252" s="33">
        <v>0</v>
      </c>
      <c r="F252" s="33">
        <v>4.8141071076999997E-2</v>
      </c>
      <c r="G252" s="33">
        <v>0.131474405652</v>
      </c>
      <c r="H252" s="33">
        <v>8.3333334575000001E-2</v>
      </c>
      <c r="I252" s="34">
        <v>3.1688215389809997E-5</v>
      </c>
      <c r="J252" s="34">
        <v>1.1603054007525999E-5</v>
      </c>
      <c r="K252" s="34">
        <v>3.1688215389809997E-5</v>
      </c>
      <c r="L252" s="34">
        <v>1.1603054007525999E-5</v>
      </c>
      <c r="M252" s="14">
        <f t="shared" si="6"/>
        <v>0</v>
      </c>
      <c r="N252" s="14">
        <f t="shared" si="7"/>
        <v>1</v>
      </c>
      <c r="O252" s="41"/>
    </row>
    <row r="253" spans="1:15" ht="13.5" thickBot="1">
      <c r="A253" s="28">
        <v>44115</v>
      </c>
      <c r="B253" s="32">
        <v>3</v>
      </c>
      <c r="C253" s="33">
        <v>37180.14453125</v>
      </c>
      <c r="D253" s="33">
        <v>0</v>
      </c>
      <c r="E253" s="33">
        <v>0</v>
      </c>
      <c r="F253" s="33">
        <v>4.8141071076999997E-2</v>
      </c>
      <c r="G253" s="33">
        <v>4.8141071076999997E-2</v>
      </c>
      <c r="H253" s="33">
        <v>0</v>
      </c>
      <c r="I253" s="34">
        <v>1.1603054007525999E-5</v>
      </c>
      <c r="J253" s="34">
        <v>1.1603054007525999E-5</v>
      </c>
      <c r="K253" s="34">
        <v>1.1603054007525999E-5</v>
      </c>
      <c r="L253" s="34">
        <v>1.1603054007525999E-5</v>
      </c>
      <c r="M253" s="14">
        <f t="shared" si="6"/>
        <v>0</v>
      </c>
      <c r="N253" s="14">
        <f t="shared" si="7"/>
        <v>1</v>
      </c>
      <c r="O253" s="41"/>
    </row>
    <row r="254" spans="1:15" ht="13.5" thickBot="1">
      <c r="A254" s="28">
        <v>44115</v>
      </c>
      <c r="B254" s="32">
        <v>4</v>
      </c>
      <c r="C254" s="33">
        <v>36086.91796875</v>
      </c>
      <c r="D254" s="33">
        <v>0</v>
      </c>
      <c r="E254" s="33">
        <v>0</v>
      </c>
      <c r="F254" s="33">
        <v>4.8141071076999997E-2</v>
      </c>
      <c r="G254" s="33">
        <v>4.8141071076999997E-2</v>
      </c>
      <c r="H254" s="33">
        <v>0</v>
      </c>
      <c r="I254" s="34">
        <v>1.1603054007525999E-5</v>
      </c>
      <c r="J254" s="34">
        <v>1.1603054007525999E-5</v>
      </c>
      <c r="K254" s="34">
        <v>1.1603054007525999E-5</v>
      </c>
      <c r="L254" s="34">
        <v>1.1603054007525999E-5</v>
      </c>
      <c r="M254" s="14">
        <f t="shared" si="6"/>
        <v>0</v>
      </c>
      <c r="N254" s="14">
        <f t="shared" si="7"/>
        <v>1</v>
      </c>
      <c r="O254" s="41"/>
    </row>
    <row r="255" spans="1:15" ht="13.5" thickBot="1">
      <c r="A255" s="28">
        <v>44115</v>
      </c>
      <c r="B255" s="32">
        <v>5</v>
      </c>
      <c r="C255" s="33">
        <v>35464.8125</v>
      </c>
      <c r="D255" s="33">
        <v>0</v>
      </c>
      <c r="E255" s="33">
        <v>0</v>
      </c>
      <c r="F255" s="33">
        <v>4.8141071076999997E-2</v>
      </c>
      <c r="G255" s="33">
        <v>4.8141071076999997E-2</v>
      </c>
      <c r="H255" s="33">
        <v>0</v>
      </c>
      <c r="I255" s="34">
        <v>1.1603054007525999E-5</v>
      </c>
      <c r="J255" s="34">
        <v>1.1603054007525999E-5</v>
      </c>
      <c r="K255" s="34">
        <v>1.1603054007525999E-5</v>
      </c>
      <c r="L255" s="34">
        <v>1.1603054007525999E-5</v>
      </c>
      <c r="M255" s="14">
        <f t="shared" si="6"/>
        <v>0</v>
      </c>
      <c r="N255" s="14">
        <f t="shared" si="7"/>
        <v>1</v>
      </c>
      <c r="O255" s="41"/>
    </row>
    <row r="256" spans="1:15" ht="13.5" thickBot="1">
      <c r="A256" s="28">
        <v>44115</v>
      </c>
      <c r="B256" s="32">
        <v>6</v>
      </c>
      <c r="C256" s="33">
        <v>35267.85546875</v>
      </c>
      <c r="D256" s="33">
        <v>0</v>
      </c>
      <c r="E256" s="33">
        <v>0</v>
      </c>
      <c r="F256" s="33">
        <v>4.8141071076999997E-2</v>
      </c>
      <c r="G256" s="33">
        <v>4.8141071076999997E-2</v>
      </c>
      <c r="H256" s="33">
        <v>0</v>
      </c>
      <c r="I256" s="34">
        <v>1.1603054007525999E-5</v>
      </c>
      <c r="J256" s="34">
        <v>1.1603054007525999E-5</v>
      </c>
      <c r="K256" s="34">
        <v>1.1603054007525999E-5</v>
      </c>
      <c r="L256" s="34">
        <v>1.1603054007525999E-5</v>
      </c>
      <c r="M256" s="14">
        <f t="shared" si="6"/>
        <v>0</v>
      </c>
      <c r="N256" s="14">
        <f t="shared" si="7"/>
        <v>1</v>
      </c>
      <c r="O256" s="41"/>
    </row>
    <row r="257" spans="1:15" ht="13.5" thickBot="1">
      <c r="A257" s="28">
        <v>44115</v>
      </c>
      <c r="B257" s="32">
        <v>7</v>
      </c>
      <c r="C257" s="33">
        <v>35480.125</v>
      </c>
      <c r="D257" s="33">
        <v>0</v>
      </c>
      <c r="E257" s="33">
        <v>0</v>
      </c>
      <c r="F257" s="33">
        <v>4.8141071076999997E-2</v>
      </c>
      <c r="G257" s="33">
        <v>4.8141071076999997E-2</v>
      </c>
      <c r="H257" s="33">
        <v>0</v>
      </c>
      <c r="I257" s="34">
        <v>1.1603054007525999E-5</v>
      </c>
      <c r="J257" s="34">
        <v>1.1603054007525999E-5</v>
      </c>
      <c r="K257" s="34">
        <v>1.1603054007525999E-5</v>
      </c>
      <c r="L257" s="34">
        <v>1.1603054007525999E-5</v>
      </c>
      <c r="M257" s="14">
        <f t="shared" si="6"/>
        <v>0</v>
      </c>
      <c r="N257" s="14">
        <f t="shared" si="7"/>
        <v>1</v>
      </c>
      <c r="O257" s="41"/>
    </row>
    <row r="258" spans="1:15" ht="13.5" thickBot="1">
      <c r="A258" s="28">
        <v>44115</v>
      </c>
      <c r="B258" s="32">
        <v>8</v>
      </c>
      <c r="C258" s="33">
        <v>35811.0859375</v>
      </c>
      <c r="D258" s="33">
        <v>7.9</v>
      </c>
      <c r="E258" s="33">
        <v>6.6</v>
      </c>
      <c r="F258" s="33">
        <v>2.344182407935</v>
      </c>
      <c r="G258" s="33">
        <v>2.2724225037160002</v>
      </c>
      <c r="H258" s="33">
        <v>-7.1759904218000006E-2</v>
      </c>
      <c r="I258" s="34">
        <v>1.356369606E-3</v>
      </c>
      <c r="J258" s="34">
        <v>1.339073895E-3</v>
      </c>
      <c r="K258" s="34">
        <v>1.043041093E-3</v>
      </c>
      <c r="L258" s="34">
        <v>1.025745382E-3</v>
      </c>
      <c r="M258" s="14">
        <f t="shared" si="6"/>
        <v>0</v>
      </c>
      <c r="N258" s="14">
        <f t="shared" si="7"/>
        <v>0</v>
      </c>
      <c r="O258" s="41"/>
    </row>
    <row r="259" spans="1:15" ht="13.5" thickBot="1">
      <c r="A259" s="28">
        <v>44115</v>
      </c>
      <c r="B259" s="32">
        <v>9</v>
      </c>
      <c r="C259" s="33">
        <v>37319.71875</v>
      </c>
      <c r="D259" s="33">
        <v>571.29999999999995</v>
      </c>
      <c r="E259" s="33">
        <v>571.29999999999995</v>
      </c>
      <c r="F259" s="33">
        <v>734.83322566654999</v>
      </c>
      <c r="G259" s="33">
        <v>743.49522578279198</v>
      </c>
      <c r="H259" s="33">
        <v>8.6620001162419999</v>
      </c>
      <c r="I259" s="34">
        <v>4.150282617E-2</v>
      </c>
      <c r="J259" s="34">
        <v>3.9415094158999998E-2</v>
      </c>
      <c r="K259" s="34">
        <v>4.150282617E-2</v>
      </c>
      <c r="L259" s="34">
        <v>3.9415094158999998E-2</v>
      </c>
      <c r="M259" s="14">
        <f t="shared" si="6"/>
        <v>1</v>
      </c>
      <c r="N259" s="14">
        <f t="shared" si="7"/>
        <v>1</v>
      </c>
      <c r="O259" s="41"/>
    </row>
    <row r="260" spans="1:15" ht="13.5" thickBot="1">
      <c r="A260" s="28">
        <v>44115</v>
      </c>
      <c r="B260" s="32">
        <v>10</v>
      </c>
      <c r="C260" s="33">
        <v>40562.6171875</v>
      </c>
      <c r="D260" s="33">
        <v>2610.5</v>
      </c>
      <c r="E260" s="33">
        <v>2610.5</v>
      </c>
      <c r="F260" s="33">
        <v>2645.5065863705299</v>
      </c>
      <c r="G260" s="33">
        <v>2667.0055093291098</v>
      </c>
      <c r="H260" s="33">
        <v>21.498922958571999</v>
      </c>
      <c r="I260" s="34">
        <v>1.3619067083E-2</v>
      </c>
      <c r="J260" s="34">
        <v>8.4373551139999992E-3</v>
      </c>
      <c r="K260" s="34">
        <v>1.3619067083E-2</v>
      </c>
      <c r="L260" s="34">
        <v>8.4373551139999992E-3</v>
      </c>
      <c r="M260" s="14">
        <f t="shared" si="6"/>
        <v>1</v>
      </c>
      <c r="N260" s="14">
        <f t="shared" si="7"/>
        <v>1</v>
      </c>
      <c r="O260" s="41"/>
    </row>
    <row r="261" spans="1:15" ht="13.5" thickBot="1">
      <c r="A261" s="28">
        <v>44115</v>
      </c>
      <c r="B261" s="32">
        <v>11</v>
      </c>
      <c r="C261" s="33">
        <v>44329.9765625</v>
      </c>
      <c r="D261" s="33">
        <v>3573.2</v>
      </c>
      <c r="E261" s="33">
        <v>3573.2</v>
      </c>
      <c r="F261" s="33">
        <v>3287.0101767214101</v>
      </c>
      <c r="G261" s="33">
        <v>3357.2736072489902</v>
      </c>
      <c r="H261" s="33">
        <v>70.263430527580994</v>
      </c>
      <c r="I261" s="34">
        <v>5.2042996564999999E-2</v>
      </c>
      <c r="J261" s="34">
        <v>6.8978024410000005E-2</v>
      </c>
      <c r="K261" s="34">
        <v>5.2042996564999999E-2</v>
      </c>
      <c r="L261" s="34">
        <v>6.8978024410000005E-2</v>
      </c>
      <c r="M261" s="14">
        <f t="shared" si="6"/>
        <v>1</v>
      </c>
      <c r="N261" s="14">
        <f t="shared" si="7"/>
        <v>0</v>
      </c>
      <c r="O261" s="41"/>
    </row>
    <row r="262" spans="1:15" ht="13.5" thickBot="1">
      <c r="A262" s="28">
        <v>44115</v>
      </c>
      <c r="B262" s="32">
        <v>12</v>
      </c>
      <c r="C262" s="33">
        <v>48447.1640625</v>
      </c>
      <c r="D262" s="33">
        <v>3638.6</v>
      </c>
      <c r="E262" s="33">
        <v>3638.6</v>
      </c>
      <c r="F262" s="33">
        <v>3168.9222330100001</v>
      </c>
      <c r="G262" s="33">
        <v>3461.5379142649999</v>
      </c>
      <c r="H262" s="33">
        <v>292.61568125499502</v>
      </c>
      <c r="I262" s="34">
        <v>4.2675846163999998E-2</v>
      </c>
      <c r="J262" s="34">
        <v>0.113202643285</v>
      </c>
      <c r="K262" s="34">
        <v>4.2675846163999998E-2</v>
      </c>
      <c r="L262" s="34">
        <v>0.113202643285</v>
      </c>
      <c r="M262" s="14">
        <f t="shared" si="6"/>
        <v>1</v>
      </c>
      <c r="N262" s="14">
        <f t="shared" si="7"/>
        <v>0</v>
      </c>
      <c r="O262" s="41"/>
    </row>
    <row r="263" spans="1:15" ht="13.5" thickBot="1">
      <c r="A263" s="28">
        <v>44115</v>
      </c>
      <c r="B263" s="32">
        <v>13</v>
      </c>
      <c r="C263" s="33">
        <v>52636.53515625</v>
      </c>
      <c r="D263" s="33">
        <v>3607.3</v>
      </c>
      <c r="E263" s="33">
        <v>3607.3</v>
      </c>
      <c r="F263" s="33">
        <v>3142.5672240542699</v>
      </c>
      <c r="G263" s="33">
        <v>3432.46152258026</v>
      </c>
      <c r="H263" s="33">
        <v>289.894298525983</v>
      </c>
      <c r="I263" s="34">
        <v>4.2139907789000002E-2</v>
      </c>
      <c r="J263" s="34">
        <v>0.112010791984</v>
      </c>
      <c r="K263" s="34">
        <v>4.2139907789000002E-2</v>
      </c>
      <c r="L263" s="34">
        <v>0.112010791984</v>
      </c>
      <c r="M263" s="14">
        <f t="shared" si="6"/>
        <v>1</v>
      </c>
      <c r="N263" s="14">
        <f t="shared" si="7"/>
        <v>0</v>
      </c>
      <c r="O263" s="41"/>
    </row>
    <row r="264" spans="1:15" ht="13.5" thickBot="1">
      <c r="A264" s="28">
        <v>44115</v>
      </c>
      <c r="B264" s="32">
        <v>14</v>
      </c>
      <c r="C264" s="33">
        <v>56325.65625</v>
      </c>
      <c r="D264" s="33">
        <v>3502.7</v>
      </c>
      <c r="E264" s="33">
        <v>3502.7</v>
      </c>
      <c r="F264" s="33">
        <v>3113.8145988300798</v>
      </c>
      <c r="G264" s="33">
        <v>3386.43196789477</v>
      </c>
      <c r="H264" s="33">
        <v>272.617369064689</v>
      </c>
      <c r="I264" s="34">
        <v>2.8023145842999999E-2</v>
      </c>
      <c r="J264" s="34">
        <v>9.3729911102999997E-2</v>
      </c>
      <c r="K264" s="34">
        <v>2.8023145842999999E-2</v>
      </c>
      <c r="L264" s="34">
        <v>9.3729911102999997E-2</v>
      </c>
      <c r="M264" s="14">
        <f t="shared" si="6"/>
        <v>1</v>
      </c>
      <c r="N264" s="14">
        <f t="shared" si="7"/>
        <v>0</v>
      </c>
      <c r="O264" s="41"/>
    </row>
    <row r="265" spans="1:15" ht="13.5" thickBot="1">
      <c r="A265" s="28">
        <v>44115</v>
      </c>
      <c r="B265" s="32">
        <v>15</v>
      </c>
      <c r="C265" s="33">
        <v>59429.1953125</v>
      </c>
      <c r="D265" s="33">
        <v>3525.4</v>
      </c>
      <c r="E265" s="33">
        <v>3525.4</v>
      </c>
      <c r="F265" s="33">
        <v>3102.6578833938302</v>
      </c>
      <c r="G265" s="33">
        <v>3363.2352662787298</v>
      </c>
      <c r="H265" s="33">
        <v>260.57738288490799</v>
      </c>
      <c r="I265" s="34">
        <v>3.9085257584999998E-2</v>
      </c>
      <c r="J265" s="34">
        <v>0.101890122103</v>
      </c>
      <c r="K265" s="34">
        <v>3.9085257584999998E-2</v>
      </c>
      <c r="L265" s="34">
        <v>0.101890122103</v>
      </c>
      <c r="M265" s="14">
        <f t="shared" si="6"/>
        <v>1</v>
      </c>
      <c r="N265" s="14">
        <f t="shared" si="7"/>
        <v>0</v>
      </c>
      <c r="O265" s="41"/>
    </row>
    <row r="266" spans="1:15" ht="13.5" thickBot="1">
      <c r="A266" s="28">
        <v>44115</v>
      </c>
      <c r="B266" s="32">
        <v>16</v>
      </c>
      <c r="C266" s="33">
        <v>61795.0625</v>
      </c>
      <c r="D266" s="33">
        <v>3566.4</v>
      </c>
      <c r="E266" s="33">
        <v>3566.4</v>
      </c>
      <c r="F266" s="33">
        <v>3124.6072692109101</v>
      </c>
      <c r="G266" s="33">
        <v>3392.4083526682498</v>
      </c>
      <c r="H266" s="33">
        <v>267.80108345734402</v>
      </c>
      <c r="I266" s="34">
        <v>4.1935803165E-2</v>
      </c>
      <c r="J266" s="34">
        <v>0.10648173795800001</v>
      </c>
      <c r="K266" s="34">
        <v>4.1935803165E-2</v>
      </c>
      <c r="L266" s="34">
        <v>0.10648173795800001</v>
      </c>
      <c r="M266" s="14">
        <f t="shared" si="6"/>
        <v>1</v>
      </c>
      <c r="N266" s="14">
        <f t="shared" si="7"/>
        <v>0</v>
      </c>
      <c r="O266" s="41"/>
    </row>
    <row r="267" spans="1:15" ht="13.5" thickBot="1">
      <c r="A267" s="28">
        <v>44115</v>
      </c>
      <c r="B267" s="32">
        <v>17</v>
      </c>
      <c r="C267" s="33">
        <v>62904.65625</v>
      </c>
      <c r="D267" s="33">
        <v>3531.3</v>
      </c>
      <c r="E267" s="33">
        <v>3531.3</v>
      </c>
      <c r="F267" s="33">
        <v>3124.5242674669298</v>
      </c>
      <c r="G267" s="33">
        <v>3412.7151903756499</v>
      </c>
      <c r="H267" s="33">
        <v>288.19092290871703</v>
      </c>
      <c r="I267" s="34">
        <v>2.8581540039E-2</v>
      </c>
      <c r="J267" s="34">
        <v>9.8041873350000003E-2</v>
      </c>
      <c r="K267" s="34">
        <v>2.8581540039E-2</v>
      </c>
      <c r="L267" s="34">
        <v>9.8041873350000003E-2</v>
      </c>
      <c r="M267" s="14">
        <f t="shared" si="6"/>
        <v>1</v>
      </c>
      <c r="N267" s="14">
        <f t="shared" si="7"/>
        <v>0</v>
      </c>
      <c r="O267" s="41"/>
    </row>
    <row r="268" spans="1:15" ht="13.5" thickBot="1">
      <c r="A268" s="28">
        <v>44115</v>
      </c>
      <c r="B268" s="32">
        <v>18</v>
      </c>
      <c r="C268" s="33">
        <v>62451.734375</v>
      </c>
      <c r="D268" s="33">
        <v>2850.7</v>
      </c>
      <c r="E268" s="33">
        <v>2850.7</v>
      </c>
      <c r="F268" s="33">
        <v>2686.8504954301002</v>
      </c>
      <c r="G268" s="33">
        <v>2866.6498325438502</v>
      </c>
      <c r="H268" s="33">
        <v>179.799337113756</v>
      </c>
      <c r="I268" s="34">
        <v>3.8442594699999999E-3</v>
      </c>
      <c r="J268" s="34">
        <v>3.9491324310999998E-2</v>
      </c>
      <c r="K268" s="34">
        <v>3.8442594699999999E-3</v>
      </c>
      <c r="L268" s="34">
        <v>3.9491324310999998E-2</v>
      </c>
      <c r="M268" s="14">
        <f t="shared" ref="M268:M331" si="8">IF(F268&gt;5,1,0)</f>
        <v>1</v>
      </c>
      <c r="N268" s="14">
        <f t="shared" ref="N268:N331" si="9">IF(G268&gt;E268,1,0)</f>
        <v>1</v>
      </c>
      <c r="O268" s="41"/>
    </row>
    <row r="269" spans="1:15" ht="13.5" thickBot="1">
      <c r="A269" s="28">
        <v>44115</v>
      </c>
      <c r="B269" s="32">
        <v>19</v>
      </c>
      <c r="C269" s="33">
        <v>59807.0625</v>
      </c>
      <c r="D269" s="33">
        <v>818.5</v>
      </c>
      <c r="E269" s="33">
        <v>817.9</v>
      </c>
      <c r="F269" s="33">
        <v>986.32011590118998</v>
      </c>
      <c r="G269" s="33">
        <v>1028.33305406262</v>
      </c>
      <c r="H269" s="33">
        <v>42.012938161428004</v>
      </c>
      <c r="I269" s="34">
        <v>5.0574368295999997E-2</v>
      </c>
      <c r="J269" s="34">
        <v>4.0448328729999997E-2</v>
      </c>
      <c r="K269" s="34">
        <v>5.0718981455999998E-2</v>
      </c>
      <c r="L269" s="34">
        <v>4.0592941888999999E-2</v>
      </c>
      <c r="M269" s="14">
        <f t="shared" si="8"/>
        <v>1</v>
      </c>
      <c r="N269" s="14">
        <f t="shared" si="9"/>
        <v>1</v>
      </c>
      <c r="O269" s="41"/>
    </row>
    <row r="270" spans="1:15" ht="13.5" thickBot="1">
      <c r="A270" s="28">
        <v>44115</v>
      </c>
      <c r="B270" s="32">
        <v>20</v>
      </c>
      <c r="C270" s="33">
        <v>57774.7578125</v>
      </c>
      <c r="D270" s="33">
        <v>27.5</v>
      </c>
      <c r="E270" s="33">
        <v>26.3</v>
      </c>
      <c r="F270" s="33">
        <v>16.550744006058</v>
      </c>
      <c r="G270" s="33">
        <v>16.726557546713</v>
      </c>
      <c r="H270" s="33">
        <v>0.17581354065400001</v>
      </c>
      <c r="I270" s="34">
        <v>2.5966359250000001E-3</v>
      </c>
      <c r="J270" s="34">
        <v>2.6390108439999999E-3</v>
      </c>
      <c r="K270" s="34">
        <v>2.307409605E-3</v>
      </c>
      <c r="L270" s="34">
        <v>2.3497845239999998E-3</v>
      </c>
      <c r="M270" s="14">
        <f t="shared" si="8"/>
        <v>1</v>
      </c>
      <c r="N270" s="14">
        <f t="shared" si="9"/>
        <v>0</v>
      </c>
      <c r="O270" s="41"/>
    </row>
    <row r="271" spans="1:15" ht="13.5" thickBot="1">
      <c r="A271" s="28">
        <v>44115</v>
      </c>
      <c r="B271" s="32">
        <v>21</v>
      </c>
      <c r="C271" s="33">
        <v>55363.74609375</v>
      </c>
      <c r="D271" s="33">
        <v>0</v>
      </c>
      <c r="E271" s="33">
        <v>0</v>
      </c>
      <c r="F271" s="33">
        <v>3.9280449475E-2</v>
      </c>
      <c r="G271" s="33">
        <v>0.23928045245599999</v>
      </c>
      <c r="H271" s="33">
        <v>0.20000000298000001</v>
      </c>
      <c r="I271" s="34">
        <v>5.7671837179106797E-5</v>
      </c>
      <c r="J271" s="34">
        <v>9.4674498616249694E-6</v>
      </c>
      <c r="K271" s="34">
        <v>5.7671837179106797E-5</v>
      </c>
      <c r="L271" s="34">
        <v>9.4674498616249694E-6</v>
      </c>
      <c r="M271" s="14">
        <f t="shared" si="8"/>
        <v>0</v>
      </c>
      <c r="N271" s="14">
        <f t="shared" si="9"/>
        <v>1</v>
      </c>
      <c r="O271" s="41"/>
    </row>
    <row r="272" spans="1:15" ht="13.5" thickBot="1">
      <c r="A272" s="28">
        <v>44115</v>
      </c>
      <c r="B272" s="32">
        <v>22</v>
      </c>
      <c r="C272" s="33">
        <v>52577.1171875</v>
      </c>
      <c r="D272" s="33">
        <v>0</v>
      </c>
      <c r="E272" s="33">
        <v>0</v>
      </c>
      <c r="F272" s="33">
        <v>3.9280449475E-2</v>
      </c>
      <c r="G272" s="33">
        <v>0.23928045245599999</v>
      </c>
      <c r="H272" s="33">
        <v>0.20000000298000001</v>
      </c>
      <c r="I272" s="34">
        <v>5.7671837179106797E-5</v>
      </c>
      <c r="J272" s="34">
        <v>9.4674498616249694E-6</v>
      </c>
      <c r="K272" s="34">
        <v>5.7671837179106797E-5</v>
      </c>
      <c r="L272" s="34">
        <v>9.4674498616249694E-6</v>
      </c>
      <c r="M272" s="14">
        <f t="shared" si="8"/>
        <v>0</v>
      </c>
      <c r="N272" s="14">
        <f t="shared" si="9"/>
        <v>1</v>
      </c>
      <c r="O272" s="41"/>
    </row>
    <row r="273" spans="1:15" ht="13.5" thickBot="1">
      <c r="A273" s="28">
        <v>44115</v>
      </c>
      <c r="B273" s="32">
        <v>23</v>
      </c>
      <c r="C273" s="33">
        <v>49481.88671875</v>
      </c>
      <c r="D273" s="33">
        <v>0</v>
      </c>
      <c r="E273" s="33">
        <v>0</v>
      </c>
      <c r="F273" s="33">
        <v>3.9280449475E-2</v>
      </c>
      <c r="G273" s="33">
        <v>0.23928045245599999</v>
      </c>
      <c r="H273" s="33">
        <v>0.20000000298000001</v>
      </c>
      <c r="I273" s="34">
        <v>5.7671837179106797E-5</v>
      </c>
      <c r="J273" s="34">
        <v>9.4674498616249694E-6</v>
      </c>
      <c r="K273" s="34">
        <v>5.7671837179106797E-5</v>
      </c>
      <c r="L273" s="34">
        <v>9.4674498616249694E-6</v>
      </c>
      <c r="M273" s="14">
        <f t="shared" si="8"/>
        <v>0</v>
      </c>
      <c r="N273" s="14">
        <f t="shared" si="9"/>
        <v>1</v>
      </c>
      <c r="O273" s="41"/>
    </row>
    <row r="274" spans="1:15" ht="13.5" thickBot="1">
      <c r="A274" s="28">
        <v>44115</v>
      </c>
      <c r="B274" s="32">
        <v>24</v>
      </c>
      <c r="C274" s="33">
        <v>46186.0078125</v>
      </c>
      <c r="D274" s="33">
        <v>0</v>
      </c>
      <c r="E274" s="33">
        <v>0</v>
      </c>
      <c r="F274" s="33">
        <v>3.9280449475E-2</v>
      </c>
      <c r="G274" s="33">
        <v>0.23928045245599999</v>
      </c>
      <c r="H274" s="33">
        <v>0.20000000298000001</v>
      </c>
      <c r="I274" s="34">
        <v>5.7671837179106797E-5</v>
      </c>
      <c r="J274" s="34">
        <v>9.4674498616249694E-6</v>
      </c>
      <c r="K274" s="34">
        <v>5.7671837179106797E-5</v>
      </c>
      <c r="L274" s="34">
        <v>9.4674498616249694E-6</v>
      </c>
      <c r="M274" s="14">
        <f t="shared" si="8"/>
        <v>0</v>
      </c>
      <c r="N274" s="14">
        <f t="shared" si="9"/>
        <v>1</v>
      </c>
      <c r="O274" s="41"/>
    </row>
    <row r="275" spans="1:15" ht="13.5" thickBot="1">
      <c r="A275" s="28">
        <v>44116</v>
      </c>
      <c r="B275" s="32">
        <v>1</v>
      </c>
      <c r="C275" s="33">
        <v>43300.67578125</v>
      </c>
      <c r="D275" s="33">
        <v>0</v>
      </c>
      <c r="E275" s="33">
        <v>0</v>
      </c>
      <c r="F275" s="33">
        <v>3.9280449475E-2</v>
      </c>
      <c r="G275" s="33">
        <v>0.23928045245599999</v>
      </c>
      <c r="H275" s="33">
        <v>0.20000000298000001</v>
      </c>
      <c r="I275" s="34">
        <v>5.7671837179106797E-5</v>
      </c>
      <c r="J275" s="34">
        <v>9.4674498616249694E-6</v>
      </c>
      <c r="K275" s="34">
        <v>5.7671837179106797E-5</v>
      </c>
      <c r="L275" s="34">
        <v>9.4674498616249694E-6</v>
      </c>
      <c r="M275" s="14">
        <f t="shared" si="8"/>
        <v>0</v>
      </c>
      <c r="N275" s="14">
        <f t="shared" si="9"/>
        <v>1</v>
      </c>
      <c r="O275" s="41"/>
    </row>
    <row r="276" spans="1:15" ht="13.5" thickBot="1">
      <c r="A276" s="28">
        <v>44116</v>
      </c>
      <c r="B276" s="32">
        <v>2</v>
      </c>
      <c r="C276" s="33">
        <v>41245.30859375</v>
      </c>
      <c r="D276" s="33">
        <v>0</v>
      </c>
      <c r="E276" s="33">
        <v>0</v>
      </c>
      <c r="F276" s="33">
        <v>3.9280449475E-2</v>
      </c>
      <c r="G276" s="33">
        <v>0.23928045245599999</v>
      </c>
      <c r="H276" s="33">
        <v>0.20000000298000001</v>
      </c>
      <c r="I276" s="34">
        <v>5.7671837179106797E-5</v>
      </c>
      <c r="J276" s="34">
        <v>9.4674498616249694E-6</v>
      </c>
      <c r="K276" s="34">
        <v>5.7671837179106797E-5</v>
      </c>
      <c r="L276" s="34">
        <v>9.4674498616249694E-6</v>
      </c>
      <c r="M276" s="14">
        <f t="shared" si="8"/>
        <v>0</v>
      </c>
      <c r="N276" s="14">
        <f t="shared" si="9"/>
        <v>1</v>
      </c>
      <c r="O276" s="41"/>
    </row>
    <row r="277" spans="1:15" ht="13.5" thickBot="1">
      <c r="A277" s="28">
        <v>44116</v>
      </c>
      <c r="B277" s="32">
        <v>3</v>
      </c>
      <c r="C277" s="33">
        <v>39797.51953125</v>
      </c>
      <c r="D277" s="33">
        <v>0</v>
      </c>
      <c r="E277" s="33">
        <v>0</v>
      </c>
      <c r="F277" s="33">
        <v>3.9280449475E-2</v>
      </c>
      <c r="G277" s="33">
        <v>0.23928045245599999</v>
      </c>
      <c r="H277" s="33">
        <v>0.20000000298000001</v>
      </c>
      <c r="I277" s="34">
        <v>5.7671837179106797E-5</v>
      </c>
      <c r="J277" s="34">
        <v>9.4674498616249694E-6</v>
      </c>
      <c r="K277" s="34">
        <v>5.7671837179106797E-5</v>
      </c>
      <c r="L277" s="34">
        <v>9.4674498616249694E-6</v>
      </c>
      <c r="M277" s="14">
        <f t="shared" si="8"/>
        <v>0</v>
      </c>
      <c r="N277" s="14">
        <f t="shared" si="9"/>
        <v>1</v>
      </c>
      <c r="O277" s="41"/>
    </row>
    <row r="278" spans="1:15" ht="13.5" thickBot="1">
      <c r="A278" s="28">
        <v>44116</v>
      </c>
      <c r="B278" s="32">
        <v>4</v>
      </c>
      <c r="C278" s="33">
        <v>39098.26953125</v>
      </c>
      <c r="D278" s="33">
        <v>0</v>
      </c>
      <c r="E278" s="33">
        <v>0</v>
      </c>
      <c r="F278" s="33">
        <v>3.9280449475E-2</v>
      </c>
      <c r="G278" s="33">
        <v>0.23928045245599999</v>
      </c>
      <c r="H278" s="33">
        <v>0.20000000298000001</v>
      </c>
      <c r="I278" s="34">
        <v>5.7671837179106797E-5</v>
      </c>
      <c r="J278" s="34">
        <v>9.4674498616249694E-6</v>
      </c>
      <c r="K278" s="34">
        <v>5.7671837179106797E-5</v>
      </c>
      <c r="L278" s="34">
        <v>9.4674498616249694E-6</v>
      </c>
      <c r="M278" s="14">
        <f t="shared" si="8"/>
        <v>0</v>
      </c>
      <c r="N278" s="14">
        <f t="shared" si="9"/>
        <v>1</v>
      </c>
      <c r="O278" s="41"/>
    </row>
    <row r="279" spans="1:15" ht="13.5" thickBot="1">
      <c r="A279" s="28">
        <v>44116</v>
      </c>
      <c r="B279" s="32">
        <v>5</v>
      </c>
      <c r="C279" s="33">
        <v>39124.09765625</v>
      </c>
      <c r="D279" s="33">
        <v>0</v>
      </c>
      <c r="E279" s="33">
        <v>0</v>
      </c>
      <c r="F279" s="33">
        <v>3.9280449475E-2</v>
      </c>
      <c r="G279" s="33">
        <v>0.23928045245599999</v>
      </c>
      <c r="H279" s="33">
        <v>0.20000000298000001</v>
      </c>
      <c r="I279" s="34">
        <v>5.7671837179106797E-5</v>
      </c>
      <c r="J279" s="34">
        <v>9.4674498616249694E-6</v>
      </c>
      <c r="K279" s="34">
        <v>5.7671837179106797E-5</v>
      </c>
      <c r="L279" s="34">
        <v>9.4674498616249694E-6</v>
      </c>
      <c r="M279" s="14">
        <f t="shared" si="8"/>
        <v>0</v>
      </c>
      <c r="N279" s="14">
        <f t="shared" si="9"/>
        <v>1</v>
      </c>
      <c r="O279" s="41"/>
    </row>
    <row r="280" spans="1:15" ht="13.5" thickBot="1">
      <c r="A280" s="28">
        <v>44116</v>
      </c>
      <c r="B280" s="32">
        <v>6</v>
      </c>
      <c r="C280" s="33">
        <v>39937.07421875</v>
      </c>
      <c r="D280" s="33">
        <v>0</v>
      </c>
      <c r="E280" s="33">
        <v>0</v>
      </c>
      <c r="F280" s="33">
        <v>3.9280449475E-2</v>
      </c>
      <c r="G280" s="33">
        <v>0.35536615667299998</v>
      </c>
      <c r="H280" s="33">
        <v>0.31608570719700002</v>
      </c>
      <c r="I280" s="34">
        <v>8.56510380027641E-5</v>
      </c>
      <c r="J280" s="34">
        <v>9.4674498616249694E-6</v>
      </c>
      <c r="K280" s="34">
        <v>8.56510380027641E-5</v>
      </c>
      <c r="L280" s="34">
        <v>9.4674498616249694E-6</v>
      </c>
      <c r="M280" s="14">
        <f t="shared" si="8"/>
        <v>0</v>
      </c>
      <c r="N280" s="14">
        <f t="shared" si="9"/>
        <v>1</v>
      </c>
      <c r="O280" s="41"/>
    </row>
    <row r="281" spans="1:15" ht="13.5" thickBot="1">
      <c r="A281" s="28">
        <v>44116</v>
      </c>
      <c r="B281" s="32">
        <v>7</v>
      </c>
      <c r="C281" s="33">
        <v>41460.36328125</v>
      </c>
      <c r="D281" s="33">
        <v>0</v>
      </c>
      <c r="E281" s="33">
        <v>0</v>
      </c>
      <c r="F281" s="33">
        <v>3.9280449475E-2</v>
      </c>
      <c r="G281" s="33">
        <v>0.36426540503499999</v>
      </c>
      <c r="H281" s="33">
        <v>0.32498495556000001</v>
      </c>
      <c r="I281" s="34">
        <v>8.7795952045284102E-5</v>
      </c>
      <c r="J281" s="34">
        <v>9.4674498616249694E-6</v>
      </c>
      <c r="K281" s="34">
        <v>8.7795952045284102E-5</v>
      </c>
      <c r="L281" s="34">
        <v>9.4674498616249694E-6</v>
      </c>
      <c r="M281" s="14">
        <f t="shared" si="8"/>
        <v>0</v>
      </c>
      <c r="N281" s="14">
        <f t="shared" si="9"/>
        <v>1</v>
      </c>
      <c r="O281" s="41"/>
    </row>
    <row r="282" spans="1:15" ht="13.5" thickBot="1">
      <c r="A282" s="28">
        <v>44116</v>
      </c>
      <c r="B282" s="32">
        <v>8</v>
      </c>
      <c r="C282" s="33">
        <v>42116.171875</v>
      </c>
      <c r="D282" s="33">
        <v>5.9</v>
      </c>
      <c r="E282" s="33">
        <v>5.0999999999999996</v>
      </c>
      <c r="F282" s="33">
        <v>1.7810292533359999</v>
      </c>
      <c r="G282" s="33">
        <v>2.0479053202889999</v>
      </c>
      <c r="H282" s="33">
        <v>0.26687606695299998</v>
      </c>
      <c r="I282" s="34">
        <v>9.2843930499999995E-4</v>
      </c>
      <c r="J282" s="34">
        <v>9.9276229100000004E-4</v>
      </c>
      <c r="K282" s="34">
        <v>7.35621759E-4</v>
      </c>
      <c r="L282" s="34">
        <v>7.9994474399999998E-4</v>
      </c>
      <c r="M282" s="14">
        <f t="shared" si="8"/>
        <v>0</v>
      </c>
      <c r="N282" s="14">
        <f t="shared" si="9"/>
        <v>0</v>
      </c>
      <c r="O282" s="41"/>
    </row>
    <row r="283" spans="1:15" ht="13.5" thickBot="1">
      <c r="A283" s="28">
        <v>44116</v>
      </c>
      <c r="B283" s="32">
        <v>9</v>
      </c>
      <c r="C283" s="33">
        <v>42671.70703125</v>
      </c>
      <c r="D283" s="33">
        <v>536.70000000000005</v>
      </c>
      <c r="E283" s="33">
        <v>536.70000000000005</v>
      </c>
      <c r="F283" s="33">
        <v>621.37293494013898</v>
      </c>
      <c r="G283" s="33">
        <v>663.83543321574405</v>
      </c>
      <c r="H283" s="33">
        <v>42.462498275603998</v>
      </c>
      <c r="I283" s="34">
        <v>3.0642427864999999E-2</v>
      </c>
      <c r="J283" s="34">
        <v>2.0408034451E-2</v>
      </c>
      <c r="K283" s="34">
        <v>3.0642427864999999E-2</v>
      </c>
      <c r="L283" s="34">
        <v>2.0408034451E-2</v>
      </c>
      <c r="M283" s="14">
        <f t="shared" si="8"/>
        <v>1</v>
      </c>
      <c r="N283" s="14">
        <f t="shared" si="9"/>
        <v>1</v>
      </c>
      <c r="O283" s="41"/>
    </row>
    <row r="284" spans="1:15" ht="13.5" thickBot="1">
      <c r="A284" s="28">
        <v>44116</v>
      </c>
      <c r="B284" s="32">
        <v>10</v>
      </c>
      <c r="C284" s="33">
        <v>44521.625</v>
      </c>
      <c r="D284" s="33">
        <v>2594.6</v>
      </c>
      <c r="E284" s="33">
        <v>2594.6</v>
      </c>
      <c r="F284" s="33">
        <v>1843.18559342251</v>
      </c>
      <c r="G284" s="33">
        <v>2508.0695635385</v>
      </c>
      <c r="H284" s="33">
        <v>664.88397011598499</v>
      </c>
      <c r="I284" s="34">
        <v>2.0855733057999998E-2</v>
      </c>
      <c r="J284" s="34">
        <v>0.181107352754</v>
      </c>
      <c r="K284" s="34">
        <v>2.0855733057999998E-2</v>
      </c>
      <c r="L284" s="34">
        <v>0.181107352754</v>
      </c>
      <c r="M284" s="14">
        <f t="shared" si="8"/>
        <v>1</v>
      </c>
      <c r="N284" s="14">
        <f t="shared" si="9"/>
        <v>0</v>
      </c>
      <c r="O284" s="41"/>
    </row>
    <row r="285" spans="1:15" ht="13.5" thickBot="1">
      <c r="A285" s="28">
        <v>44116</v>
      </c>
      <c r="B285" s="32">
        <v>11</v>
      </c>
      <c r="C285" s="33">
        <v>46865.26953125</v>
      </c>
      <c r="D285" s="33">
        <v>3571.9</v>
      </c>
      <c r="E285" s="33">
        <v>3569.5</v>
      </c>
      <c r="F285" s="33">
        <v>1878.1852789731299</v>
      </c>
      <c r="G285" s="33">
        <v>3070.1293482496699</v>
      </c>
      <c r="H285" s="33">
        <v>1191.9440692765399</v>
      </c>
      <c r="I285" s="34">
        <v>0.120937732405</v>
      </c>
      <c r="J285" s="34">
        <v>0.40822239600499999</v>
      </c>
      <c r="K285" s="34">
        <v>0.120359279766</v>
      </c>
      <c r="L285" s="34">
        <v>0.40764394336600002</v>
      </c>
      <c r="M285" s="14">
        <f t="shared" si="8"/>
        <v>1</v>
      </c>
      <c r="N285" s="14">
        <f t="shared" si="9"/>
        <v>0</v>
      </c>
      <c r="O285" s="41"/>
    </row>
    <row r="286" spans="1:15" ht="13.5" thickBot="1">
      <c r="A286" s="28">
        <v>44116</v>
      </c>
      <c r="B286" s="32">
        <v>12</v>
      </c>
      <c r="C286" s="33">
        <v>49324.41796875</v>
      </c>
      <c r="D286" s="33">
        <v>3602.8</v>
      </c>
      <c r="E286" s="33">
        <v>3602.8</v>
      </c>
      <c r="F286" s="33">
        <v>1849.55163320668</v>
      </c>
      <c r="G286" s="33">
        <v>3009.8717264526799</v>
      </c>
      <c r="H286" s="33">
        <v>1160.3200932460099</v>
      </c>
      <c r="I286" s="34">
        <v>0.142908718618</v>
      </c>
      <c r="J286" s="34">
        <v>0.42257131038599999</v>
      </c>
      <c r="K286" s="34">
        <v>0.142908718618</v>
      </c>
      <c r="L286" s="34">
        <v>0.42257131038599999</v>
      </c>
      <c r="M286" s="14">
        <f t="shared" si="8"/>
        <v>1</v>
      </c>
      <c r="N286" s="14">
        <f t="shared" si="9"/>
        <v>0</v>
      </c>
      <c r="O286" s="41"/>
    </row>
    <row r="287" spans="1:15" ht="13.5" thickBot="1">
      <c r="A287" s="28">
        <v>44116</v>
      </c>
      <c r="B287" s="32">
        <v>13</v>
      </c>
      <c r="C287" s="33">
        <v>51673.3125</v>
      </c>
      <c r="D287" s="33">
        <v>3534.8</v>
      </c>
      <c r="E287" s="33">
        <v>3534</v>
      </c>
      <c r="F287" s="33">
        <v>2895.41656471639</v>
      </c>
      <c r="G287" s="33">
        <v>2997.0902519502201</v>
      </c>
      <c r="H287" s="33">
        <v>101.673687233826</v>
      </c>
      <c r="I287" s="34">
        <v>0.12959984286500001</v>
      </c>
      <c r="J287" s="34">
        <v>0.15410543149700001</v>
      </c>
      <c r="K287" s="34">
        <v>0.129407025319</v>
      </c>
      <c r="L287" s="34">
        <v>0.153912613951</v>
      </c>
      <c r="M287" s="14">
        <f t="shared" si="8"/>
        <v>1</v>
      </c>
      <c r="N287" s="14">
        <f t="shared" si="9"/>
        <v>0</v>
      </c>
      <c r="O287" s="41"/>
    </row>
    <row r="288" spans="1:15" ht="13.5" thickBot="1">
      <c r="A288" s="28">
        <v>44116</v>
      </c>
      <c r="B288" s="32">
        <v>14</v>
      </c>
      <c r="C288" s="33">
        <v>53920.61328125</v>
      </c>
      <c r="D288" s="33">
        <v>3420.2</v>
      </c>
      <c r="E288" s="33">
        <v>3420.2</v>
      </c>
      <c r="F288" s="33">
        <v>3052.9980098954802</v>
      </c>
      <c r="G288" s="33">
        <v>3108.8567146701298</v>
      </c>
      <c r="H288" s="33">
        <v>55.858704774644004</v>
      </c>
      <c r="I288" s="34">
        <v>7.5040560455000002E-2</v>
      </c>
      <c r="J288" s="34">
        <v>8.8503733454000005E-2</v>
      </c>
      <c r="K288" s="34">
        <v>7.5040560455000002E-2</v>
      </c>
      <c r="L288" s="34">
        <v>8.8503733454000005E-2</v>
      </c>
      <c r="M288" s="14">
        <f t="shared" si="8"/>
        <v>1</v>
      </c>
      <c r="N288" s="14">
        <f t="shared" si="9"/>
        <v>0</v>
      </c>
      <c r="O288" s="41"/>
    </row>
    <row r="289" spans="1:15" ht="13.5" thickBot="1">
      <c r="A289" s="28">
        <v>44116</v>
      </c>
      <c r="B289" s="32">
        <v>15</v>
      </c>
      <c r="C289" s="33">
        <v>55805.6171875</v>
      </c>
      <c r="D289" s="33">
        <v>3387.5</v>
      </c>
      <c r="E289" s="33">
        <v>3387.5</v>
      </c>
      <c r="F289" s="33">
        <v>3116.5194224410602</v>
      </c>
      <c r="G289" s="33">
        <v>3140.45198947377</v>
      </c>
      <c r="H289" s="33">
        <v>23.932567032708</v>
      </c>
      <c r="I289" s="34">
        <v>5.9543989039000003E-2</v>
      </c>
      <c r="J289" s="34">
        <v>6.5312262607000002E-2</v>
      </c>
      <c r="K289" s="34">
        <v>5.9543989039000003E-2</v>
      </c>
      <c r="L289" s="34">
        <v>6.5312262607000002E-2</v>
      </c>
      <c r="M289" s="14">
        <f t="shared" si="8"/>
        <v>1</v>
      </c>
      <c r="N289" s="14">
        <f t="shared" si="9"/>
        <v>0</v>
      </c>
      <c r="O289" s="41"/>
    </row>
    <row r="290" spans="1:15" ht="13.5" thickBot="1">
      <c r="A290" s="28">
        <v>44116</v>
      </c>
      <c r="B290" s="32">
        <v>16</v>
      </c>
      <c r="C290" s="33">
        <v>56900.96484375</v>
      </c>
      <c r="D290" s="33">
        <v>3239.7</v>
      </c>
      <c r="E290" s="33">
        <v>3239.2</v>
      </c>
      <c r="F290" s="33">
        <v>3126.9307823977201</v>
      </c>
      <c r="G290" s="33">
        <v>3147.70080156022</v>
      </c>
      <c r="H290" s="33">
        <v>20.770019162495</v>
      </c>
      <c r="I290" s="34">
        <v>2.2173824642E-2</v>
      </c>
      <c r="J290" s="34">
        <v>2.7179854808E-2</v>
      </c>
      <c r="K290" s="34">
        <v>2.2053313674999998E-2</v>
      </c>
      <c r="L290" s="34">
        <v>2.7059343842000001E-2</v>
      </c>
      <c r="M290" s="14">
        <f t="shared" si="8"/>
        <v>1</v>
      </c>
      <c r="N290" s="14">
        <f t="shared" si="9"/>
        <v>0</v>
      </c>
      <c r="O290" s="41"/>
    </row>
    <row r="291" spans="1:15" ht="13.5" thickBot="1">
      <c r="A291" s="28">
        <v>44116</v>
      </c>
      <c r="B291" s="32">
        <v>17</v>
      </c>
      <c r="C291" s="33">
        <v>57188.02734375</v>
      </c>
      <c r="D291" s="33">
        <v>3290.2</v>
      </c>
      <c r="E291" s="33">
        <v>3290.2</v>
      </c>
      <c r="F291" s="33">
        <v>3295.4202633179598</v>
      </c>
      <c r="G291" s="33">
        <v>3310.7984847068801</v>
      </c>
      <c r="H291" s="33">
        <v>15.378221388922</v>
      </c>
      <c r="I291" s="34">
        <v>4.9646865999999996E-3</v>
      </c>
      <c r="J291" s="34">
        <v>1.258197955E-3</v>
      </c>
      <c r="K291" s="34">
        <v>4.9646865999999996E-3</v>
      </c>
      <c r="L291" s="34">
        <v>1.258197955E-3</v>
      </c>
      <c r="M291" s="14">
        <f t="shared" si="8"/>
        <v>1</v>
      </c>
      <c r="N291" s="14">
        <f t="shared" si="9"/>
        <v>1</v>
      </c>
      <c r="O291" s="41"/>
    </row>
    <row r="292" spans="1:15" ht="13.5" thickBot="1">
      <c r="A292" s="28">
        <v>44116</v>
      </c>
      <c r="B292" s="32">
        <v>18</v>
      </c>
      <c r="C292" s="33">
        <v>56221.09765625</v>
      </c>
      <c r="D292" s="33">
        <v>2750.4</v>
      </c>
      <c r="E292" s="33">
        <v>2744.5</v>
      </c>
      <c r="F292" s="33">
        <v>2696.66900673906</v>
      </c>
      <c r="G292" s="33">
        <v>2712.11885271642</v>
      </c>
      <c r="H292" s="33">
        <v>15.449845977359001</v>
      </c>
      <c r="I292" s="34">
        <v>9.2265961149999992E-3</v>
      </c>
      <c r="J292" s="34">
        <v>1.2950347857E-2</v>
      </c>
      <c r="K292" s="34">
        <v>7.8045667100000004E-3</v>
      </c>
      <c r="L292" s="34">
        <v>1.1528318451999999E-2</v>
      </c>
      <c r="M292" s="14">
        <f t="shared" si="8"/>
        <v>1</v>
      </c>
      <c r="N292" s="14">
        <f t="shared" si="9"/>
        <v>0</v>
      </c>
      <c r="O292" s="41"/>
    </row>
    <row r="293" spans="1:15" ht="13.5" thickBot="1">
      <c r="A293" s="28">
        <v>44116</v>
      </c>
      <c r="B293" s="32">
        <v>19</v>
      </c>
      <c r="C293" s="33">
        <v>53851.75</v>
      </c>
      <c r="D293" s="33">
        <v>716.5</v>
      </c>
      <c r="E293" s="33">
        <v>713.3</v>
      </c>
      <c r="F293" s="33">
        <v>890.83913288711904</v>
      </c>
      <c r="G293" s="33">
        <v>892.95240608439201</v>
      </c>
      <c r="H293" s="33">
        <v>2.1132731972730001</v>
      </c>
      <c r="I293" s="34">
        <v>4.2528899996E-2</v>
      </c>
      <c r="J293" s="34">
        <v>4.2019554804999998E-2</v>
      </c>
      <c r="K293" s="34">
        <v>4.3300170180999999E-2</v>
      </c>
      <c r="L293" s="34">
        <v>4.2790824989999997E-2</v>
      </c>
      <c r="M293" s="14">
        <f t="shared" si="8"/>
        <v>1</v>
      </c>
      <c r="N293" s="14">
        <f t="shared" si="9"/>
        <v>1</v>
      </c>
      <c r="O293" s="41"/>
    </row>
    <row r="294" spans="1:15" ht="13.5" thickBot="1">
      <c r="A294" s="28">
        <v>44116</v>
      </c>
      <c r="B294" s="32">
        <v>20</v>
      </c>
      <c r="C294" s="33">
        <v>51999.69921875</v>
      </c>
      <c r="D294" s="33">
        <v>24.4</v>
      </c>
      <c r="E294" s="33">
        <v>23.4</v>
      </c>
      <c r="F294" s="33">
        <v>15.032844396301</v>
      </c>
      <c r="G294" s="33">
        <v>15.082342807503</v>
      </c>
      <c r="H294" s="33">
        <v>4.9498411201E-2</v>
      </c>
      <c r="I294" s="34">
        <v>2.245759747E-3</v>
      </c>
      <c r="J294" s="34">
        <v>2.2576899499999999E-3</v>
      </c>
      <c r="K294" s="34">
        <v>2.0047378140000001E-3</v>
      </c>
      <c r="L294" s="34">
        <v>2.016668017E-3</v>
      </c>
      <c r="M294" s="14">
        <f t="shared" si="8"/>
        <v>1</v>
      </c>
      <c r="N294" s="14">
        <f t="shared" si="9"/>
        <v>0</v>
      </c>
      <c r="O294" s="41"/>
    </row>
    <row r="295" spans="1:15" ht="13.5" thickBot="1">
      <c r="A295" s="28">
        <v>44116</v>
      </c>
      <c r="B295" s="32">
        <v>21</v>
      </c>
      <c r="C295" s="33">
        <v>49868.3671875</v>
      </c>
      <c r="D295" s="33">
        <v>0</v>
      </c>
      <c r="E295" s="33">
        <v>0</v>
      </c>
      <c r="F295" s="33">
        <v>4.7185914289999999E-3</v>
      </c>
      <c r="G295" s="33">
        <v>0.204718594409</v>
      </c>
      <c r="H295" s="33">
        <v>0.20000000298000001</v>
      </c>
      <c r="I295" s="34">
        <v>4.93416713447371E-5</v>
      </c>
      <c r="J295" s="34">
        <v>1.1372840272552799E-6</v>
      </c>
      <c r="K295" s="34">
        <v>4.93416713447371E-5</v>
      </c>
      <c r="L295" s="34">
        <v>1.1372840272552799E-6</v>
      </c>
      <c r="M295" s="14">
        <f t="shared" si="8"/>
        <v>0</v>
      </c>
      <c r="N295" s="14">
        <f t="shared" si="9"/>
        <v>1</v>
      </c>
      <c r="O295" s="41"/>
    </row>
    <row r="296" spans="1:15" ht="13.5" thickBot="1">
      <c r="A296" s="28">
        <v>44116</v>
      </c>
      <c r="B296" s="32">
        <v>22</v>
      </c>
      <c r="C296" s="33">
        <v>46815.328125</v>
      </c>
      <c r="D296" s="33">
        <v>0</v>
      </c>
      <c r="E296" s="33">
        <v>0</v>
      </c>
      <c r="F296" s="33">
        <v>4.7185914289999999E-3</v>
      </c>
      <c r="G296" s="33">
        <v>0.204718594409</v>
      </c>
      <c r="H296" s="33">
        <v>0.20000000298000001</v>
      </c>
      <c r="I296" s="34">
        <v>4.93416713447371E-5</v>
      </c>
      <c r="J296" s="34">
        <v>1.1372840272552799E-6</v>
      </c>
      <c r="K296" s="34">
        <v>4.93416713447371E-5</v>
      </c>
      <c r="L296" s="34">
        <v>1.1372840272552799E-6</v>
      </c>
      <c r="M296" s="14">
        <f t="shared" si="8"/>
        <v>0</v>
      </c>
      <c r="N296" s="14">
        <f t="shared" si="9"/>
        <v>1</v>
      </c>
      <c r="O296" s="41"/>
    </row>
    <row r="297" spans="1:15" ht="13.5" thickBot="1">
      <c r="A297" s="28">
        <v>44116</v>
      </c>
      <c r="B297" s="32">
        <v>23</v>
      </c>
      <c r="C297" s="33">
        <v>43365.6015625</v>
      </c>
      <c r="D297" s="33">
        <v>0</v>
      </c>
      <c r="E297" s="33">
        <v>0</v>
      </c>
      <c r="F297" s="33">
        <v>4.7185914289999999E-3</v>
      </c>
      <c r="G297" s="33">
        <v>0.204718594409</v>
      </c>
      <c r="H297" s="33">
        <v>0.20000000298000001</v>
      </c>
      <c r="I297" s="34">
        <v>4.93416713447371E-5</v>
      </c>
      <c r="J297" s="34">
        <v>1.1372840272552799E-6</v>
      </c>
      <c r="K297" s="34">
        <v>4.93416713447371E-5</v>
      </c>
      <c r="L297" s="34">
        <v>1.1372840272552799E-6</v>
      </c>
      <c r="M297" s="14">
        <f t="shared" si="8"/>
        <v>0</v>
      </c>
      <c r="N297" s="14">
        <f t="shared" si="9"/>
        <v>1</v>
      </c>
      <c r="O297" s="41"/>
    </row>
    <row r="298" spans="1:15" ht="13.5" thickBot="1">
      <c r="A298" s="28">
        <v>44116</v>
      </c>
      <c r="B298" s="32">
        <v>24</v>
      </c>
      <c r="C298" s="33">
        <v>39784.78515625</v>
      </c>
      <c r="D298" s="33">
        <v>0</v>
      </c>
      <c r="E298" s="33">
        <v>0</v>
      </c>
      <c r="F298" s="33">
        <v>4.7185914289999999E-3</v>
      </c>
      <c r="G298" s="33">
        <v>0.204718594409</v>
      </c>
      <c r="H298" s="33">
        <v>0.20000000298000001</v>
      </c>
      <c r="I298" s="34">
        <v>4.93416713447371E-5</v>
      </c>
      <c r="J298" s="34">
        <v>1.1372840272552799E-6</v>
      </c>
      <c r="K298" s="34">
        <v>4.93416713447371E-5</v>
      </c>
      <c r="L298" s="34">
        <v>1.1372840272552799E-6</v>
      </c>
      <c r="M298" s="14">
        <f t="shared" si="8"/>
        <v>0</v>
      </c>
      <c r="N298" s="14">
        <f t="shared" si="9"/>
        <v>1</v>
      </c>
      <c r="O298" s="41"/>
    </row>
    <row r="299" spans="1:15" ht="13.5" thickBot="1">
      <c r="A299" s="28">
        <v>44117</v>
      </c>
      <c r="B299" s="32">
        <v>1</v>
      </c>
      <c r="C299" s="33">
        <v>37069.1015625</v>
      </c>
      <c r="D299" s="33">
        <v>0</v>
      </c>
      <c r="E299" s="33">
        <v>0</v>
      </c>
      <c r="F299" s="33">
        <v>4.7185914289999999E-3</v>
      </c>
      <c r="G299" s="33">
        <v>0.204718594409</v>
      </c>
      <c r="H299" s="33">
        <v>0.20000000298000001</v>
      </c>
      <c r="I299" s="34">
        <v>4.93416713447371E-5</v>
      </c>
      <c r="J299" s="34">
        <v>1.1372840272552799E-6</v>
      </c>
      <c r="K299" s="34">
        <v>4.93416713447371E-5</v>
      </c>
      <c r="L299" s="34">
        <v>1.1372840272552799E-6</v>
      </c>
      <c r="M299" s="14">
        <f t="shared" si="8"/>
        <v>0</v>
      </c>
      <c r="N299" s="14">
        <f t="shared" si="9"/>
        <v>1</v>
      </c>
      <c r="O299" s="41"/>
    </row>
    <row r="300" spans="1:15" ht="13.5" thickBot="1">
      <c r="A300" s="28">
        <v>44117</v>
      </c>
      <c r="B300" s="32">
        <v>2</v>
      </c>
      <c r="C300" s="33">
        <v>35145.79296875</v>
      </c>
      <c r="D300" s="33">
        <v>0</v>
      </c>
      <c r="E300" s="33">
        <v>0</v>
      </c>
      <c r="F300" s="33">
        <v>4.7185914289999999E-3</v>
      </c>
      <c r="G300" s="33">
        <v>0.204718594409</v>
      </c>
      <c r="H300" s="33">
        <v>0.20000000298000001</v>
      </c>
      <c r="I300" s="34">
        <v>4.93416713447371E-5</v>
      </c>
      <c r="J300" s="34">
        <v>1.1372840272552799E-6</v>
      </c>
      <c r="K300" s="34">
        <v>4.93416713447371E-5</v>
      </c>
      <c r="L300" s="34">
        <v>1.1372840272552799E-6</v>
      </c>
      <c r="M300" s="14">
        <f t="shared" si="8"/>
        <v>0</v>
      </c>
      <c r="N300" s="14">
        <f t="shared" si="9"/>
        <v>1</v>
      </c>
      <c r="O300" s="41"/>
    </row>
    <row r="301" spans="1:15" ht="13.5" thickBot="1">
      <c r="A301" s="28">
        <v>44117</v>
      </c>
      <c r="B301" s="32">
        <v>3</v>
      </c>
      <c r="C301" s="33">
        <v>33904.1015625</v>
      </c>
      <c r="D301" s="33">
        <v>0</v>
      </c>
      <c r="E301" s="33">
        <v>0</v>
      </c>
      <c r="F301" s="33">
        <v>4.7185914289999999E-3</v>
      </c>
      <c r="G301" s="33">
        <v>0.204718594409</v>
      </c>
      <c r="H301" s="33">
        <v>0.20000000298000001</v>
      </c>
      <c r="I301" s="34">
        <v>4.93416713447371E-5</v>
      </c>
      <c r="J301" s="34">
        <v>1.1372840272552799E-6</v>
      </c>
      <c r="K301" s="34">
        <v>4.93416713447371E-5</v>
      </c>
      <c r="L301" s="34">
        <v>1.1372840272552799E-6</v>
      </c>
      <c r="M301" s="14">
        <f t="shared" si="8"/>
        <v>0</v>
      </c>
      <c r="N301" s="14">
        <f t="shared" si="9"/>
        <v>1</v>
      </c>
      <c r="O301" s="41"/>
    </row>
    <row r="302" spans="1:15" ht="13.5" thickBot="1">
      <c r="A302" s="28">
        <v>44117</v>
      </c>
      <c r="B302" s="32">
        <v>4</v>
      </c>
      <c r="C302" s="33">
        <v>33223.4453125</v>
      </c>
      <c r="D302" s="33">
        <v>0</v>
      </c>
      <c r="E302" s="33">
        <v>0</v>
      </c>
      <c r="F302" s="33">
        <v>4.7185914289999999E-3</v>
      </c>
      <c r="G302" s="33">
        <v>0.204718594409</v>
      </c>
      <c r="H302" s="33">
        <v>0.20000000298000001</v>
      </c>
      <c r="I302" s="34">
        <v>4.93416713447371E-5</v>
      </c>
      <c r="J302" s="34">
        <v>1.1372840272552799E-6</v>
      </c>
      <c r="K302" s="34">
        <v>4.93416713447371E-5</v>
      </c>
      <c r="L302" s="34">
        <v>1.1372840272552799E-6</v>
      </c>
      <c r="M302" s="14">
        <f t="shared" si="8"/>
        <v>0</v>
      </c>
      <c r="N302" s="14">
        <f t="shared" si="9"/>
        <v>1</v>
      </c>
      <c r="O302" s="41"/>
    </row>
    <row r="303" spans="1:15" ht="13.5" thickBot="1">
      <c r="A303" s="28">
        <v>44117</v>
      </c>
      <c r="B303" s="32">
        <v>5</v>
      </c>
      <c r="C303" s="33">
        <v>33302.78515625</v>
      </c>
      <c r="D303" s="33">
        <v>0</v>
      </c>
      <c r="E303" s="33">
        <v>0</v>
      </c>
      <c r="F303" s="33">
        <v>4.7185914289999999E-3</v>
      </c>
      <c r="G303" s="33">
        <v>0.204718594409</v>
      </c>
      <c r="H303" s="33">
        <v>0.20000000298000001</v>
      </c>
      <c r="I303" s="34">
        <v>4.93416713447371E-5</v>
      </c>
      <c r="J303" s="34">
        <v>1.1372840272552799E-6</v>
      </c>
      <c r="K303" s="34">
        <v>4.93416713447371E-5</v>
      </c>
      <c r="L303" s="34">
        <v>1.1372840272552799E-6</v>
      </c>
      <c r="M303" s="14">
        <f t="shared" si="8"/>
        <v>0</v>
      </c>
      <c r="N303" s="14">
        <f t="shared" si="9"/>
        <v>1</v>
      </c>
      <c r="O303" s="41"/>
    </row>
    <row r="304" spans="1:15" ht="13.5" thickBot="1">
      <c r="A304" s="28">
        <v>44117</v>
      </c>
      <c r="B304" s="32">
        <v>6</v>
      </c>
      <c r="C304" s="33">
        <v>34530.30859375</v>
      </c>
      <c r="D304" s="33">
        <v>0</v>
      </c>
      <c r="E304" s="33">
        <v>0</v>
      </c>
      <c r="F304" s="33">
        <v>4.7185914289999999E-3</v>
      </c>
      <c r="G304" s="33">
        <v>0.204718594409</v>
      </c>
      <c r="H304" s="33">
        <v>0.20000000298000001</v>
      </c>
      <c r="I304" s="34">
        <v>4.93416713447371E-5</v>
      </c>
      <c r="J304" s="34">
        <v>1.1372840272552799E-6</v>
      </c>
      <c r="K304" s="34">
        <v>4.93416713447371E-5</v>
      </c>
      <c r="L304" s="34">
        <v>1.1372840272552799E-6</v>
      </c>
      <c r="M304" s="14">
        <f t="shared" si="8"/>
        <v>0</v>
      </c>
      <c r="N304" s="14">
        <f t="shared" si="9"/>
        <v>1</v>
      </c>
      <c r="O304" s="41"/>
    </row>
    <row r="305" spans="1:15" ht="13.5" thickBot="1">
      <c r="A305" s="28">
        <v>44117</v>
      </c>
      <c r="B305" s="32">
        <v>7</v>
      </c>
      <c r="C305" s="33">
        <v>36824.18359375</v>
      </c>
      <c r="D305" s="33">
        <v>0</v>
      </c>
      <c r="E305" s="33">
        <v>0</v>
      </c>
      <c r="F305" s="33">
        <v>4.7185914289999999E-3</v>
      </c>
      <c r="G305" s="33">
        <v>0.204718594409</v>
      </c>
      <c r="H305" s="33">
        <v>0.20000000298000001</v>
      </c>
      <c r="I305" s="34">
        <v>4.93416713447371E-5</v>
      </c>
      <c r="J305" s="34">
        <v>1.1372840272552799E-6</v>
      </c>
      <c r="K305" s="34">
        <v>4.93416713447371E-5</v>
      </c>
      <c r="L305" s="34">
        <v>1.1372840272552799E-6</v>
      </c>
      <c r="M305" s="14">
        <f t="shared" si="8"/>
        <v>0</v>
      </c>
      <c r="N305" s="14">
        <f t="shared" si="9"/>
        <v>1</v>
      </c>
      <c r="O305" s="41"/>
    </row>
    <row r="306" spans="1:15" ht="13.5" thickBot="1">
      <c r="A306" s="28">
        <v>44117</v>
      </c>
      <c r="B306" s="32">
        <v>8</v>
      </c>
      <c r="C306" s="33">
        <v>38187.25</v>
      </c>
      <c r="D306" s="33">
        <v>7.3</v>
      </c>
      <c r="E306" s="33">
        <v>6.5</v>
      </c>
      <c r="F306" s="33">
        <v>2.5115432631210002</v>
      </c>
      <c r="G306" s="33">
        <v>3.7145724193869998</v>
      </c>
      <c r="H306" s="33">
        <v>1.203029156266</v>
      </c>
      <c r="I306" s="34">
        <v>8.6416668599999995E-4</v>
      </c>
      <c r="J306" s="34">
        <v>1.154123098E-3</v>
      </c>
      <c r="K306" s="34">
        <v>6.71349139E-4</v>
      </c>
      <c r="L306" s="34">
        <v>9.6130555200000004E-4</v>
      </c>
      <c r="M306" s="14">
        <f t="shared" si="8"/>
        <v>0</v>
      </c>
      <c r="N306" s="14">
        <f t="shared" si="9"/>
        <v>0</v>
      </c>
      <c r="O306" s="41"/>
    </row>
    <row r="307" spans="1:15" ht="13.5" thickBot="1">
      <c r="A307" s="28">
        <v>44117</v>
      </c>
      <c r="B307" s="32">
        <v>9</v>
      </c>
      <c r="C307" s="33">
        <v>38856.5625</v>
      </c>
      <c r="D307" s="33">
        <v>516.9</v>
      </c>
      <c r="E307" s="33">
        <v>516.9</v>
      </c>
      <c r="F307" s="33">
        <v>553.33211832046698</v>
      </c>
      <c r="G307" s="33">
        <v>656.38224357611796</v>
      </c>
      <c r="H307" s="33">
        <v>103.050125255651</v>
      </c>
      <c r="I307" s="34">
        <v>3.3618279964999997E-2</v>
      </c>
      <c r="J307" s="34">
        <v>8.7809395799999992E-3</v>
      </c>
      <c r="K307" s="34">
        <v>3.3618279964999997E-2</v>
      </c>
      <c r="L307" s="34">
        <v>8.7809395799999992E-3</v>
      </c>
      <c r="M307" s="14">
        <f t="shared" si="8"/>
        <v>1</v>
      </c>
      <c r="N307" s="14">
        <f t="shared" si="9"/>
        <v>1</v>
      </c>
      <c r="O307" s="41"/>
    </row>
    <row r="308" spans="1:15" ht="13.5" thickBot="1">
      <c r="A308" s="28">
        <v>44117</v>
      </c>
      <c r="B308" s="32">
        <v>10</v>
      </c>
      <c r="C308" s="33">
        <v>40023.390625</v>
      </c>
      <c r="D308" s="33">
        <v>2442.6999999999998</v>
      </c>
      <c r="E308" s="33">
        <v>2442.6999999999998</v>
      </c>
      <c r="F308" s="33">
        <v>2263.69639730883</v>
      </c>
      <c r="G308" s="33">
        <v>2310.4564401580701</v>
      </c>
      <c r="H308" s="33">
        <v>46.760042849240001</v>
      </c>
      <c r="I308" s="34">
        <v>3.1873598418999997E-2</v>
      </c>
      <c r="J308" s="34">
        <v>4.3143794333000002E-2</v>
      </c>
      <c r="K308" s="34">
        <v>3.1873598418999997E-2</v>
      </c>
      <c r="L308" s="34">
        <v>4.3143794333000002E-2</v>
      </c>
      <c r="M308" s="14">
        <f t="shared" si="8"/>
        <v>1</v>
      </c>
      <c r="N308" s="14">
        <f t="shared" si="9"/>
        <v>0</v>
      </c>
      <c r="O308" s="41"/>
    </row>
    <row r="309" spans="1:15" ht="13.5" thickBot="1">
      <c r="A309" s="28">
        <v>44117</v>
      </c>
      <c r="B309" s="32">
        <v>11</v>
      </c>
      <c r="C309" s="33">
        <v>42000.2890625</v>
      </c>
      <c r="D309" s="33">
        <v>3479.9</v>
      </c>
      <c r="E309" s="33">
        <v>3479.9</v>
      </c>
      <c r="F309" s="33">
        <v>2909.2973728081602</v>
      </c>
      <c r="G309" s="33">
        <v>3017.5456221956701</v>
      </c>
      <c r="H309" s="33">
        <v>108.24824938750901</v>
      </c>
      <c r="I309" s="34">
        <v>0.111437545867</v>
      </c>
      <c r="J309" s="34">
        <v>0.13752774817800001</v>
      </c>
      <c r="K309" s="34">
        <v>0.111437545867</v>
      </c>
      <c r="L309" s="34">
        <v>0.13752774817800001</v>
      </c>
      <c r="M309" s="14">
        <f t="shared" si="8"/>
        <v>1</v>
      </c>
      <c r="N309" s="14">
        <f t="shared" si="9"/>
        <v>0</v>
      </c>
      <c r="O309" s="41"/>
    </row>
    <row r="310" spans="1:15" ht="13.5" thickBot="1">
      <c r="A310" s="28">
        <v>44117</v>
      </c>
      <c r="B310" s="32">
        <v>12</v>
      </c>
      <c r="C310" s="33">
        <v>44326</v>
      </c>
      <c r="D310" s="33">
        <v>3526.6</v>
      </c>
      <c r="E310" s="33">
        <v>3526.6</v>
      </c>
      <c r="F310" s="33">
        <v>3172.2754121881599</v>
      </c>
      <c r="G310" s="33">
        <v>3318.4352219666398</v>
      </c>
      <c r="H310" s="33">
        <v>146.15980977848201</v>
      </c>
      <c r="I310" s="34">
        <v>5.0172277182999998E-2</v>
      </c>
      <c r="J310" s="34">
        <v>8.5399997061999994E-2</v>
      </c>
      <c r="K310" s="34">
        <v>5.0172277182999998E-2</v>
      </c>
      <c r="L310" s="34">
        <v>8.5399997061999994E-2</v>
      </c>
      <c r="M310" s="14">
        <f t="shared" si="8"/>
        <v>1</v>
      </c>
      <c r="N310" s="14">
        <f t="shared" si="9"/>
        <v>0</v>
      </c>
      <c r="O310" s="41"/>
    </row>
    <row r="311" spans="1:15" ht="13.5" thickBot="1">
      <c r="A311" s="28">
        <v>44117</v>
      </c>
      <c r="B311" s="32">
        <v>13</v>
      </c>
      <c r="C311" s="33">
        <v>46700.0546875</v>
      </c>
      <c r="D311" s="33">
        <v>3420.9</v>
      </c>
      <c r="E311" s="33">
        <v>3420.9</v>
      </c>
      <c r="F311" s="33">
        <v>3314.2035357260302</v>
      </c>
      <c r="G311" s="33">
        <v>3368.0016888157502</v>
      </c>
      <c r="H311" s="33">
        <v>53.798153089723002</v>
      </c>
      <c r="I311" s="34">
        <v>1.2749653212999999E-2</v>
      </c>
      <c r="J311" s="34">
        <v>2.5716188062999999E-2</v>
      </c>
      <c r="K311" s="34">
        <v>1.2749653212999999E-2</v>
      </c>
      <c r="L311" s="34">
        <v>2.5716188062999999E-2</v>
      </c>
      <c r="M311" s="14">
        <f t="shared" si="8"/>
        <v>1</v>
      </c>
      <c r="N311" s="14">
        <f t="shared" si="9"/>
        <v>0</v>
      </c>
      <c r="O311" s="41"/>
    </row>
    <row r="312" spans="1:15" ht="13.5" thickBot="1">
      <c r="A312" s="28">
        <v>44117</v>
      </c>
      <c r="B312" s="32">
        <v>14</v>
      </c>
      <c r="C312" s="33">
        <v>49366.203125</v>
      </c>
      <c r="D312" s="33">
        <v>3328.1</v>
      </c>
      <c r="E312" s="33">
        <v>3328.1</v>
      </c>
      <c r="F312" s="33">
        <v>3309.7694581617202</v>
      </c>
      <c r="G312" s="33">
        <v>3358.4776863408101</v>
      </c>
      <c r="H312" s="33">
        <v>48.708228179083001</v>
      </c>
      <c r="I312" s="34">
        <v>7.3216886810000001E-3</v>
      </c>
      <c r="J312" s="34">
        <v>4.4180626259999996E-3</v>
      </c>
      <c r="K312" s="34">
        <v>7.3216886810000001E-3</v>
      </c>
      <c r="L312" s="34">
        <v>4.4180626259999996E-3</v>
      </c>
      <c r="M312" s="14">
        <f t="shared" si="8"/>
        <v>1</v>
      </c>
      <c r="N312" s="14">
        <f t="shared" si="9"/>
        <v>1</v>
      </c>
      <c r="O312" s="41"/>
    </row>
    <row r="313" spans="1:15" ht="13.5" thickBot="1">
      <c r="A313" s="28">
        <v>44117</v>
      </c>
      <c r="B313" s="32">
        <v>15</v>
      </c>
      <c r="C313" s="33">
        <v>51701.1171875</v>
      </c>
      <c r="D313" s="33">
        <v>3384.6</v>
      </c>
      <c r="E313" s="33">
        <v>3384.6</v>
      </c>
      <c r="F313" s="33">
        <v>3328.44201463748</v>
      </c>
      <c r="G313" s="33">
        <v>3380.8032852239999</v>
      </c>
      <c r="H313" s="33">
        <v>52.361270586517001</v>
      </c>
      <c r="I313" s="34">
        <v>9.1509153399999996E-4</v>
      </c>
      <c r="J313" s="34">
        <v>1.3535306185E-2</v>
      </c>
      <c r="K313" s="34">
        <v>9.1509153399999996E-4</v>
      </c>
      <c r="L313" s="34">
        <v>1.3535306185E-2</v>
      </c>
      <c r="M313" s="14">
        <f t="shared" si="8"/>
        <v>1</v>
      </c>
      <c r="N313" s="14">
        <f t="shared" si="9"/>
        <v>0</v>
      </c>
      <c r="O313" s="41"/>
    </row>
    <row r="314" spans="1:15" ht="13.5" thickBot="1">
      <c r="A314" s="28">
        <v>44117</v>
      </c>
      <c r="B314" s="32">
        <v>16</v>
      </c>
      <c r="C314" s="33">
        <v>53650.9453125</v>
      </c>
      <c r="D314" s="33">
        <v>3462</v>
      </c>
      <c r="E314" s="33">
        <v>3460.1</v>
      </c>
      <c r="F314" s="33">
        <v>3371.5280687798399</v>
      </c>
      <c r="G314" s="33">
        <v>3419.8231451288898</v>
      </c>
      <c r="H314" s="33">
        <v>48.295076349045999</v>
      </c>
      <c r="I314" s="34">
        <v>1.0165547088E-2</v>
      </c>
      <c r="J314" s="34">
        <v>2.1805719744000002E-2</v>
      </c>
      <c r="K314" s="34">
        <v>9.7076054159999994E-3</v>
      </c>
      <c r="L314" s="34">
        <v>2.1347778070999999E-2</v>
      </c>
      <c r="M314" s="14">
        <f t="shared" si="8"/>
        <v>1</v>
      </c>
      <c r="N314" s="14">
        <f t="shared" si="9"/>
        <v>0</v>
      </c>
      <c r="O314" s="41"/>
    </row>
    <row r="315" spans="1:15" ht="13.5" thickBot="1">
      <c r="A315" s="28">
        <v>44117</v>
      </c>
      <c r="B315" s="32">
        <v>17</v>
      </c>
      <c r="C315" s="33">
        <v>54905.17578125</v>
      </c>
      <c r="D315" s="33">
        <v>3389</v>
      </c>
      <c r="E315" s="33">
        <v>3386.5</v>
      </c>
      <c r="F315" s="33">
        <v>3227.1851024913799</v>
      </c>
      <c r="G315" s="33">
        <v>3253.2935491508902</v>
      </c>
      <c r="H315" s="33">
        <v>26.108446659512001</v>
      </c>
      <c r="I315" s="34">
        <v>3.2708231103000002E-2</v>
      </c>
      <c r="J315" s="34">
        <v>3.9000939385000002E-2</v>
      </c>
      <c r="K315" s="34">
        <v>3.2105676271E-2</v>
      </c>
      <c r="L315" s="34">
        <v>3.8398384552000002E-2</v>
      </c>
      <c r="M315" s="14">
        <f t="shared" si="8"/>
        <v>1</v>
      </c>
      <c r="N315" s="14">
        <f t="shared" si="9"/>
        <v>0</v>
      </c>
      <c r="O315" s="41"/>
    </row>
    <row r="316" spans="1:15" ht="13.5" thickBot="1">
      <c r="A316" s="28">
        <v>44117</v>
      </c>
      <c r="B316" s="32">
        <v>18</v>
      </c>
      <c r="C316" s="33">
        <v>54489.5390625</v>
      </c>
      <c r="D316" s="33">
        <v>2628</v>
      </c>
      <c r="E316" s="33">
        <v>2625</v>
      </c>
      <c r="F316" s="33">
        <v>2610.4218874764401</v>
      </c>
      <c r="G316" s="33">
        <v>2614.8550296762301</v>
      </c>
      <c r="H316" s="33">
        <v>4.4331421997809999</v>
      </c>
      <c r="I316" s="34">
        <v>3.1682261559999999E-3</v>
      </c>
      <c r="J316" s="34">
        <v>4.2367106580000003E-3</v>
      </c>
      <c r="K316" s="34">
        <v>2.4451603569999999E-3</v>
      </c>
      <c r="L316" s="34">
        <v>3.5136448589999998E-3</v>
      </c>
      <c r="M316" s="14">
        <f t="shared" si="8"/>
        <v>1</v>
      </c>
      <c r="N316" s="14">
        <f t="shared" si="9"/>
        <v>0</v>
      </c>
      <c r="O316" s="41"/>
    </row>
    <row r="317" spans="1:15" ht="13.5" thickBot="1">
      <c r="A317" s="28">
        <v>44117</v>
      </c>
      <c r="B317" s="32">
        <v>19</v>
      </c>
      <c r="C317" s="33">
        <v>52417.1796875</v>
      </c>
      <c r="D317" s="33">
        <v>698</v>
      </c>
      <c r="E317" s="33">
        <v>694.8</v>
      </c>
      <c r="F317" s="33">
        <v>884.08429147869401</v>
      </c>
      <c r="G317" s="33">
        <v>885.30550161078804</v>
      </c>
      <c r="H317" s="33">
        <v>1.221210132093</v>
      </c>
      <c r="I317" s="34">
        <v>4.5144734057999999E-2</v>
      </c>
      <c r="J317" s="34">
        <v>4.4850395632000002E-2</v>
      </c>
      <c r="K317" s="34">
        <v>4.5916004243999997E-2</v>
      </c>
      <c r="L317" s="34">
        <v>4.5621665817000001E-2</v>
      </c>
      <c r="M317" s="14">
        <f t="shared" si="8"/>
        <v>1</v>
      </c>
      <c r="N317" s="14">
        <f t="shared" si="9"/>
        <v>1</v>
      </c>
      <c r="O317" s="41"/>
    </row>
    <row r="318" spans="1:15" ht="13.5" thickBot="1">
      <c r="A318" s="28">
        <v>44117</v>
      </c>
      <c r="B318" s="32">
        <v>20</v>
      </c>
      <c r="C318" s="33">
        <v>50980.921875</v>
      </c>
      <c r="D318" s="33">
        <v>22.4</v>
      </c>
      <c r="E318" s="33">
        <v>21.3</v>
      </c>
      <c r="F318" s="33">
        <v>11.816575051505</v>
      </c>
      <c r="G318" s="33">
        <v>11.850274849888001</v>
      </c>
      <c r="H318" s="33">
        <v>3.3699798383000003E-2</v>
      </c>
      <c r="I318" s="34">
        <v>2.5427151479999999E-3</v>
      </c>
      <c r="J318" s="34">
        <v>2.5508375379999998E-3</v>
      </c>
      <c r="K318" s="34">
        <v>2.2775910210000002E-3</v>
      </c>
      <c r="L318" s="34">
        <v>2.2857134120000001E-3</v>
      </c>
      <c r="M318" s="14">
        <f t="shared" si="8"/>
        <v>1</v>
      </c>
      <c r="N318" s="14">
        <f t="shared" si="9"/>
        <v>0</v>
      </c>
      <c r="O318" s="41"/>
    </row>
    <row r="319" spans="1:15" ht="13.5" thickBot="1">
      <c r="A319" s="28">
        <v>44117</v>
      </c>
      <c r="B319" s="32">
        <v>21</v>
      </c>
      <c r="C319" s="33">
        <v>49034.2265625</v>
      </c>
      <c r="D319" s="33">
        <v>0</v>
      </c>
      <c r="E319" s="33">
        <v>0</v>
      </c>
      <c r="F319" s="33">
        <v>4.1514921437000002E-2</v>
      </c>
      <c r="G319" s="33">
        <v>3.1514921660999999E-2</v>
      </c>
      <c r="H319" s="33">
        <v>-9.9999997759999994E-3</v>
      </c>
      <c r="I319" s="34">
        <v>7.5957873370102003E-6</v>
      </c>
      <c r="J319" s="34">
        <v>1.00060066130966E-5</v>
      </c>
      <c r="K319" s="34">
        <v>7.5957873370102003E-6</v>
      </c>
      <c r="L319" s="34">
        <v>1.00060066130966E-5</v>
      </c>
      <c r="M319" s="14">
        <f t="shared" si="8"/>
        <v>0</v>
      </c>
      <c r="N319" s="14">
        <f t="shared" si="9"/>
        <v>1</v>
      </c>
      <c r="O319" s="41"/>
    </row>
    <row r="320" spans="1:15" ht="13.5" thickBot="1">
      <c r="A320" s="28">
        <v>44117</v>
      </c>
      <c r="B320" s="32">
        <v>22</v>
      </c>
      <c r="C320" s="33">
        <v>46401.34375</v>
      </c>
      <c r="D320" s="33">
        <v>0</v>
      </c>
      <c r="E320" s="33">
        <v>0</v>
      </c>
      <c r="F320" s="33">
        <v>4.1514921437000002E-2</v>
      </c>
      <c r="G320" s="33">
        <v>3.1514921660999999E-2</v>
      </c>
      <c r="H320" s="33">
        <v>-9.9999997759999994E-3</v>
      </c>
      <c r="I320" s="34">
        <v>7.5957873370102003E-6</v>
      </c>
      <c r="J320" s="34">
        <v>1.00060066130966E-5</v>
      </c>
      <c r="K320" s="34">
        <v>7.5957873370102003E-6</v>
      </c>
      <c r="L320" s="34">
        <v>1.00060066130966E-5</v>
      </c>
      <c r="M320" s="14">
        <f t="shared" si="8"/>
        <v>0</v>
      </c>
      <c r="N320" s="14">
        <f t="shared" si="9"/>
        <v>1</v>
      </c>
      <c r="O320" s="41"/>
    </row>
    <row r="321" spans="1:15" ht="13.5" thickBot="1">
      <c r="A321" s="28">
        <v>44117</v>
      </c>
      <c r="B321" s="32">
        <v>23</v>
      </c>
      <c r="C321" s="33">
        <v>43103.41015625</v>
      </c>
      <c r="D321" s="33">
        <v>0</v>
      </c>
      <c r="E321" s="33">
        <v>0</v>
      </c>
      <c r="F321" s="33">
        <v>4.1514921437000002E-2</v>
      </c>
      <c r="G321" s="33">
        <v>3.1514921660999999E-2</v>
      </c>
      <c r="H321" s="33">
        <v>-9.9999997759999994E-3</v>
      </c>
      <c r="I321" s="34">
        <v>7.5957873370102003E-6</v>
      </c>
      <c r="J321" s="34">
        <v>1.00060066130966E-5</v>
      </c>
      <c r="K321" s="34">
        <v>7.5957873370102003E-6</v>
      </c>
      <c r="L321" s="34">
        <v>1.00060066130966E-5</v>
      </c>
      <c r="M321" s="14">
        <f t="shared" si="8"/>
        <v>0</v>
      </c>
      <c r="N321" s="14">
        <f t="shared" si="9"/>
        <v>1</v>
      </c>
      <c r="O321" s="41"/>
    </row>
    <row r="322" spans="1:15" ht="13.5" thickBot="1">
      <c r="A322" s="28">
        <v>44117</v>
      </c>
      <c r="B322" s="32">
        <v>24</v>
      </c>
      <c r="C322" s="33">
        <v>40009.58984375</v>
      </c>
      <c r="D322" s="33">
        <v>0</v>
      </c>
      <c r="E322" s="33">
        <v>0</v>
      </c>
      <c r="F322" s="33">
        <v>4.1514921437000002E-2</v>
      </c>
      <c r="G322" s="33">
        <v>3.1514921660999999E-2</v>
      </c>
      <c r="H322" s="33">
        <v>-9.9999997759999994E-3</v>
      </c>
      <c r="I322" s="34">
        <v>7.5957873370102003E-6</v>
      </c>
      <c r="J322" s="34">
        <v>1.00060066130966E-5</v>
      </c>
      <c r="K322" s="34">
        <v>7.5957873370102003E-6</v>
      </c>
      <c r="L322" s="34">
        <v>1.00060066130966E-5</v>
      </c>
      <c r="M322" s="14">
        <f t="shared" si="8"/>
        <v>0</v>
      </c>
      <c r="N322" s="14">
        <f t="shared" si="9"/>
        <v>1</v>
      </c>
      <c r="O322" s="41"/>
    </row>
    <row r="323" spans="1:15" ht="13.5" thickBot="1">
      <c r="A323" s="28">
        <v>44118</v>
      </c>
      <c r="B323" s="32">
        <v>1</v>
      </c>
      <c r="C323" s="33">
        <v>37204.94921875</v>
      </c>
      <c r="D323" s="33">
        <v>0</v>
      </c>
      <c r="E323" s="33">
        <v>0</v>
      </c>
      <c r="F323" s="33">
        <v>4.1514921437000002E-2</v>
      </c>
      <c r="G323" s="33">
        <v>0.35686779022300003</v>
      </c>
      <c r="H323" s="33">
        <v>0.31535286878500002</v>
      </c>
      <c r="I323" s="34">
        <v>8.6012964623571696E-5</v>
      </c>
      <c r="J323" s="34">
        <v>1.00060066130966E-5</v>
      </c>
      <c r="K323" s="34">
        <v>8.6012964623571696E-5</v>
      </c>
      <c r="L323" s="34">
        <v>1.00060066130966E-5</v>
      </c>
      <c r="M323" s="14">
        <f t="shared" si="8"/>
        <v>0</v>
      </c>
      <c r="N323" s="14">
        <f t="shared" si="9"/>
        <v>1</v>
      </c>
      <c r="O323" s="41"/>
    </row>
    <row r="324" spans="1:15" ht="13.5" thickBot="1">
      <c r="A324" s="28">
        <v>44118</v>
      </c>
      <c r="B324" s="32">
        <v>2</v>
      </c>
      <c r="C324" s="33">
        <v>35477.265625</v>
      </c>
      <c r="D324" s="33">
        <v>0</v>
      </c>
      <c r="E324" s="33">
        <v>0</v>
      </c>
      <c r="F324" s="33">
        <v>4.1514921437000002E-2</v>
      </c>
      <c r="G324" s="33">
        <v>0.68334333611099995</v>
      </c>
      <c r="H324" s="33">
        <v>0.641828414673</v>
      </c>
      <c r="I324" s="34">
        <v>1.64700731E-4</v>
      </c>
      <c r="J324" s="34">
        <v>1.00060066130966E-5</v>
      </c>
      <c r="K324" s="34">
        <v>1.64700731E-4</v>
      </c>
      <c r="L324" s="34">
        <v>1.00060066130966E-5</v>
      </c>
      <c r="M324" s="14">
        <f t="shared" si="8"/>
        <v>0</v>
      </c>
      <c r="N324" s="14">
        <f t="shared" si="9"/>
        <v>1</v>
      </c>
      <c r="O324" s="41"/>
    </row>
    <row r="325" spans="1:15" ht="13.5" thickBot="1">
      <c r="A325" s="28">
        <v>44118</v>
      </c>
      <c r="B325" s="32">
        <v>3</v>
      </c>
      <c r="C325" s="33">
        <v>34306.8125</v>
      </c>
      <c r="D325" s="33">
        <v>0</v>
      </c>
      <c r="E325" s="33">
        <v>0</v>
      </c>
      <c r="F325" s="33">
        <v>4.1514921437000002E-2</v>
      </c>
      <c r="G325" s="33">
        <v>0.66096874649399995</v>
      </c>
      <c r="H325" s="33">
        <v>0.619453825056</v>
      </c>
      <c r="I325" s="34">
        <v>1.5930796399999999E-4</v>
      </c>
      <c r="J325" s="34">
        <v>1.00060066130966E-5</v>
      </c>
      <c r="K325" s="34">
        <v>1.5930796399999999E-4</v>
      </c>
      <c r="L325" s="34">
        <v>1.00060066130966E-5</v>
      </c>
      <c r="M325" s="14">
        <f t="shared" si="8"/>
        <v>0</v>
      </c>
      <c r="N325" s="14">
        <f t="shared" si="9"/>
        <v>1</v>
      </c>
      <c r="O325" s="41"/>
    </row>
    <row r="326" spans="1:15" ht="13.5" thickBot="1">
      <c r="A326" s="28">
        <v>44118</v>
      </c>
      <c r="B326" s="32">
        <v>4</v>
      </c>
      <c r="C326" s="33">
        <v>33697.03515625</v>
      </c>
      <c r="D326" s="33">
        <v>0</v>
      </c>
      <c r="E326" s="33">
        <v>0</v>
      </c>
      <c r="F326" s="33">
        <v>4.1514921437000002E-2</v>
      </c>
      <c r="G326" s="33">
        <v>0.70001000302600003</v>
      </c>
      <c r="H326" s="33">
        <v>0.65849508158799996</v>
      </c>
      <c r="I326" s="34">
        <v>1.6871776399999999E-4</v>
      </c>
      <c r="J326" s="34">
        <v>1.00060066130966E-5</v>
      </c>
      <c r="K326" s="34">
        <v>1.6871776399999999E-4</v>
      </c>
      <c r="L326" s="34">
        <v>1.00060066130966E-5</v>
      </c>
      <c r="M326" s="14">
        <f t="shared" si="8"/>
        <v>0</v>
      </c>
      <c r="N326" s="14">
        <f t="shared" si="9"/>
        <v>1</v>
      </c>
      <c r="O326" s="41"/>
    </row>
    <row r="327" spans="1:15" ht="13.5" thickBot="1">
      <c r="A327" s="28">
        <v>44118</v>
      </c>
      <c r="B327" s="32">
        <v>5</v>
      </c>
      <c r="C327" s="33">
        <v>33771.703125</v>
      </c>
      <c r="D327" s="33">
        <v>0</v>
      </c>
      <c r="E327" s="33">
        <v>0</v>
      </c>
      <c r="F327" s="33">
        <v>4.1514921437000002E-2</v>
      </c>
      <c r="G327" s="33">
        <v>0.30959743770499998</v>
      </c>
      <c r="H327" s="33">
        <v>0.26808251626700003</v>
      </c>
      <c r="I327" s="34">
        <v>7.4619772886390398E-5</v>
      </c>
      <c r="J327" s="34">
        <v>1.00060066130966E-5</v>
      </c>
      <c r="K327" s="34">
        <v>7.4619772886390398E-5</v>
      </c>
      <c r="L327" s="34">
        <v>1.00060066130966E-5</v>
      </c>
      <c r="M327" s="14">
        <f t="shared" si="8"/>
        <v>0</v>
      </c>
      <c r="N327" s="14">
        <f t="shared" si="9"/>
        <v>1</v>
      </c>
      <c r="O327" s="41"/>
    </row>
    <row r="328" spans="1:15" ht="13.5" thickBot="1">
      <c r="A328" s="28">
        <v>44118</v>
      </c>
      <c r="B328" s="32">
        <v>6</v>
      </c>
      <c r="C328" s="33">
        <v>34912.4375</v>
      </c>
      <c r="D328" s="33">
        <v>0</v>
      </c>
      <c r="E328" s="33">
        <v>0</v>
      </c>
      <c r="F328" s="33">
        <v>4.1514921437000002E-2</v>
      </c>
      <c r="G328" s="33">
        <v>0.30959743770499998</v>
      </c>
      <c r="H328" s="33">
        <v>0.26808251626700003</v>
      </c>
      <c r="I328" s="34">
        <v>7.4619772886390398E-5</v>
      </c>
      <c r="J328" s="34">
        <v>1.00060066130966E-5</v>
      </c>
      <c r="K328" s="34">
        <v>7.4619772886390398E-5</v>
      </c>
      <c r="L328" s="34">
        <v>1.00060066130966E-5</v>
      </c>
      <c r="M328" s="14">
        <f t="shared" si="8"/>
        <v>0</v>
      </c>
      <c r="N328" s="14">
        <f t="shared" si="9"/>
        <v>1</v>
      </c>
      <c r="O328" s="41"/>
    </row>
    <row r="329" spans="1:15" ht="13.5" thickBot="1">
      <c r="A329" s="28">
        <v>44118</v>
      </c>
      <c r="B329" s="32">
        <v>7</v>
      </c>
      <c r="C329" s="33">
        <v>37302.73828125</v>
      </c>
      <c r="D329" s="33">
        <v>0</v>
      </c>
      <c r="E329" s="33">
        <v>0</v>
      </c>
      <c r="F329" s="33">
        <v>4.7959366093999999E-2</v>
      </c>
      <c r="G329" s="33">
        <v>0.70645444768200005</v>
      </c>
      <c r="H329" s="33">
        <v>0.65849508158799996</v>
      </c>
      <c r="I329" s="34">
        <v>1.7027101599999999E-4</v>
      </c>
      <c r="J329" s="34">
        <v>1.1559259121260501E-5</v>
      </c>
      <c r="K329" s="34">
        <v>1.7027101599999999E-4</v>
      </c>
      <c r="L329" s="34">
        <v>1.1559259121260501E-5</v>
      </c>
      <c r="M329" s="14">
        <f t="shared" si="8"/>
        <v>0</v>
      </c>
      <c r="N329" s="14">
        <f t="shared" si="9"/>
        <v>1</v>
      </c>
      <c r="O329" s="41"/>
    </row>
    <row r="330" spans="1:15" ht="13.5" thickBot="1">
      <c r="A330" s="28">
        <v>44118</v>
      </c>
      <c r="B330" s="32">
        <v>8</v>
      </c>
      <c r="C330" s="33">
        <v>38703.74609375</v>
      </c>
      <c r="D330" s="33">
        <v>5.2</v>
      </c>
      <c r="E330" s="33">
        <v>4.5999999999999996</v>
      </c>
      <c r="F330" s="33">
        <v>1.852464460892</v>
      </c>
      <c r="G330" s="33">
        <v>2.5477285039500002</v>
      </c>
      <c r="H330" s="33">
        <v>0.69526404305800005</v>
      </c>
      <c r="I330" s="34">
        <v>6.3925560200000001E-4</v>
      </c>
      <c r="J330" s="34">
        <v>8.0682948600000002E-4</v>
      </c>
      <c r="K330" s="34">
        <v>4.9464244299999996E-4</v>
      </c>
      <c r="L330" s="34">
        <v>6.6221632599999997E-4</v>
      </c>
      <c r="M330" s="14">
        <f t="shared" si="8"/>
        <v>0</v>
      </c>
      <c r="N330" s="14">
        <f t="shared" si="9"/>
        <v>0</v>
      </c>
      <c r="O330" s="41"/>
    </row>
    <row r="331" spans="1:15" ht="13.5" thickBot="1">
      <c r="A331" s="28">
        <v>44118</v>
      </c>
      <c r="B331" s="32">
        <v>9</v>
      </c>
      <c r="C331" s="33">
        <v>39514.01171875</v>
      </c>
      <c r="D331" s="33">
        <v>504.9</v>
      </c>
      <c r="E331" s="33">
        <v>504.9</v>
      </c>
      <c r="F331" s="33">
        <v>551.04624921100799</v>
      </c>
      <c r="G331" s="33">
        <v>692.40646218929601</v>
      </c>
      <c r="H331" s="33">
        <v>141.36021297828799</v>
      </c>
      <c r="I331" s="34">
        <v>4.5193169966000001E-2</v>
      </c>
      <c r="J331" s="34">
        <v>1.1122258184999999E-2</v>
      </c>
      <c r="K331" s="34">
        <v>4.5193169966000001E-2</v>
      </c>
      <c r="L331" s="34">
        <v>1.1122258184999999E-2</v>
      </c>
      <c r="M331" s="14">
        <f t="shared" si="8"/>
        <v>1</v>
      </c>
      <c r="N331" s="14">
        <f t="shared" si="9"/>
        <v>1</v>
      </c>
      <c r="O331" s="41"/>
    </row>
    <row r="332" spans="1:15" ht="13.5" thickBot="1">
      <c r="A332" s="28">
        <v>44118</v>
      </c>
      <c r="B332" s="32">
        <v>10</v>
      </c>
      <c r="C332" s="33">
        <v>41211.35546875</v>
      </c>
      <c r="D332" s="33">
        <v>2490.8000000000002</v>
      </c>
      <c r="E332" s="33">
        <v>2490.8000000000002</v>
      </c>
      <c r="F332" s="33">
        <v>2383.0579293045398</v>
      </c>
      <c r="G332" s="33">
        <v>2743.9235547559801</v>
      </c>
      <c r="H332" s="33">
        <v>360.86562545143698</v>
      </c>
      <c r="I332" s="34">
        <v>6.1008328453999998E-2</v>
      </c>
      <c r="J332" s="34">
        <v>2.5968202143999999E-2</v>
      </c>
      <c r="K332" s="34">
        <v>6.1008328453999998E-2</v>
      </c>
      <c r="L332" s="34">
        <v>2.5968202143999999E-2</v>
      </c>
      <c r="M332" s="14">
        <f t="shared" ref="M332:M395" si="10">IF(F332&gt;5,1,0)</f>
        <v>1</v>
      </c>
      <c r="N332" s="14">
        <f t="shared" ref="N332:N395" si="11">IF(G332&gt;E332,1,0)</f>
        <v>1</v>
      </c>
      <c r="O332" s="41"/>
    </row>
    <row r="333" spans="1:15" ht="13.5" thickBot="1">
      <c r="A333" s="28">
        <v>44118</v>
      </c>
      <c r="B333" s="32">
        <v>11</v>
      </c>
      <c r="C333" s="33">
        <v>43657.3515625</v>
      </c>
      <c r="D333" s="33">
        <v>3528.2</v>
      </c>
      <c r="E333" s="33">
        <v>3528.2</v>
      </c>
      <c r="F333" s="33">
        <v>2897.53870540664</v>
      </c>
      <c r="G333" s="33">
        <v>3393.1515074408599</v>
      </c>
      <c r="H333" s="33">
        <v>495.61280203421597</v>
      </c>
      <c r="I333" s="34">
        <v>3.2549648723999999E-2</v>
      </c>
      <c r="J333" s="34">
        <v>0.15200320428799999</v>
      </c>
      <c r="K333" s="34">
        <v>3.2549648723999999E-2</v>
      </c>
      <c r="L333" s="34">
        <v>0.15200320428799999</v>
      </c>
      <c r="M333" s="14">
        <f t="shared" si="10"/>
        <v>1</v>
      </c>
      <c r="N333" s="14">
        <f t="shared" si="11"/>
        <v>0</v>
      </c>
      <c r="O333" s="41"/>
    </row>
    <row r="334" spans="1:15" ht="13.5" thickBot="1">
      <c r="A334" s="28">
        <v>44118</v>
      </c>
      <c r="B334" s="32">
        <v>12</v>
      </c>
      <c r="C334" s="33">
        <v>46707.7265625</v>
      </c>
      <c r="D334" s="33">
        <v>3627.1</v>
      </c>
      <c r="E334" s="33">
        <v>3627.1</v>
      </c>
      <c r="F334" s="33">
        <v>3096.25654543054</v>
      </c>
      <c r="G334" s="33">
        <v>3474.9540758572698</v>
      </c>
      <c r="H334" s="33">
        <v>378.69753042673102</v>
      </c>
      <c r="I334" s="34">
        <v>3.6670504733999999E-2</v>
      </c>
      <c r="J334" s="34">
        <v>0.127944915538</v>
      </c>
      <c r="K334" s="34">
        <v>3.6670504733999999E-2</v>
      </c>
      <c r="L334" s="34">
        <v>0.127944915538</v>
      </c>
      <c r="M334" s="14">
        <f t="shared" si="10"/>
        <v>1</v>
      </c>
      <c r="N334" s="14">
        <f t="shared" si="11"/>
        <v>0</v>
      </c>
      <c r="O334" s="41"/>
    </row>
    <row r="335" spans="1:15" ht="13.5" thickBot="1">
      <c r="A335" s="28">
        <v>44118</v>
      </c>
      <c r="B335" s="32">
        <v>13</v>
      </c>
      <c r="C335" s="33">
        <v>49761.921875</v>
      </c>
      <c r="D335" s="33">
        <v>3591.1</v>
      </c>
      <c r="E335" s="33">
        <v>3591.1</v>
      </c>
      <c r="F335" s="33">
        <v>3258.8962489477799</v>
      </c>
      <c r="G335" s="33">
        <v>3417.8116617404098</v>
      </c>
      <c r="H335" s="33">
        <v>158.91541279263001</v>
      </c>
      <c r="I335" s="34">
        <v>4.1766290252000002E-2</v>
      </c>
      <c r="J335" s="34">
        <v>8.0068390227000005E-2</v>
      </c>
      <c r="K335" s="34">
        <v>4.1766290252000002E-2</v>
      </c>
      <c r="L335" s="34">
        <v>8.0068390227000005E-2</v>
      </c>
      <c r="M335" s="14">
        <f t="shared" si="10"/>
        <v>1</v>
      </c>
      <c r="N335" s="14">
        <f t="shared" si="11"/>
        <v>0</v>
      </c>
      <c r="O335" s="41"/>
    </row>
    <row r="336" spans="1:15" ht="13.5" thickBot="1">
      <c r="A336" s="28">
        <v>44118</v>
      </c>
      <c r="B336" s="32">
        <v>14</v>
      </c>
      <c r="C336" s="33">
        <v>53136.52734375</v>
      </c>
      <c r="D336" s="33">
        <v>3495.4</v>
      </c>
      <c r="E336" s="33">
        <v>3495.4</v>
      </c>
      <c r="F336" s="33">
        <v>3255.0461393721898</v>
      </c>
      <c r="G336" s="33">
        <v>3341.7297883250999</v>
      </c>
      <c r="H336" s="33">
        <v>86.683648952908001</v>
      </c>
      <c r="I336" s="34">
        <v>3.7037891460999998E-2</v>
      </c>
      <c r="J336" s="34">
        <v>5.7930552091000002E-2</v>
      </c>
      <c r="K336" s="34">
        <v>3.7037891460999998E-2</v>
      </c>
      <c r="L336" s="34">
        <v>5.7930552091000002E-2</v>
      </c>
      <c r="M336" s="14">
        <f t="shared" si="10"/>
        <v>1</v>
      </c>
      <c r="N336" s="14">
        <f t="shared" si="11"/>
        <v>0</v>
      </c>
      <c r="O336" s="41"/>
    </row>
    <row r="337" spans="1:15" ht="13.5" thickBot="1">
      <c r="A337" s="28">
        <v>44118</v>
      </c>
      <c r="B337" s="32">
        <v>15</v>
      </c>
      <c r="C337" s="33">
        <v>56029.2265625</v>
      </c>
      <c r="D337" s="33">
        <v>3472.2</v>
      </c>
      <c r="E337" s="33">
        <v>3472.2</v>
      </c>
      <c r="F337" s="33">
        <v>3294.31864831135</v>
      </c>
      <c r="G337" s="33">
        <v>3378.5457876687601</v>
      </c>
      <c r="H337" s="33">
        <v>84.227139357411005</v>
      </c>
      <c r="I337" s="34">
        <v>2.2572719288999999E-2</v>
      </c>
      <c r="J337" s="34">
        <v>4.2873307227000002E-2</v>
      </c>
      <c r="K337" s="34">
        <v>2.2572719288999999E-2</v>
      </c>
      <c r="L337" s="34">
        <v>4.2873307227000002E-2</v>
      </c>
      <c r="M337" s="14">
        <f t="shared" si="10"/>
        <v>1</v>
      </c>
      <c r="N337" s="14">
        <f t="shared" si="11"/>
        <v>0</v>
      </c>
      <c r="O337" s="41"/>
    </row>
    <row r="338" spans="1:15" ht="13.5" thickBot="1">
      <c r="A338" s="28">
        <v>44118</v>
      </c>
      <c r="B338" s="32">
        <v>16</v>
      </c>
      <c r="C338" s="33">
        <v>58393.4140625</v>
      </c>
      <c r="D338" s="33">
        <v>3491.6</v>
      </c>
      <c r="E338" s="33">
        <v>3491.6</v>
      </c>
      <c r="F338" s="33">
        <v>3332.66890769056</v>
      </c>
      <c r="G338" s="33">
        <v>3385.96022568544</v>
      </c>
      <c r="H338" s="33">
        <v>53.291317994876003</v>
      </c>
      <c r="I338" s="34">
        <v>2.5461502606000001E-2</v>
      </c>
      <c r="J338" s="34">
        <v>3.8305879080999999E-2</v>
      </c>
      <c r="K338" s="34">
        <v>2.5461502606000001E-2</v>
      </c>
      <c r="L338" s="34">
        <v>3.8305879080999999E-2</v>
      </c>
      <c r="M338" s="14">
        <f t="shared" si="10"/>
        <v>1</v>
      </c>
      <c r="N338" s="14">
        <f t="shared" si="11"/>
        <v>0</v>
      </c>
      <c r="O338" s="41"/>
    </row>
    <row r="339" spans="1:15" ht="13.5" thickBot="1">
      <c r="A339" s="28">
        <v>44118</v>
      </c>
      <c r="B339" s="32">
        <v>17</v>
      </c>
      <c r="C339" s="33">
        <v>59606.09765625</v>
      </c>
      <c r="D339" s="33">
        <v>3462.8</v>
      </c>
      <c r="E339" s="33">
        <v>3459</v>
      </c>
      <c r="F339" s="33">
        <v>3257.27148469236</v>
      </c>
      <c r="G339" s="33">
        <v>3286.5385285011898</v>
      </c>
      <c r="H339" s="33">
        <v>29.26704380883</v>
      </c>
      <c r="I339" s="34">
        <v>4.2482880573000002E-2</v>
      </c>
      <c r="J339" s="34">
        <v>4.9536880045000002E-2</v>
      </c>
      <c r="K339" s="34">
        <v>4.1566997226999997E-2</v>
      </c>
      <c r="L339" s="34">
        <v>4.8620996699000003E-2</v>
      </c>
      <c r="M339" s="14">
        <f t="shared" si="10"/>
        <v>1</v>
      </c>
      <c r="N339" s="14">
        <f t="shared" si="11"/>
        <v>0</v>
      </c>
      <c r="O339" s="41"/>
    </row>
    <row r="340" spans="1:15" ht="13.5" thickBot="1">
      <c r="A340" s="28">
        <v>44118</v>
      </c>
      <c r="B340" s="32">
        <v>18</v>
      </c>
      <c r="C340" s="33">
        <v>59190.99609375</v>
      </c>
      <c r="D340" s="33">
        <v>2725.7</v>
      </c>
      <c r="E340" s="33">
        <v>2723.1</v>
      </c>
      <c r="F340" s="33">
        <v>2715.5416966010498</v>
      </c>
      <c r="G340" s="33">
        <v>2728.0810674642198</v>
      </c>
      <c r="H340" s="33">
        <v>12.539370863172</v>
      </c>
      <c r="I340" s="34">
        <v>5.7388948199999998E-4</v>
      </c>
      <c r="J340" s="34">
        <v>2.448373921E-3</v>
      </c>
      <c r="K340" s="34">
        <v>1.200546508E-3</v>
      </c>
      <c r="L340" s="34">
        <v>1.821716895E-3</v>
      </c>
      <c r="M340" s="14">
        <f t="shared" si="10"/>
        <v>1</v>
      </c>
      <c r="N340" s="14">
        <f t="shared" si="11"/>
        <v>1</v>
      </c>
      <c r="O340" s="41"/>
    </row>
    <row r="341" spans="1:15" ht="13.5" thickBot="1">
      <c r="A341" s="28">
        <v>44118</v>
      </c>
      <c r="B341" s="32">
        <v>19</v>
      </c>
      <c r="C341" s="33">
        <v>56712.16796875</v>
      </c>
      <c r="D341" s="33">
        <v>715.3</v>
      </c>
      <c r="E341" s="33">
        <v>711.4</v>
      </c>
      <c r="F341" s="33">
        <v>845.661068951125</v>
      </c>
      <c r="G341" s="33">
        <v>862.48409498887099</v>
      </c>
      <c r="H341" s="33">
        <v>16.823026037746001</v>
      </c>
      <c r="I341" s="34">
        <v>3.5474595079999997E-2</v>
      </c>
      <c r="J341" s="34">
        <v>3.1419876825999997E-2</v>
      </c>
      <c r="K341" s="34">
        <v>3.6414580618999999E-2</v>
      </c>
      <c r="L341" s="34">
        <v>3.2359862364E-2</v>
      </c>
      <c r="M341" s="14">
        <f t="shared" si="10"/>
        <v>1</v>
      </c>
      <c r="N341" s="14">
        <f t="shared" si="11"/>
        <v>1</v>
      </c>
      <c r="O341" s="41"/>
    </row>
    <row r="342" spans="1:15" ht="13.5" thickBot="1">
      <c r="A342" s="28">
        <v>44118</v>
      </c>
      <c r="B342" s="32">
        <v>20</v>
      </c>
      <c r="C342" s="33">
        <v>55195.5</v>
      </c>
      <c r="D342" s="33">
        <v>20.3</v>
      </c>
      <c r="E342" s="33">
        <v>19.399999999999999</v>
      </c>
      <c r="F342" s="33">
        <v>5.0148052387920004</v>
      </c>
      <c r="G342" s="33">
        <v>7.6974354018179998</v>
      </c>
      <c r="H342" s="33">
        <v>2.6826301630249998</v>
      </c>
      <c r="I342" s="34">
        <v>3.0374944800000002E-3</v>
      </c>
      <c r="J342" s="34">
        <v>3.6840671870000002E-3</v>
      </c>
      <c r="K342" s="34">
        <v>2.8205747399999998E-3</v>
      </c>
      <c r="L342" s="34">
        <v>3.4671474469999998E-3</v>
      </c>
      <c r="M342" s="14">
        <f t="shared" si="10"/>
        <v>1</v>
      </c>
      <c r="N342" s="14">
        <f t="shared" si="11"/>
        <v>0</v>
      </c>
      <c r="O342" s="41"/>
    </row>
    <row r="343" spans="1:15" ht="13.5" thickBot="1">
      <c r="A343" s="28">
        <v>44118</v>
      </c>
      <c r="B343" s="32">
        <v>21</v>
      </c>
      <c r="C343" s="33">
        <v>53449.125</v>
      </c>
      <c r="D343" s="33">
        <v>0</v>
      </c>
      <c r="E343" s="33">
        <v>0</v>
      </c>
      <c r="F343" s="33">
        <v>6.6447603950999995E-2</v>
      </c>
      <c r="G343" s="33">
        <v>0.149780938527</v>
      </c>
      <c r="H343" s="33">
        <v>8.3333334575000001E-2</v>
      </c>
      <c r="I343" s="34">
        <v>3.6100491329724102E-5</v>
      </c>
      <c r="J343" s="34">
        <v>1.6015329947440001E-5</v>
      </c>
      <c r="K343" s="34">
        <v>3.6100491329724102E-5</v>
      </c>
      <c r="L343" s="34">
        <v>1.6015329947440001E-5</v>
      </c>
      <c r="M343" s="14">
        <f t="shared" si="10"/>
        <v>0</v>
      </c>
      <c r="N343" s="14">
        <f t="shared" si="11"/>
        <v>1</v>
      </c>
      <c r="O343" s="41"/>
    </row>
    <row r="344" spans="1:15" ht="13.5" thickBot="1">
      <c r="A344" s="28">
        <v>44118</v>
      </c>
      <c r="B344" s="32">
        <v>22</v>
      </c>
      <c r="C344" s="33">
        <v>50940.625</v>
      </c>
      <c r="D344" s="33">
        <v>0</v>
      </c>
      <c r="E344" s="33">
        <v>0</v>
      </c>
      <c r="F344" s="33">
        <v>6.6447603950999995E-2</v>
      </c>
      <c r="G344" s="33">
        <v>0.26644760693199998</v>
      </c>
      <c r="H344" s="33">
        <v>0.20000000298000001</v>
      </c>
      <c r="I344" s="34">
        <v>6.4219717264921803E-5</v>
      </c>
      <c r="J344" s="34">
        <v>1.6015329947440001E-5</v>
      </c>
      <c r="K344" s="34">
        <v>6.4219717264921803E-5</v>
      </c>
      <c r="L344" s="34">
        <v>1.6015329947440001E-5</v>
      </c>
      <c r="M344" s="14">
        <f t="shared" si="10"/>
        <v>0</v>
      </c>
      <c r="N344" s="14">
        <f t="shared" si="11"/>
        <v>1</v>
      </c>
      <c r="O344" s="41"/>
    </row>
    <row r="345" spans="1:15" ht="13.5" thickBot="1">
      <c r="A345" s="28">
        <v>44118</v>
      </c>
      <c r="B345" s="32">
        <v>23</v>
      </c>
      <c r="C345" s="33">
        <v>47705.31640625</v>
      </c>
      <c r="D345" s="33">
        <v>0</v>
      </c>
      <c r="E345" s="33">
        <v>0</v>
      </c>
      <c r="F345" s="33">
        <v>6.6447603950999995E-2</v>
      </c>
      <c r="G345" s="33">
        <v>0.34075031104699999</v>
      </c>
      <c r="H345" s="33">
        <v>0.27430270709499999</v>
      </c>
      <c r="I345" s="34">
        <v>8.2128298637513099E-5</v>
      </c>
      <c r="J345" s="34">
        <v>1.6015329947440001E-5</v>
      </c>
      <c r="K345" s="34">
        <v>8.2128298637513099E-5</v>
      </c>
      <c r="L345" s="34">
        <v>1.6015329947440001E-5</v>
      </c>
      <c r="M345" s="14">
        <f t="shared" si="10"/>
        <v>0</v>
      </c>
      <c r="N345" s="14">
        <f t="shared" si="11"/>
        <v>1</v>
      </c>
      <c r="O345" s="41"/>
    </row>
    <row r="346" spans="1:15" ht="13.5" thickBot="1">
      <c r="A346" s="28">
        <v>44118</v>
      </c>
      <c r="B346" s="32">
        <v>24</v>
      </c>
      <c r="C346" s="33">
        <v>44328.23828125</v>
      </c>
      <c r="D346" s="33">
        <v>0</v>
      </c>
      <c r="E346" s="33">
        <v>0</v>
      </c>
      <c r="F346" s="33">
        <v>6.6447603950999995E-2</v>
      </c>
      <c r="G346" s="33">
        <v>0.305416879739</v>
      </c>
      <c r="H346" s="33">
        <v>0.238969275787</v>
      </c>
      <c r="I346" s="34">
        <v>7.3612166724467293E-5</v>
      </c>
      <c r="J346" s="34">
        <v>1.6015329947440001E-5</v>
      </c>
      <c r="K346" s="34">
        <v>7.3612166724467293E-5</v>
      </c>
      <c r="L346" s="34">
        <v>1.6015329947440001E-5</v>
      </c>
      <c r="M346" s="14">
        <f t="shared" si="10"/>
        <v>0</v>
      </c>
      <c r="N346" s="14">
        <f t="shared" si="11"/>
        <v>1</v>
      </c>
      <c r="O346" s="41"/>
    </row>
    <row r="347" spans="1:15" ht="13.5" thickBot="1">
      <c r="A347" s="28">
        <v>44119</v>
      </c>
      <c r="B347" s="32">
        <v>1</v>
      </c>
      <c r="C347" s="33">
        <v>41536.13671875</v>
      </c>
      <c r="D347" s="33">
        <v>0</v>
      </c>
      <c r="E347" s="33">
        <v>0</v>
      </c>
      <c r="F347" s="33">
        <v>6.6447603950999995E-2</v>
      </c>
      <c r="G347" s="33">
        <v>0.26644760693199998</v>
      </c>
      <c r="H347" s="33">
        <v>0.20000000298000001</v>
      </c>
      <c r="I347" s="34">
        <v>6.4219717264921803E-5</v>
      </c>
      <c r="J347" s="34">
        <v>1.6015329947440001E-5</v>
      </c>
      <c r="K347" s="34">
        <v>6.4219717264921803E-5</v>
      </c>
      <c r="L347" s="34">
        <v>1.6015329947440001E-5</v>
      </c>
      <c r="M347" s="14">
        <f t="shared" si="10"/>
        <v>0</v>
      </c>
      <c r="N347" s="14">
        <f t="shared" si="11"/>
        <v>1</v>
      </c>
      <c r="O347" s="41"/>
    </row>
    <row r="348" spans="1:15" ht="13.5" thickBot="1">
      <c r="A348" s="28">
        <v>44119</v>
      </c>
      <c r="B348" s="32">
        <v>2</v>
      </c>
      <c r="C348" s="33">
        <v>39344.03125</v>
      </c>
      <c r="D348" s="33">
        <v>0</v>
      </c>
      <c r="E348" s="33">
        <v>0</v>
      </c>
      <c r="F348" s="33">
        <v>6.6447603950999995E-2</v>
      </c>
      <c r="G348" s="33">
        <v>0.26644760693199998</v>
      </c>
      <c r="H348" s="33">
        <v>0.20000000298000001</v>
      </c>
      <c r="I348" s="34">
        <v>6.4219717264921803E-5</v>
      </c>
      <c r="J348" s="34">
        <v>1.6015329947440001E-5</v>
      </c>
      <c r="K348" s="34">
        <v>6.4219717264921803E-5</v>
      </c>
      <c r="L348" s="34">
        <v>1.6015329947440001E-5</v>
      </c>
      <c r="M348" s="14">
        <f t="shared" si="10"/>
        <v>0</v>
      </c>
      <c r="N348" s="14">
        <f t="shared" si="11"/>
        <v>1</v>
      </c>
      <c r="O348" s="41"/>
    </row>
    <row r="349" spans="1:15" ht="13.5" thickBot="1">
      <c r="A349" s="28">
        <v>44119</v>
      </c>
      <c r="B349" s="32">
        <v>3</v>
      </c>
      <c r="C349" s="33">
        <v>37937.1015625</v>
      </c>
      <c r="D349" s="33">
        <v>0</v>
      </c>
      <c r="E349" s="33">
        <v>0</v>
      </c>
      <c r="F349" s="33">
        <v>6.6447603950999995E-2</v>
      </c>
      <c r="G349" s="33">
        <v>0.26644760693199998</v>
      </c>
      <c r="H349" s="33">
        <v>0.20000000298000001</v>
      </c>
      <c r="I349" s="34">
        <v>6.4219717264921803E-5</v>
      </c>
      <c r="J349" s="34">
        <v>1.6015329947440001E-5</v>
      </c>
      <c r="K349" s="34">
        <v>6.4219717264921803E-5</v>
      </c>
      <c r="L349" s="34">
        <v>1.6015329947440001E-5</v>
      </c>
      <c r="M349" s="14">
        <f t="shared" si="10"/>
        <v>0</v>
      </c>
      <c r="N349" s="14">
        <f t="shared" si="11"/>
        <v>1</v>
      </c>
      <c r="O349" s="41"/>
    </row>
    <row r="350" spans="1:15" ht="13.5" thickBot="1">
      <c r="A350" s="28">
        <v>44119</v>
      </c>
      <c r="B350" s="32">
        <v>4</v>
      </c>
      <c r="C350" s="33">
        <v>37139.96484375</v>
      </c>
      <c r="D350" s="33">
        <v>0</v>
      </c>
      <c r="E350" s="33">
        <v>0</v>
      </c>
      <c r="F350" s="33">
        <v>6.6447603950999995E-2</v>
      </c>
      <c r="G350" s="33">
        <v>0.26644760693199998</v>
      </c>
      <c r="H350" s="33">
        <v>0.20000000298000001</v>
      </c>
      <c r="I350" s="34">
        <v>6.4219717264921803E-5</v>
      </c>
      <c r="J350" s="34">
        <v>1.6015329947440001E-5</v>
      </c>
      <c r="K350" s="34">
        <v>6.4219717264921803E-5</v>
      </c>
      <c r="L350" s="34">
        <v>1.6015329947440001E-5</v>
      </c>
      <c r="M350" s="14">
        <f t="shared" si="10"/>
        <v>0</v>
      </c>
      <c r="N350" s="14">
        <f t="shared" si="11"/>
        <v>1</v>
      </c>
      <c r="O350" s="41"/>
    </row>
    <row r="351" spans="1:15" ht="13.5" thickBot="1">
      <c r="A351" s="28">
        <v>44119</v>
      </c>
      <c r="B351" s="32">
        <v>5</v>
      </c>
      <c r="C351" s="33">
        <v>37198.890625</v>
      </c>
      <c r="D351" s="33">
        <v>0</v>
      </c>
      <c r="E351" s="33">
        <v>0</v>
      </c>
      <c r="F351" s="33">
        <v>6.6447603950999995E-2</v>
      </c>
      <c r="G351" s="33">
        <v>0.26644760693199998</v>
      </c>
      <c r="H351" s="33">
        <v>0.20000000298000001</v>
      </c>
      <c r="I351" s="34">
        <v>6.4219717264921803E-5</v>
      </c>
      <c r="J351" s="34">
        <v>1.6015329947440001E-5</v>
      </c>
      <c r="K351" s="34">
        <v>6.4219717264921803E-5</v>
      </c>
      <c r="L351" s="34">
        <v>1.6015329947440001E-5</v>
      </c>
      <c r="M351" s="14">
        <f t="shared" si="10"/>
        <v>0</v>
      </c>
      <c r="N351" s="14">
        <f t="shared" si="11"/>
        <v>1</v>
      </c>
      <c r="O351" s="41"/>
    </row>
    <row r="352" spans="1:15" ht="13.5" thickBot="1">
      <c r="A352" s="28">
        <v>44119</v>
      </c>
      <c r="B352" s="32">
        <v>6</v>
      </c>
      <c r="C352" s="33">
        <v>38304.50390625</v>
      </c>
      <c r="D352" s="33">
        <v>0</v>
      </c>
      <c r="E352" s="33">
        <v>0</v>
      </c>
      <c r="F352" s="33">
        <v>6.6447603950999995E-2</v>
      </c>
      <c r="G352" s="33">
        <v>0.26644760693199998</v>
      </c>
      <c r="H352" s="33">
        <v>0.20000000298000001</v>
      </c>
      <c r="I352" s="34">
        <v>6.4219717264921803E-5</v>
      </c>
      <c r="J352" s="34">
        <v>1.6015329947440001E-5</v>
      </c>
      <c r="K352" s="34">
        <v>6.4219717264921803E-5</v>
      </c>
      <c r="L352" s="34">
        <v>1.6015329947440001E-5</v>
      </c>
      <c r="M352" s="14">
        <f t="shared" si="10"/>
        <v>0</v>
      </c>
      <c r="N352" s="14">
        <f t="shared" si="11"/>
        <v>1</v>
      </c>
      <c r="O352" s="41"/>
    </row>
    <row r="353" spans="1:15" ht="13.5" thickBot="1">
      <c r="A353" s="28">
        <v>44119</v>
      </c>
      <c r="B353" s="32">
        <v>7</v>
      </c>
      <c r="C353" s="33">
        <v>40793.0859375</v>
      </c>
      <c r="D353" s="33">
        <v>0</v>
      </c>
      <c r="E353" s="33">
        <v>0</v>
      </c>
      <c r="F353" s="33">
        <v>6.6447603950999995E-2</v>
      </c>
      <c r="G353" s="33">
        <v>0.305307358754</v>
      </c>
      <c r="H353" s="33">
        <v>0.238859754802</v>
      </c>
      <c r="I353" s="34">
        <v>7.3585769764954097E-5</v>
      </c>
      <c r="J353" s="34">
        <v>1.6015329947440001E-5</v>
      </c>
      <c r="K353" s="34">
        <v>7.3585769764954097E-5</v>
      </c>
      <c r="L353" s="34">
        <v>1.6015329947440001E-5</v>
      </c>
      <c r="M353" s="14">
        <f t="shared" si="10"/>
        <v>0</v>
      </c>
      <c r="N353" s="14">
        <f t="shared" si="11"/>
        <v>1</v>
      </c>
      <c r="O353" s="41"/>
    </row>
    <row r="354" spans="1:15" ht="13.5" thickBot="1">
      <c r="A354" s="28">
        <v>44119</v>
      </c>
      <c r="B354" s="32">
        <v>8</v>
      </c>
      <c r="C354" s="33">
        <v>42108.375</v>
      </c>
      <c r="D354" s="33">
        <v>4.0999999999999996</v>
      </c>
      <c r="E354" s="33">
        <v>3.6</v>
      </c>
      <c r="F354" s="33">
        <v>2.5072733630239998</v>
      </c>
      <c r="G354" s="33">
        <v>2.7520848028509999</v>
      </c>
      <c r="H354" s="33">
        <v>0.24481143982600001</v>
      </c>
      <c r="I354" s="34">
        <v>3.2487712599999998E-4</v>
      </c>
      <c r="J354" s="34">
        <v>3.83882052E-4</v>
      </c>
      <c r="K354" s="34">
        <v>2.04366159E-4</v>
      </c>
      <c r="L354" s="34">
        <v>2.6337108600000002E-4</v>
      </c>
      <c r="M354" s="14">
        <f t="shared" si="10"/>
        <v>0</v>
      </c>
      <c r="N354" s="14">
        <f t="shared" si="11"/>
        <v>0</v>
      </c>
      <c r="O354" s="41"/>
    </row>
    <row r="355" spans="1:15" ht="13.5" thickBot="1">
      <c r="A355" s="28">
        <v>44119</v>
      </c>
      <c r="B355" s="32">
        <v>9</v>
      </c>
      <c r="C355" s="33">
        <v>42909.8359375</v>
      </c>
      <c r="D355" s="33">
        <v>456.3</v>
      </c>
      <c r="E355" s="33">
        <v>456.3</v>
      </c>
      <c r="F355" s="33">
        <v>408.69652094623802</v>
      </c>
      <c r="G355" s="33">
        <v>592.38439208572004</v>
      </c>
      <c r="H355" s="33">
        <v>183.68787113948201</v>
      </c>
      <c r="I355" s="34">
        <v>3.2799323231000002E-2</v>
      </c>
      <c r="J355" s="34">
        <v>1.1473482538000001E-2</v>
      </c>
      <c r="K355" s="34">
        <v>3.2799323231000002E-2</v>
      </c>
      <c r="L355" s="34">
        <v>1.1473482538000001E-2</v>
      </c>
      <c r="M355" s="14">
        <f t="shared" si="10"/>
        <v>1</v>
      </c>
      <c r="N355" s="14">
        <f t="shared" si="11"/>
        <v>1</v>
      </c>
      <c r="O355" s="41"/>
    </row>
    <row r="356" spans="1:15" ht="13.5" thickBot="1">
      <c r="A356" s="28">
        <v>44119</v>
      </c>
      <c r="B356" s="32">
        <v>10</v>
      </c>
      <c r="C356" s="33">
        <v>44727.51171875</v>
      </c>
      <c r="D356" s="33">
        <v>2254.5</v>
      </c>
      <c r="E356" s="33">
        <v>2254.5</v>
      </c>
      <c r="F356" s="33">
        <v>745.31135166148704</v>
      </c>
      <c r="G356" s="33">
        <v>1926.6193114486</v>
      </c>
      <c r="H356" s="33">
        <v>1181.3079597871099</v>
      </c>
      <c r="I356" s="34">
        <v>7.9026437345999997E-2</v>
      </c>
      <c r="J356" s="34">
        <v>0.36374756527800001</v>
      </c>
      <c r="K356" s="34">
        <v>7.9026437345999997E-2</v>
      </c>
      <c r="L356" s="34">
        <v>0.36374756527800001</v>
      </c>
      <c r="M356" s="14">
        <f t="shared" si="10"/>
        <v>1</v>
      </c>
      <c r="N356" s="14">
        <f t="shared" si="11"/>
        <v>0</v>
      </c>
      <c r="O356" s="41"/>
    </row>
    <row r="357" spans="1:15" ht="13.5" thickBot="1">
      <c r="A357" s="28">
        <v>44119</v>
      </c>
      <c r="B357" s="32">
        <v>11</v>
      </c>
      <c r="C357" s="33">
        <v>46391.3671875</v>
      </c>
      <c r="D357" s="33">
        <v>3115.6</v>
      </c>
      <c r="E357" s="33">
        <v>3115.6</v>
      </c>
      <c r="F357" s="33">
        <v>557.904542858892</v>
      </c>
      <c r="G357" s="33">
        <v>2341.69970306203</v>
      </c>
      <c r="H357" s="33">
        <v>1783.7951602031401</v>
      </c>
      <c r="I357" s="34">
        <v>0.18652694551400001</v>
      </c>
      <c r="J357" s="34">
        <v>0.61646070309400003</v>
      </c>
      <c r="K357" s="34">
        <v>0.18652694551400001</v>
      </c>
      <c r="L357" s="34">
        <v>0.61646070309400003</v>
      </c>
      <c r="M357" s="14">
        <f t="shared" si="10"/>
        <v>1</v>
      </c>
      <c r="N357" s="14">
        <f t="shared" si="11"/>
        <v>0</v>
      </c>
      <c r="O357" s="41"/>
    </row>
    <row r="358" spans="1:15" ht="13.5" thickBot="1">
      <c r="A358" s="28">
        <v>44119</v>
      </c>
      <c r="B358" s="32">
        <v>12</v>
      </c>
      <c r="C358" s="33">
        <v>48112.453125</v>
      </c>
      <c r="D358" s="33">
        <v>3240.1</v>
      </c>
      <c r="E358" s="33">
        <v>3240.1</v>
      </c>
      <c r="F358" s="33">
        <v>793.53097233664505</v>
      </c>
      <c r="G358" s="33">
        <v>2571.9004102212498</v>
      </c>
      <c r="H358" s="33">
        <v>1778.3694378846101</v>
      </c>
      <c r="I358" s="34">
        <v>0.161050756755</v>
      </c>
      <c r="J358" s="34">
        <v>0.58967679625500002</v>
      </c>
      <c r="K358" s="34">
        <v>0.161050756755</v>
      </c>
      <c r="L358" s="34">
        <v>0.58967679625500002</v>
      </c>
      <c r="M358" s="14">
        <f t="shared" si="10"/>
        <v>1</v>
      </c>
      <c r="N358" s="14">
        <f t="shared" si="11"/>
        <v>0</v>
      </c>
      <c r="O358" s="41"/>
    </row>
    <row r="359" spans="1:15" ht="13.5" thickBot="1">
      <c r="A359" s="28">
        <v>44119</v>
      </c>
      <c r="B359" s="32">
        <v>13</v>
      </c>
      <c r="C359" s="33">
        <v>49753.06640625</v>
      </c>
      <c r="D359" s="33">
        <v>3272.3</v>
      </c>
      <c r="E359" s="33">
        <v>3272.3</v>
      </c>
      <c r="F359" s="33">
        <v>1082.5342752849499</v>
      </c>
      <c r="G359" s="33">
        <v>2634.35361800591</v>
      </c>
      <c r="H359" s="33">
        <v>1551.8193427209601</v>
      </c>
      <c r="I359" s="34">
        <v>0.15375907013500001</v>
      </c>
      <c r="J359" s="34">
        <v>0.527781567778</v>
      </c>
      <c r="K359" s="34">
        <v>0.15375907013500001</v>
      </c>
      <c r="L359" s="34">
        <v>0.527781567778</v>
      </c>
      <c r="M359" s="14">
        <f t="shared" si="10"/>
        <v>1</v>
      </c>
      <c r="N359" s="14">
        <f t="shared" si="11"/>
        <v>0</v>
      </c>
      <c r="O359" s="41"/>
    </row>
    <row r="360" spans="1:15" ht="13.5" thickBot="1">
      <c r="A360" s="28">
        <v>44119</v>
      </c>
      <c r="B360" s="32">
        <v>14</v>
      </c>
      <c r="C360" s="33">
        <v>51336.1953125</v>
      </c>
      <c r="D360" s="33">
        <v>2855.8</v>
      </c>
      <c r="E360" s="33">
        <v>2855.8</v>
      </c>
      <c r="F360" s="33">
        <v>1344.1284644964101</v>
      </c>
      <c r="G360" s="33">
        <v>2688.9576144816101</v>
      </c>
      <c r="H360" s="33">
        <v>1344.8291499852</v>
      </c>
      <c r="I360" s="34">
        <v>4.0212674263000001E-2</v>
      </c>
      <c r="J360" s="34">
        <v>0.364345995541</v>
      </c>
      <c r="K360" s="34">
        <v>4.0212674263000001E-2</v>
      </c>
      <c r="L360" s="34">
        <v>0.364345995541</v>
      </c>
      <c r="M360" s="14">
        <f t="shared" si="10"/>
        <v>1</v>
      </c>
      <c r="N360" s="14">
        <f t="shared" si="11"/>
        <v>0</v>
      </c>
      <c r="O360" s="41"/>
    </row>
    <row r="361" spans="1:15" ht="13.5" thickBot="1">
      <c r="A361" s="28">
        <v>44119</v>
      </c>
      <c r="B361" s="32">
        <v>15</v>
      </c>
      <c r="C361" s="33">
        <v>52703.734375</v>
      </c>
      <c r="D361" s="33">
        <v>2824.2</v>
      </c>
      <c r="E361" s="33">
        <v>2824.2</v>
      </c>
      <c r="F361" s="33">
        <v>1587.7830239312</v>
      </c>
      <c r="G361" s="33">
        <v>2727.5173207836801</v>
      </c>
      <c r="H361" s="33">
        <v>1139.7342968524699</v>
      </c>
      <c r="I361" s="34">
        <v>2.3302646231E-2</v>
      </c>
      <c r="J361" s="34">
        <v>0.29800360956100003</v>
      </c>
      <c r="K361" s="34">
        <v>2.3302646231E-2</v>
      </c>
      <c r="L361" s="34">
        <v>0.29800360956100003</v>
      </c>
      <c r="M361" s="14">
        <f t="shared" si="10"/>
        <v>1</v>
      </c>
      <c r="N361" s="14">
        <f t="shared" si="11"/>
        <v>0</v>
      </c>
      <c r="O361" s="41"/>
    </row>
    <row r="362" spans="1:15" ht="13.5" thickBot="1">
      <c r="A362" s="28">
        <v>44119</v>
      </c>
      <c r="B362" s="32">
        <v>16</v>
      </c>
      <c r="C362" s="33">
        <v>53477.109375</v>
      </c>
      <c r="D362" s="33">
        <v>2860.1</v>
      </c>
      <c r="E362" s="33">
        <v>2858.4</v>
      </c>
      <c r="F362" s="33">
        <v>1631.15255085269</v>
      </c>
      <c r="G362" s="33">
        <v>2811.62015565704</v>
      </c>
      <c r="H362" s="33">
        <v>1178.6845778966499</v>
      </c>
      <c r="I362" s="34">
        <v>1.1684705794E-2</v>
      </c>
      <c r="J362" s="34">
        <v>0.29620328974299998</v>
      </c>
      <c r="K362" s="34">
        <v>1.1274968508E-2</v>
      </c>
      <c r="L362" s="34">
        <v>0.29579355245700001</v>
      </c>
      <c r="M362" s="14">
        <f t="shared" si="10"/>
        <v>1</v>
      </c>
      <c r="N362" s="14">
        <f t="shared" si="11"/>
        <v>0</v>
      </c>
      <c r="O362" s="41"/>
    </row>
    <row r="363" spans="1:15" ht="13.5" thickBot="1">
      <c r="A363" s="28">
        <v>44119</v>
      </c>
      <c r="B363" s="32">
        <v>17</v>
      </c>
      <c r="C363" s="33">
        <v>53382.46484375</v>
      </c>
      <c r="D363" s="33">
        <v>2803.8</v>
      </c>
      <c r="E363" s="33">
        <v>2803.8</v>
      </c>
      <c r="F363" s="33">
        <v>1843.5110027472599</v>
      </c>
      <c r="G363" s="33">
        <v>2889.3843838058701</v>
      </c>
      <c r="H363" s="33">
        <v>1045.87338105862</v>
      </c>
      <c r="I363" s="34">
        <v>2.0627713618999999E-2</v>
      </c>
      <c r="J363" s="34">
        <v>0.23145071035199999</v>
      </c>
      <c r="K363" s="34">
        <v>2.0627713618999999E-2</v>
      </c>
      <c r="L363" s="34">
        <v>0.23145071035199999</v>
      </c>
      <c r="M363" s="14">
        <f t="shared" si="10"/>
        <v>1</v>
      </c>
      <c r="N363" s="14">
        <f t="shared" si="11"/>
        <v>1</v>
      </c>
      <c r="O363" s="41"/>
    </row>
    <row r="364" spans="1:15" ht="13.5" thickBot="1">
      <c r="A364" s="28">
        <v>44119</v>
      </c>
      <c r="B364" s="32">
        <v>18</v>
      </c>
      <c r="C364" s="33">
        <v>52158.48046875</v>
      </c>
      <c r="D364" s="33">
        <v>2224.1999999999998</v>
      </c>
      <c r="E364" s="33">
        <v>2217.6</v>
      </c>
      <c r="F364" s="33">
        <v>2244.3069359568899</v>
      </c>
      <c r="G364" s="33">
        <v>2465.0586469780801</v>
      </c>
      <c r="H364" s="33">
        <v>220.75171102119199</v>
      </c>
      <c r="I364" s="34">
        <v>5.8052216673E-2</v>
      </c>
      <c r="J364" s="34">
        <v>4.8462125700000002E-3</v>
      </c>
      <c r="K364" s="34">
        <v>5.9642961431000001E-2</v>
      </c>
      <c r="L364" s="34">
        <v>6.4369573279999997E-3</v>
      </c>
      <c r="M364" s="14">
        <f t="shared" si="10"/>
        <v>1</v>
      </c>
      <c r="N364" s="14">
        <f t="shared" si="11"/>
        <v>1</v>
      </c>
      <c r="O364" s="41"/>
    </row>
    <row r="365" spans="1:15" ht="13.5" thickBot="1">
      <c r="A365" s="28">
        <v>44119</v>
      </c>
      <c r="B365" s="32">
        <v>19</v>
      </c>
      <c r="C365" s="33">
        <v>50179.80859375</v>
      </c>
      <c r="D365" s="33">
        <v>589.6</v>
      </c>
      <c r="E365" s="33">
        <v>586</v>
      </c>
      <c r="F365" s="33">
        <v>772.84209036390405</v>
      </c>
      <c r="G365" s="33">
        <v>776.33528761499895</v>
      </c>
      <c r="H365" s="33">
        <v>3.4931972510940001</v>
      </c>
      <c r="I365" s="34">
        <v>4.5007299979E-2</v>
      </c>
      <c r="J365" s="34">
        <v>4.4165362824999999E-2</v>
      </c>
      <c r="K365" s="34">
        <v>4.5874978938000001E-2</v>
      </c>
      <c r="L365" s="34">
        <v>4.5033041784E-2</v>
      </c>
      <c r="M365" s="14">
        <f t="shared" si="10"/>
        <v>1</v>
      </c>
      <c r="N365" s="14">
        <f t="shared" si="11"/>
        <v>1</v>
      </c>
      <c r="O365" s="41"/>
    </row>
    <row r="366" spans="1:15" ht="13.5" thickBot="1">
      <c r="A366" s="28">
        <v>44119</v>
      </c>
      <c r="B366" s="32">
        <v>20</v>
      </c>
      <c r="C366" s="33">
        <v>49322.53515625</v>
      </c>
      <c r="D366" s="33">
        <v>13.4</v>
      </c>
      <c r="E366" s="33">
        <v>12.9</v>
      </c>
      <c r="F366" s="33">
        <v>4.4048671893240003</v>
      </c>
      <c r="G366" s="33">
        <v>4.4048671893240003</v>
      </c>
      <c r="H366" s="33">
        <v>0</v>
      </c>
      <c r="I366" s="34">
        <v>2.1680242969999998E-3</v>
      </c>
      <c r="J366" s="34">
        <v>2.1680242969999998E-3</v>
      </c>
      <c r="K366" s="34">
        <v>2.0475133309999999E-3</v>
      </c>
      <c r="L366" s="34">
        <v>2.0475133309999999E-3</v>
      </c>
      <c r="M366" s="14">
        <f t="shared" si="10"/>
        <v>0</v>
      </c>
      <c r="N366" s="14">
        <f t="shared" si="11"/>
        <v>0</v>
      </c>
      <c r="O366" s="41"/>
    </row>
    <row r="367" spans="1:15" ht="13.5" thickBot="1">
      <c r="A367" s="28">
        <v>44119</v>
      </c>
      <c r="B367" s="32">
        <v>21</v>
      </c>
      <c r="C367" s="33">
        <v>47844.39453125</v>
      </c>
      <c r="D367" s="33">
        <v>0</v>
      </c>
      <c r="E367" s="33">
        <v>0</v>
      </c>
      <c r="F367" s="33">
        <v>1.4897743675E-2</v>
      </c>
      <c r="G367" s="33">
        <v>1.4897743675E-2</v>
      </c>
      <c r="H367" s="33">
        <v>0</v>
      </c>
      <c r="I367" s="34">
        <v>3.5906829779818799E-6</v>
      </c>
      <c r="J367" s="34">
        <v>3.5906829779818799E-6</v>
      </c>
      <c r="K367" s="34">
        <v>3.5906829779818799E-6</v>
      </c>
      <c r="L367" s="34">
        <v>3.5906829779818799E-6</v>
      </c>
      <c r="M367" s="14">
        <f t="shared" si="10"/>
        <v>0</v>
      </c>
      <c r="N367" s="14">
        <f t="shared" si="11"/>
        <v>1</v>
      </c>
      <c r="O367" s="41"/>
    </row>
    <row r="368" spans="1:15" ht="13.5" thickBot="1">
      <c r="A368" s="28">
        <v>44119</v>
      </c>
      <c r="B368" s="32">
        <v>22</v>
      </c>
      <c r="C368" s="33">
        <v>45807.9765625</v>
      </c>
      <c r="D368" s="33">
        <v>0</v>
      </c>
      <c r="E368" s="33">
        <v>0</v>
      </c>
      <c r="F368" s="33">
        <v>1.4897743675E-2</v>
      </c>
      <c r="G368" s="33">
        <v>8.1564411335000003E-2</v>
      </c>
      <c r="H368" s="33">
        <v>6.6666667659999998E-2</v>
      </c>
      <c r="I368" s="34">
        <v>1.9658812083809199E-5</v>
      </c>
      <c r="J368" s="34">
        <v>3.5906829779818799E-6</v>
      </c>
      <c r="K368" s="34">
        <v>1.9658812083809199E-5</v>
      </c>
      <c r="L368" s="34">
        <v>3.5906829779818799E-6</v>
      </c>
      <c r="M368" s="14">
        <f t="shared" si="10"/>
        <v>0</v>
      </c>
      <c r="N368" s="14">
        <f t="shared" si="11"/>
        <v>1</v>
      </c>
      <c r="O368" s="41"/>
    </row>
    <row r="369" spans="1:15" ht="13.5" thickBot="1">
      <c r="A369" s="28">
        <v>44119</v>
      </c>
      <c r="B369" s="32">
        <v>23</v>
      </c>
      <c r="C369" s="33">
        <v>43017.921875</v>
      </c>
      <c r="D369" s="33">
        <v>0</v>
      </c>
      <c r="E369" s="33">
        <v>0</v>
      </c>
      <c r="F369" s="33">
        <v>1.4897743675E-2</v>
      </c>
      <c r="G369" s="33">
        <v>0.214897746655</v>
      </c>
      <c r="H369" s="33">
        <v>0.20000000298000001</v>
      </c>
      <c r="I369" s="34">
        <v>5.1795070295463699E-5</v>
      </c>
      <c r="J369" s="34">
        <v>3.5906829779818799E-6</v>
      </c>
      <c r="K369" s="34">
        <v>5.1795070295463699E-5</v>
      </c>
      <c r="L369" s="34">
        <v>3.5906829779818799E-6</v>
      </c>
      <c r="M369" s="14">
        <f t="shared" si="10"/>
        <v>0</v>
      </c>
      <c r="N369" s="14">
        <f t="shared" si="11"/>
        <v>1</v>
      </c>
      <c r="O369" s="41"/>
    </row>
    <row r="370" spans="1:15" ht="13.5" thickBot="1">
      <c r="A370" s="28">
        <v>44119</v>
      </c>
      <c r="B370" s="32">
        <v>24</v>
      </c>
      <c r="C370" s="33">
        <v>39710.54296875</v>
      </c>
      <c r="D370" s="33">
        <v>0</v>
      </c>
      <c r="E370" s="33">
        <v>0</v>
      </c>
      <c r="F370" s="33">
        <v>1.4897743675E-2</v>
      </c>
      <c r="G370" s="33">
        <v>0.214897746655</v>
      </c>
      <c r="H370" s="33">
        <v>0.20000000298000001</v>
      </c>
      <c r="I370" s="34">
        <v>5.1795070295463699E-5</v>
      </c>
      <c r="J370" s="34">
        <v>3.5906829779818799E-6</v>
      </c>
      <c r="K370" s="34">
        <v>5.1795070295463699E-5</v>
      </c>
      <c r="L370" s="34">
        <v>3.5906829779818799E-6</v>
      </c>
      <c r="M370" s="14">
        <f t="shared" si="10"/>
        <v>0</v>
      </c>
      <c r="N370" s="14">
        <f t="shared" si="11"/>
        <v>1</v>
      </c>
      <c r="O370" s="41"/>
    </row>
    <row r="371" spans="1:15" ht="13.5" thickBot="1">
      <c r="A371" s="28">
        <v>44120</v>
      </c>
      <c r="B371" s="32">
        <v>1</v>
      </c>
      <c r="C371" s="33">
        <v>37431.13671875</v>
      </c>
      <c r="D371" s="33">
        <v>0</v>
      </c>
      <c r="E371" s="33">
        <v>0</v>
      </c>
      <c r="F371" s="33">
        <v>1.4897743675E-2</v>
      </c>
      <c r="G371" s="33">
        <v>0.16489774591</v>
      </c>
      <c r="H371" s="33">
        <v>0.15000000223500001</v>
      </c>
      <c r="I371" s="34">
        <v>3.9743973466093198E-5</v>
      </c>
      <c r="J371" s="34">
        <v>3.5906829779818799E-6</v>
      </c>
      <c r="K371" s="34">
        <v>3.9743973466093198E-5</v>
      </c>
      <c r="L371" s="34">
        <v>3.5906829779818799E-6</v>
      </c>
      <c r="M371" s="14">
        <f t="shared" si="10"/>
        <v>0</v>
      </c>
      <c r="N371" s="14">
        <f t="shared" si="11"/>
        <v>1</v>
      </c>
      <c r="O371" s="41"/>
    </row>
    <row r="372" spans="1:15" ht="13.5" thickBot="1">
      <c r="A372" s="28">
        <v>44120</v>
      </c>
      <c r="B372" s="32">
        <v>2</v>
      </c>
      <c r="C372" s="33">
        <v>35516.59765625</v>
      </c>
      <c r="D372" s="33">
        <v>0</v>
      </c>
      <c r="E372" s="33">
        <v>0</v>
      </c>
      <c r="F372" s="33">
        <v>1.4897743675E-2</v>
      </c>
      <c r="G372" s="33">
        <v>1.4897743675E-2</v>
      </c>
      <c r="H372" s="33">
        <v>0</v>
      </c>
      <c r="I372" s="34">
        <v>3.5906829779818799E-6</v>
      </c>
      <c r="J372" s="34">
        <v>3.5906829779818799E-6</v>
      </c>
      <c r="K372" s="34">
        <v>3.5906829779818799E-6</v>
      </c>
      <c r="L372" s="34">
        <v>3.5906829779818799E-6</v>
      </c>
      <c r="M372" s="14">
        <f t="shared" si="10"/>
        <v>0</v>
      </c>
      <c r="N372" s="14">
        <f t="shared" si="11"/>
        <v>1</v>
      </c>
      <c r="O372" s="41"/>
    </row>
    <row r="373" spans="1:15" ht="13.5" thickBot="1">
      <c r="A373" s="28">
        <v>44120</v>
      </c>
      <c r="B373" s="32">
        <v>3</v>
      </c>
      <c r="C373" s="33">
        <v>34074.16796875</v>
      </c>
      <c r="D373" s="33">
        <v>0</v>
      </c>
      <c r="E373" s="33">
        <v>0</v>
      </c>
      <c r="F373" s="33">
        <v>1.4897743675E-2</v>
      </c>
      <c r="G373" s="33">
        <v>1.4897743675E-2</v>
      </c>
      <c r="H373" s="33">
        <v>0</v>
      </c>
      <c r="I373" s="34">
        <v>3.5906829779818799E-6</v>
      </c>
      <c r="J373" s="34">
        <v>3.5906829779818799E-6</v>
      </c>
      <c r="K373" s="34">
        <v>3.5906829779818799E-6</v>
      </c>
      <c r="L373" s="34">
        <v>3.5906829779818799E-6</v>
      </c>
      <c r="M373" s="14">
        <f t="shared" si="10"/>
        <v>0</v>
      </c>
      <c r="N373" s="14">
        <f t="shared" si="11"/>
        <v>1</v>
      </c>
      <c r="O373" s="41"/>
    </row>
    <row r="374" spans="1:15" ht="13.5" thickBot="1">
      <c r="A374" s="28">
        <v>44120</v>
      </c>
      <c r="B374" s="32">
        <v>4</v>
      </c>
      <c r="C374" s="33">
        <v>33134.90234375</v>
      </c>
      <c r="D374" s="33">
        <v>0</v>
      </c>
      <c r="E374" s="33">
        <v>0</v>
      </c>
      <c r="F374" s="33">
        <v>1.4897743675E-2</v>
      </c>
      <c r="G374" s="33">
        <v>1.4897743675E-2</v>
      </c>
      <c r="H374" s="33">
        <v>0</v>
      </c>
      <c r="I374" s="34">
        <v>3.5906829779818799E-6</v>
      </c>
      <c r="J374" s="34">
        <v>3.5906829779818799E-6</v>
      </c>
      <c r="K374" s="34">
        <v>3.5906829779818799E-6</v>
      </c>
      <c r="L374" s="34">
        <v>3.5906829779818799E-6</v>
      </c>
      <c r="M374" s="14">
        <f t="shared" si="10"/>
        <v>0</v>
      </c>
      <c r="N374" s="14">
        <f t="shared" si="11"/>
        <v>1</v>
      </c>
      <c r="O374" s="41"/>
    </row>
    <row r="375" spans="1:15" ht="13.5" thickBot="1">
      <c r="A375" s="28">
        <v>44120</v>
      </c>
      <c r="B375" s="32">
        <v>5</v>
      </c>
      <c r="C375" s="33">
        <v>32934.671875</v>
      </c>
      <c r="D375" s="33">
        <v>0</v>
      </c>
      <c r="E375" s="33">
        <v>0</v>
      </c>
      <c r="F375" s="33">
        <v>1.4897743675E-2</v>
      </c>
      <c r="G375" s="33">
        <v>1.4897743675E-2</v>
      </c>
      <c r="H375" s="33">
        <v>0</v>
      </c>
      <c r="I375" s="34">
        <v>3.5906829779818799E-6</v>
      </c>
      <c r="J375" s="34">
        <v>3.5906829779818799E-6</v>
      </c>
      <c r="K375" s="34">
        <v>3.5906829779818799E-6</v>
      </c>
      <c r="L375" s="34">
        <v>3.5906829779818799E-6</v>
      </c>
      <c r="M375" s="14">
        <f t="shared" si="10"/>
        <v>0</v>
      </c>
      <c r="N375" s="14">
        <f t="shared" si="11"/>
        <v>1</v>
      </c>
      <c r="O375" s="41"/>
    </row>
    <row r="376" spans="1:15" ht="13.5" thickBot="1">
      <c r="A376" s="28">
        <v>44120</v>
      </c>
      <c r="B376" s="32">
        <v>6</v>
      </c>
      <c r="C376" s="33">
        <v>33731.1875</v>
      </c>
      <c r="D376" s="33">
        <v>0</v>
      </c>
      <c r="E376" s="33">
        <v>0</v>
      </c>
      <c r="F376" s="33">
        <v>1.4897743675E-2</v>
      </c>
      <c r="G376" s="33">
        <v>1.4897743675E-2</v>
      </c>
      <c r="H376" s="33">
        <v>0</v>
      </c>
      <c r="I376" s="34">
        <v>3.5906829779818799E-6</v>
      </c>
      <c r="J376" s="34">
        <v>3.5906829779818799E-6</v>
      </c>
      <c r="K376" s="34">
        <v>3.5906829779818799E-6</v>
      </c>
      <c r="L376" s="34">
        <v>3.5906829779818799E-6</v>
      </c>
      <c r="M376" s="14">
        <f t="shared" si="10"/>
        <v>0</v>
      </c>
      <c r="N376" s="14">
        <f t="shared" si="11"/>
        <v>1</v>
      </c>
      <c r="O376" s="41"/>
    </row>
    <row r="377" spans="1:15" ht="13.5" thickBot="1">
      <c r="A377" s="28">
        <v>44120</v>
      </c>
      <c r="B377" s="32">
        <v>7</v>
      </c>
      <c r="C377" s="33">
        <v>35685.578125</v>
      </c>
      <c r="D377" s="33">
        <v>0</v>
      </c>
      <c r="E377" s="33">
        <v>0</v>
      </c>
      <c r="F377" s="33">
        <v>1.4897743675E-2</v>
      </c>
      <c r="G377" s="33">
        <v>1.4897743675E-2</v>
      </c>
      <c r="H377" s="33">
        <v>0</v>
      </c>
      <c r="I377" s="34">
        <v>3.5906829779818799E-6</v>
      </c>
      <c r="J377" s="34">
        <v>3.5906829779818799E-6</v>
      </c>
      <c r="K377" s="34">
        <v>3.5906829779818799E-6</v>
      </c>
      <c r="L377" s="34">
        <v>3.5906829779818799E-6</v>
      </c>
      <c r="M377" s="14">
        <f t="shared" si="10"/>
        <v>0</v>
      </c>
      <c r="N377" s="14">
        <f t="shared" si="11"/>
        <v>1</v>
      </c>
      <c r="O377" s="41"/>
    </row>
    <row r="378" spans="1:15" ht="13.5" thickBot="1">
      <c r="A378" s="28">
        <v>44120</v>
      </c>
      <c r="B378" s="32">
        <v>8</v>
      </c>
      <c r="C378" s="33">
        <v>36941.64453125</v>
      </c>
      <c r="D378" s="33">
        <v>2.8</v>
      </c>
      <c r="E378" s="33">
        <v>2.5</v>
      </c>
      <c r="F378" s="33">
        <v>0.82213640259599996</v>
      </c>
      <c r="G378" s="33">
        <v>0.82213640259599996</v>
      </c>
      <c r="H378" s="33">
        <v>0</v>
      </c>
      <c r="I378" s="34">
        <v>4.7670850699999998E-4</v>
      </c>
      <c r="J378" s="34">
        <v>4.7670850699999998E-4</v>
      </c>
      <c r="K378" s="34">
        <v>4.0440192700000002E-4</v>
      </c>
      <c r="L378" s="34">
        <v>4.0440192700000002E-4</v>
      </c>
      <c r="M378" s="14">
        <f t="shared" si="10"/>
        <v>0</v>
      </c>
      <c r="N378" s="14">
        <f t="shared" si="11"/>
        <v>0</v>
      </c>
      <c r="O378" s="41"/>
    </row>
    <row r="379" spans="1:15" ht="13.5" thickBot="1">
      <c r="A379" s="28">
        <v>44120</v>
      </c>
      <c r="B379" s="32">
        <v>9</v>
      </c>
      <c r="C379" s="33">
        <v>37285.1796875</v>
      </c>
      <c r="D379" s="33">
        <v>397.1</v>
      </c>
      <c r="E379" s="33">
        <v>397.1</v>
      </c>
      <c r="F379" s="33">
        <v>635.54778026879296</v>
      </c>
      <c r="G379" s="33">
        <v>636.41033650166901</v>
      </c>
      <c r="H379" s="33">
        <v>0.86255623287600003</v>
      </c>
      <c r="I379" s="34">
        <v>5.7679039889E-2</v>
      </c>
      <c r="J379" s="34">
        <v>5.7471144917999997E-2</v>
      </c>
      <c r="K379" s="34">
        <v>5.7679039889E-2</v>
      </c>
      <c r="L379" s="34">
        <v>5.7471144917999997E-2</v>
      </c>
      <c r="M379" s="14">
        <f t="shared" si="10"/>
        <v>1</v>
      </c>
      <c r="N379" s="14">
        <f t="shared" si="11"/>
        <v>1</v>
      </c>
      <c r="O379" s="41"/>
    </row>
    <row r="380" spans="1:15" ht="13.5" thickBot="1">
      <c r="A380" s="28">
        <v>44120</v>
      </c>
      <c r="B380" s="32">
        <v>10</v>
      </c>
      <c r="C380" s="33">
        <v>37923.61328125</v>
      </c>
      <c r="D380" s="33">
        <v>2140.3000000000002</v>
      </c>
      <c r="E380" s="33">
        <v>2140.3000000000002</v>
      </c>
      <c r="F380" s="33">
        <v>2501.5958135749202</v>
      </c>
      <c r="G380" s="33">
        <v>2528.8413676427499</v>
      </c>
      <c r="H380" s="33">
        <v>27.245554067823001</v>
      </c>
      <c r="I380" s="34">
        <v>9.3646991478E-2</v>
      </c>
      <c r="J380" s="34">
        <v>8.7080215370999997E-2</v>
      </c>
      <c r="K380" s="34">
        <v>9.3646991478E-2</v>
      </c>
      <c r="L380" s="34">
        <v>8.7080215370999997E-2</v>
      </c>
      <c r="M380" s="14">
        <f t="shared" si="10"/>
        <v>1</v>
      </c>
      <c r="N380" s="14">
        <f t="shared" si="11"/>
        <v>1</v>
      </c>
      <c r="O380" s="41"/>
    </row>
    <row r="381" spans="1:15" ht="13.5" thickBot="1">
      <c r="A381" s="28">
        <v>44120</v>
      </c>
      <c r="B381" s="32">
        <v>11</v>
      </c>
      <c r="C381" s="33">
        <v>38430.484375</v>
      </c>
      <c r="D381" s="33">
        <v>3021.5</v>
      </c>
      <c r="E381" s="33">
        <v>3021.5</v>
      </c>
      <c r="F381" s="33">
        <v>2988.1995057141098</v>
      </c>
      <c r="G381" s="33">
        <v>3066.0497659336802</v>
      </c>
      <c r="H381" s="33">
        <v>77.850260219573997</v>
      </c>
      <c r="I381" s="34">
        <v>1.0737470698999999E-2</v>
      </c>
      <c r="J381" s="34">
        <v>8.0261495020000004E-3</v>
      </c>
      <c r="K381" s="34">
        <v>1.0737470698999999E-2</v>
      </c>
      <c r="L381" s="34">
        <v>8.0261495020000004E-3</v>
      </c>
      <c r="M381" s="14">
        <f t="shared" si="10"/>
        <v>1</v>
      </c>
      <c r="N381" s="14">
        <f t="shared" si="11"/>
        <v>1</v>
      </c>
      <c r="O381" s="41"/>
    </row>
    <row r="382" spans="1:15" ht="13.5" thickBot="1">
      <c r="A382" s="28">
        <v>44120</v>
      </c>
      <c r="B382" s="32">
        <v>12</v>
      </c>
      <c r="C382" s="33">
        <v>38791.00390625</v>
      </c>
      <c r="D382" s="33">
        <v>3101.7</v>
      </c>
      <c r="E382" s="33">
        <v>3101.7</v>
      </c>
      <c r="F382" s="33">
        <v>3028.05187321312</v>
      </c>
      <c r="G382" s="33">
        <v>3108.7914092654</v>
      </c>
      <c r="H382" s="33">
        <v>80.739536052280002</v>
      </c>
      <c r="I382" s="34">
        <v>1.709185168E-3</v>
      </c>
      <c r="J382" s="34">
        <v>1.7750813878999998E-2</v>
      </c>
      <c r="K382" s="34">
        <v>1.709185168E-3</v>
      </c>
      <c r="L382" s="34">
        <v>1.7750813878999998E-2</v>
      </c>
      <c r="M382" s="14">
        <f t="shared" si="10"/>
        <v>1</v>
      </c>
      <c r="N382" s="14">
        <f t="shared" si="11"/>
        <v>1</v>
      </c>
      <c r="O382" s="41"/>
    </row>
    <row r="383" spans="1:15" ht="13.5" thickBot="1">
      <c r="A383" s="28">
        <v>44120</v>
      </c>
      <c r="B383" s="32">
        <v>13</v>
      </c>
      <c r="C383" s="33">
        <v>39000.3046875</v>
      </c>
      <c r="D383" s="33">
        <v>3131.3</v>
      </c>
      <c r="E383" s="33">
        <v>3131.3</v>
      </c>
      <c r="F383" s="33">
        <v>2999.3241940846701</v>
      </c>
      <c r="G383" s="33">
        <v>3073.2965265643602</v>
      </c>
      <c r="H383" s="33">
        <v>73.972332479689001</v>
      </c>
      <c r="I383" s="34">
        <v>1.3980109286999999E-2</v>
      </c>
      <c r="J383" s="34">
        <v>3.1809063849999999E-2</v>
      </c>
      <c r="K383" s="34">
        <v>1.3980109286999999E-2</v>
      </c>
      <c r="L383" s="34">
        <v>3.1809063849999999E-2</v>
      </c>
      <c r="M383" s="14">
        <f t="shared" si="10"/>
        <v>1</v>
      </c>
      <c r="N383" s="14">
        <f t="shared" si="11"/>
        <v>0</v>
      </c>
      <c r="O383" s="41"/>
    </row>
    <row r="384" spans="1:15" ht="13.5" thickBot="1">
      <c r="A384" s="28">
        <v>44120</v>
      </c>
      <c r="B384" s="32">
        <v>14</v>
      </c>
      <c r="C384" s="33">
        <v>39406.00390625</v>
      </c>
      <c r="D384" s="33">
        <v>3036.3</v>
      </c>
      <c r="E384" s="33">
        <v>3036.3</v>
      </c>
      <c r="F384" s="33">
        <v>2830.1648348609601</v>
      </c>
      <c r="G384" s="33">
        <v>3069.8932044206699</v>
      </c>
      <c r="H384" s="33">
        <v>239.72836955971201</v>
      </c>
      <c r="I384" s="34">
        <v>8.0966990640000003E-3</v>
      </c>
      <c r="J384" s="34">
        <v>4.968309596E-2</v>
      </c>
      <c r="K384" s="34">
        <v>8.0966990640000003E-3</v>
      </c>
      <c r="L384" s="34">
        <v>4.968309596E-2</v>
      </c>
      <c r="M384" s="14">
        <f t="shared" si="10"/>
        <v>1</v>
      </c>
      <c r="N384" s="14">
        <f t="shared" si="11"/>
        <v>1</v>
      </c>
      <c r="O384" s="41"/>
    </row>
    <row r="385" spans="1:15" ht="13.5" thickBot="1">
      <c r="A385" s="28">
        <v>44120</v>
      </c>
      <c r="B385" s="32">
        <v>15</v>
      </c>
      <c r="C385" s="33">
        <v>39577.2109375</v>
      </c>
      <c r="D385" s="33">
        <v>3065.5</v>
      </c>
      <c r="E385" s="33">
        <v>3065.5</v>
      </c>
      <c r="F385" s="33">
        <v>2839.3161128841498</v>
      </c>
      <c r="G385" s="33">
        <v>3107.9431436570499</v>
      </c>
      <c r="H385" s="33">
        <v>268.62703077289899</v>
      </c>
      <c r="I385" s="34">
        <v>1.0229728525999999E-2</v>
      </c>
      <c r="J385" s="34">
        <v>5.4515277685000002E-2</v>
      </c>
      <c r="K385" s="34">
        <v>1.0229728525999999E-2</v>
      </c>
      <c r="L385" s="34">
        <v>5.4515277685000002E-2</v>
      </c>
      <c r="M385" s="14">
        <f t="shared" si="10"/>
        <v>1</v>
      </c>
      <c r="N385" s="14">
        <f t="shared" si="11"/>
        <v>1</v>
      </c>
      <c r="O385" s="41"/>
    </row>
    <row r="386" spans="1:15" ht="13.5" thickBot="1">
      <c r="A386" s="28">
        <v>44120</v>
      </c>
      <c r="B386" s="32">
        <v>16</v>
      </c>
      <c r="C386" s="33">
        <v>39855.4453125</v>
      </c>
      <c r="D386" s="33">
        <v>3127.9</v>
      </c>
      <c r="E386" s="33">
        <v>3102.9</v>
      </c>
      <c r="F386" s="33">
        <v>2856.1814136533599</v>
      </c>
      <c r="G386" s="33">
        <v>3125.9662738254401</v>
      </c>
      <c r="H386" s="33">
        <v>269.78486017207302</v>
      </c>
      <c r="I386" s="34">
        <v>4.6607042000000002E-4</v>
      </c>
      <c r="J386" s="34">
        <v>6.5490138912000007E-2</v>
      </c>
      <c r="K386" s="34">
        <v>5.559477904E-3</v>
      </c>
      <c r="L386" s="34">
        <v>5.9464590587000002E-2</v>
      </c>
      <c r="M386" s="14">
        <f t="shared" si="10"/>
        <v>1</v>
      </c>
      <c r="N386" s="14">
        <f t="shared" si="11"/>
        <v>1</v>
      </c>
      <c r="O386" s="41"/>
    </row>
    <row r="387" spans="1:15" ht="13.5" thickBot="1">
      <c r="A387" s="28">
        <v>44120</v>
      </c>
      <c r="B387" s="32">
        <v>17</v>
      </c>
      <c r="C387" s="33">
        <v>40055.2421875</v>
      </c>
      <c r="D387" s="33">
        <v>3101.9</v>
      </c>
      <c r="E387" s="33">
        <v>3078.3</v>
      </c>
      <c r="F387" s="33">
        <v>2807.46279007872</v>
      </c>
      <c r="G387" s="33">
        <v>3061.6148239126401</v>
      </c>
      <c r="H387" s="33">
        <v>254.15203383392799</v>
      </c>
      <c r="I387" s="34">
        <v>9.7096110109999995E-3</v>
      </c>
      <c r="J387" s="34">
        <v>7.0965825481E-2</v>
      </c>
      <c r="K387" s="34">
        <v>4.0214933920000003E-3</v>
      </c>
      <c r="L387" s="34">
        <v>6.5277707862000003E-2</v>
      </c>
      <c r="M387" s="14">
        <f t="shared" si="10"/>
        <v>1</v>
      </c>
      <c r="N387" s="14">
        <f t="shared" si="11"/>
        <v>0</v>
      </c>
      <c r="O387" s="41"/>
    </row>
    <row r="388" spans="1:15" ht="13.5" thickBot="1">
      <c r="A388" s="28">
        <v>44120</v>
      </c>
      <c r="B388" s="32">
        <v>18</v>
      </c>
      <c r="C388" s="33">
        <v>39794.2578125</v>
      </c>
      <c r="D388" s="33">
        <v>2487.8000000000002</v>
      </c>
      <c r="E388" s="33">
        <v>2461.4</v>
      </c>
      <c r="F388" s="33">
        <v>2392.4463603274698</v>
      </c>
      <c r="G388" s="33">
        <v>2562.83643273188</v>
      </c>
      <c r="H388" s="33">
        <v>170.390072404411</v>
      </c>
      <c r="I388" s="34">
        <v>1.8085426062000001E-2</v>
      </c>
      <c r="J388" s="34">
        <v>2.2982318551999999E-2</v>
      </c>
      <c r="K388" s="34">
        <v>2.4448405093E-2</v>
      </c>
      <c r="L388" s="34">
        <v>1.6619339520000002E-2</v>
      </c>
      <c r="M388" s="14">
        <f t="shared" si="10"/>
        <v>1</v>
      </c>
      <c r="N388" s="14">
        <f t="shared" si="11"/>
        <v>1</v>
      </c>
      <c r="O388" s="41"/>
    </row>
    <row r="389" spans="1:15" ht="13.5" thickBot="1">
      <c r="A389" s="28">
        <v>44120</v>
      </c>
      <c r="B389" s="32">
        <v>19</v>
      </c>
      <c r="C389" s="33">
        <v>39084.69921875</v>
      </c>
      <c r="D389" s="33">
        <v>617.79999999999995</v>
      </c>
      <c r="E389" s="33">
        <v>612.20000000000005</v>
      </c>
      <c r="F389" s="33">
        <v>788.72110824827496</v>
      </c>
      <c r="G389" s="33">
        <v>828.09244224776796</v>
      </c>
      <c r="H389" s="33">
        <v>39.371333999492997</v>
      </c>
      <c r="I389" s="34">
        <v>5.0685090923999997E-2</v>
      </c>
      <c r="J389" s="34">
        <v>4.1195735898999997E-2</v>
      </c>
      <c r="K389" s="34">
        <v>5.2034813749E-2</v>
      </c>
      <c r="L389" s="34">
        <v>4.2545458724E-2</v>
      </c>
      <c r="M389" s="14">
        <f t="shared" si="10"/>
        <v>1</v>
      </c>
      <c r="N389" s="14">
        <f t="shared" si="11"/>
        <v>1</v>
      </c>
      <c r="O389" s="41"/>
    </row>
    <row r="390" spans="1:15" ht="13.5" thickBot="1">
      <c r="A390" s="28">
        <v>44120</v>
      </c>
      <c r="B390" s="32">
        <v>20</v>
      </c>
      <c r="C390" s="33">
        <v>39144.9921875</v>
      </c>
      <c r="D390" s="33">
        <v>11.3</v>
      </c>
      <c r="E390" s="33">
        <v>10.9</v>
      </c>
      <c r="F390" s="33">
        <v>6.2606167246600002</v>
      </c>
      <c r="G390" s="33">
        <v>6.5140540744599997</v>
      </c>
      <c r="H390" s="33">
        <v>0.25343734979999999</v>
      </c>
      <c r="I390" s="34">
        <v>1.1535179379999999E-3</v>
      </c>
      <c r="J390" s="34">
        <v>1.2146018979999999E-3</v>
      </c>
      <c r="K390" s="34">
        <v>1.0571091640000001E-3</v>
      </c>
      <c r="L390" s="34">
        <v>1.1181931239999999E-3</v>
      </c>
      <c r="M390" s="14">
        <f t="shared" si="10"/>
        <v>1</v>
      </c>
      <c r="N390" s="14">
        <f t="shared" si="11"/>
        <v>0</v>
      </c>
      <c r="O390" s="41"/>
    </row>
    <row r="391" spans="1:15" ht="13.5" thickBot="1">
      <c r="A391" s="28">
        <v>44120</v>
      </c>
      <c r="B391" s="32">
        <v>21</v>
      </c>
      <c r="C391" s="33">
        <v>38365.7734375</v>
      </c>
      <c r="D391" s="33">
        <v>0</v>
      </c>
      <c r="E391" s="33">
        <v>0</v>
      </c>
      <c r="F391" s="33">
        <v>9.0343015889999996E-3</v>
      </c>
      <c r="G391" s="33">
        <v>0.20903430457</v>
      </c>
      <c r="H391" s="33">
        <v>0.20000000298000001</v>
      </c>
      <c r="I391" s="34">
        <v>5.0381852149962801E-5</v>
      </c>
      <c r="J391" s="34">
        <v>2.17746483248094E-6</v>
      </c>
      <c r="K391" s="34">
        <v>5.0381852149962801E-5</v>
      </c>
      <c r="L391" s="34">
        <v>2.17746483248094E-6</v>
      </c>
      <c r="M391" s="14">
        <f t="shared" si="10"/>
        <v>0</v>
      </c>
      <c r="N391" s="14">
        <f t="shared" si="11"/>
        <v>1</v>
      </c>
      <c r="O391" s="41"/>
    </row>
    <row r="392" spans="1:15" ht="13.5" thickBot="1">
      <c r="A392" s="28">
        <v>44120</v>
      </c>
      <c r="B392" s="32">
        <v>22</v>
      </c>
      <c r="C392" s="33">
        <v>37327.01171875</v>
      </c>
      <c r="D392" s="33">
        <v>0</v>
      </c>
      <c r="E392" s="33">
        <v>0</v>
      </c>
      <c r="F392" s="33">
        <v>9.0343015889999996E-3</v>
      </c>
      <c r="G392" s="33">
        <v>0.20903430457</v>
      </c>
      <c r="H392" s="33">
        <v>0.20000000298000001</v>
      </c>
      <c r="I392" s="34">
        <v>5.0381852149962801E-5</v>
      </c>
      <c r="J392" s="34">
        <v>2.17746483248094E-6</v>
      </c>
      <c r="K392" s="34">
        <v>5.0381852149962801E-5</v>
      </c>
      <c r="L392" s="34">
        <v>2.17746483248094E-6</v>
      </c>
      <c r="M392" s="14">
        <f t="shared" si="10"/>
        <v>0</v>
      </c>
      <c r="N392" s="14">
        <f t="shared" si="11"/>
        <v>1</v>
      </c>
      <c r="O392" s="41"/>
    </row>
    <row r="393" spans="1:15" ht="13.5" thickBot="1">
      <c r="A393" s="28">
        <v>44120</v>
      </c>
      <c r="B393" s="32">
        <v>23</v>
      </c>
      <c r="C393" s="33">
        <v>36025.84765625</v>
      </c>
      <c r="D393" s="33">
        <v>0</v>
      </c>
      <c r="E393" s="33">
        <v>0</v>
      </c>
      <c r="F393" s="33">
        <v>9.0343015889999996E-3</v>
      </c>
      <c r="G393" s="33">
        <v>0.20903430457</v>
      </c>
      <c r="H393" s="33">
        <v>0.20000000298000001</v>
      </c>
      <c r="I393" s="34">
        <v>5.0381852149962801E-5</v>
      </c>
      <c r="J393" s="34">
        <v>2.17746483248094E-6</v>
      </c>
      <c r="K393" s="34">
        <v>5.0381852149962801E-5</v>
      </c>
      <c r="L393" s="34">
        <v>2.17746483248094E-6</v>
      </c>
      <c r="M393" s="14">
        <f t="shared" si="10"/>
        <v>0</v>
      </c>
      <c r="N393" s="14">
        <f t="shared" si="11"/>
        <v>1</v>
      </c>
      <c r="O393" s="41"/>
    </row>
    <row r="394" spans="1:15" ht="13.5" thickBot="1">
      <c r="A394" s="28">
        <v>44120</v>
      </c>
      <c r="B394" s="32">
        <v>24</v>
      </c>
      <c r="C394" s="33">
        <v>34155.80078125</v>
      </c>
      <c r="D394" s="33">
        <v>0</v>
      </c>
      <c r="E394" s="33">
        <v>0</v>
      </c>
      <c r="F394" s="33">
        <v>9.0343015889999996E-3</v>
      </c>
      <c r="G394" s="33">
        <v>0.36821360643599998</v>
      </c>
      <c r="H394" s="33">
        <v>0.35917930484600002</v>
      </c>
      <c r="I394" s="34">
        <v>8.8747555178699097E-5</v>
      </c>
      <c r="J394" s="34">
        <v>2.17746483248094E-6</v>
      </c>
      <c r="K394" s="34">
        <v>8.8747555178699097E-5</v>
      </c>
      <c r="L394" s="34">
        <v>2.17746483248094E-6</v>
      </c>
      <c r="M394" s="14">
        <f t="shared" si="10"/>
        <v>0</v>
      </c>
      <c r="N394" s="14">
        <f t="shared" si="11"/>
        <v>1</v>
      </c>
      <c r="O394" s="41"/>
    </row>
    <row r="395" spans="1:15" ht="13.5" thickBot="1">
      <c r="A395" s="28">
        <v>44121</v>
      </c>
      <c r="B395" s="32">
        <v>1</v>
      </c>
      <c r="C395" s="33">
        <v>32694.71875</v>
      </c>
      <c r="D395" s="33">
        <v>0</v>
      </c>
      <c r="E395" s="33">
        <v>0</v>
      </c>
      <c r="F395" s="33">
        <v>9.0343015889999996E-3</v>
      </c>
      <c r="G395" s="33">
        <v>0.65070722645199996</v>
      </c>
      <c r="H395" s="33">
        <v>0.641672924862</v>
      </c>
      <c r="I395" s="34">
        <v>1.5683471300000001E-4</v>
      </c>
      <c r="J395" s="34">
        <v>2.17746483248094E-6</v>
      </c>
      <c r="K395" s="34">
        <v>1.5683471300000001E-4</v>
      </c>
      <c r="L395" s="34">
        <v>2.17746483248094E-6</v>
      </c>
      <c r="M395" s="14">
        <f t="shared" si="10"/>
        <v>0</v>
      </c>
      <c r="N395" s="14">
        <f t="shared" si="11"/>
        <v>1</v>
      </c>
      <c r="O395" s="41"/>
    </row>
    <row r="396" spans="1:15" ht="13.5" thickBot="1">
      <c r="A396" s="28">
        <v>44121</v>
      </c>
      <c r="B396" s="32">
        <v>2</v>
      </c>
      <c r="C396" s="33">
        <v>31594.685546875</v>
      </c>
      <c r="D396" s="33">
        <v>0</v>
      </c>
      <c r="E396" s="33">
        <v>0</v>
      </c>
      <c r="F396" s="33">
        <v>9.0343015889999996E-3</v>
      </c>
      <c r="G396" s="33">
        <v>0.690735331816</v>
      </c>
      <c r="H396" s="33">
        <v>0.68170103022600004</v>
      </c>
      <c r="I396" s="34">
        <v>1.6648236400000001E-4</v>
      </c>
      <c r="J396" s="34">
        <v>2.17746483248094E-6</v>
      </c>
      <c r="K396" s="34">
        <v>1.6648236400000001E-4</v>
      </c>
      <c r="L396" s="34">
        <v>2.17746483248094E-6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1"/>
    </row>
    <row r="397" spans="1:15" ht="13.5" thickBot="1">
      <c r="A397" s="28">
        <v>44121</v>
      </c>
      <c r="B397" s="32">
        <v>3</v>
      </c>
      <c r="C397" s="33">
        <v>30896.703125</v>
      </c>
      <c r="D397" s="33">
        <v>0</v>
      </c>
      <c r="E397" s="33">
        <v>0</v>
      </c>
      <c r="F397" s="33">
        <v>9.0343015889999996E-3</v>
      </c>
      <c r="G397" s="33">
        <v>0.69067614513200004</v>
      </c>
      <c r="H397" s="33">
        <v>0.68164184354199997</v>
      </c>
      <c r="I397" s="34">
        <v>1.66468099E-4</v>
      </c>
      <c r="J397" s="34">
        <v>2.17746483248094E-6</v>
      </c>
      <c r="K397" s="34">
        <v>1.66468099E-4</v>
      </c>
      <c r="L397" s="34">
        <v>2.17746483248094E-6</v>
      </c>
      <c r="M397" s="14">
        <f t="shared" si="12"/>
        <v>0</v>
      </c>
      <c r="N397" s="14">
        <f t="shared" si="13"/>
        <v>1</v>
      </c>
      <c r="O397" s="41"/>
    </row>
    <row r="398" spans="1:15" ht="13.5" thickBot="1">
      <c r="A398" s="28">
        <v>44121</v>
      </c>
      <c r="B398" s="32">
        <v>4</v>
      </c>
      <c r="C398" s="33">
        <v>30462.23046875</v>
      </c>
      <c r="D398" s="33">
        <v>0</v>
      </c>
      <c r="E398" s="33">
        <v>0</v>
      </c>
      <c r="F398" s="33">
        <v>9.0343015889999996E-3</v>
      </c>
      <c r="G398" s="33">
        <v>0.69050137865100003</v>
      </c>
      <c r="H398" s="33">
        <v>0.68146707706099996</v>
      </c>
      <c r="I398" s="34">
        <v>1.6642597699999999E-4</v>
      </c>
      <c r="J398" s="34">
        <v>2.17746483248094E-6</v>
      </c>
      <c r="K398" s="34">
        <v>1.6642597699999999E-4</v>
      </c>
      <c r="L398" s="34">
        <v>2.17746483248094E-6</v>
      </c>
      <c r="M398" s="14">
        <f t="shared" si="12"/>
        <v>0</v>
      </c>
      <c r="N398" s="14">
        <f t="shared" si="13"/>
        <v>1</v>
      </c>
      <c r="O398" s="41"/>
    </row>
    <row r="399" spans="1:15" ht="13.5" thickBot="1">
      <c r="A399" s="28">
        <v>44121</v>
      </c>
      <c r="B399" s="32">
        <v>5</v>
      </c>
      <c r="C399" s="33">
        <v>30457.09375</v>
      </c>
      <c r="D399" s="33">
        <v>0</v>
      </c>
      <c r="E399" s="33">
        <v>0</v>
      </c>
      <c r="F399" s="33">
        <v>9.0343015889999996E-3</v>
      </c>
      <c r="G399" s="33">
        <v>0.69024911656200005</v>
      </c>
      <c r="H399" s="33">
        <v>0.68121481497199998</v>
      </c>
      <c r="I399" s="34">
        <v>1.66365176E-4</v>
      </c>
      <c r="J399" s="34">
        <v>2.17746483248094E-6</v>
      </c>
      <c r="K399" s="34">
        <v>1.66365176E-4</v>
      </c>
      <c r="L399" s="34">
        <v>2.17746483248094E-6</v>
      </c>
      <c r="M399" s="14">
        <f t="shared" si="12"/>
        <v>0</v>
      </c>
      <c r="N399" s="14">
        <f t="shared" si="13"/>
        <v>1</v>
      </c>
      <c r="O399" s="41"/>
    </row>
    <row r="400" spans="1:15" ht="13.5" thickBot="1">
      <c r="A400" s="28">
        <v>44121</v>
      </c>
      <c r="B400" s="32">
        <v>6</v>
      </c>
      <c r="C400" s="33">
        <v>30845.96875</v>
      </c>
      <c r="D400" s="33">
        <v>0</v>
      </c>
      <c r="E400" s="33">
        <v>0</v>
      </c>
      <c r="F400" s="33">
        <v>9.0343015889999996E-3</v>
      </c>
      <c r="G400" s="33">
        <v>0.69855435613200001</v>
      </c>
      <c r="H400" s="33">
        <v>0.68952005454200005</v>
      </c>
      <c r="I400" s="34">
        <v>1.6836692100000001E-4</v>
      </c>
      <c r="J400" s="34">
        <v>2.17746483248094E-6</v>
      </c>
      <c r="K400" s="34">
        <v>1.6836692100000001E-4</v>
      </c>
      <c r="L400" s="34">
        <v>2.17746483248094E-6</v>
      </c>
      <c r="M400" s="14">
        <f t="shared" si="12"/>
        <v>0</v>
      </c>
      <c r="N400" s="14">
        <f t="shared" si="13"/>
        <v>1</v>
      </c>
      <c r="O400" s="41"/>
    </row>
    <row r="401" spans="1:15" ht="13.5" thickBot="1">
      <c r="A401" s="28">
        <v>44121</v>
      </c>
      <c r="B401" s="32">
        <v>7</v>
      </c>
      <c r="C401" s="33">
        <v>31831.060546875</v>
      </c>
      <c r="D401" s="33">
        <v>0</v>
      </c>
      <c r="E401" s="33">
        <v>0</v>
      </c>
      <c r="F401" s="33">
        <v>9.0343015889999996E-3</v>
      </c>
      <c r="G401" s="33">
        <v>0.69014293896699996</v>
      </c>
      <c r="H401" s="33">
        <v>0.681108637377</v>
      </c>
      <c r="I401" s="34">
        <v>1.6633958499999999E-4</v>
      </c>
      <c r="J401" s="34">
        <v>2.17746483248094E-6</v>
      </c>
      <c r="K401" s="34">
        <v>1.6633958499999999E-4</v>
      </c>
      <c r="L401" s="34">
        <v>2.17746483248094E-6</v>
      </c>
      <c r="M401" s="14">
        <f t="shared" si="12"/>
        <v>0</v>
      </c>
      <c r="N401" s="14">
        <f t="shared" si="13"/>
        <v>1</v>
      </c>
      <c r="O401" s="41"/>
    </row>
    <row r="402" spans="1:15" ht="13.5" thickBot="1">
      <c r="A402" s="28">
        <v>44121</v>
      </c>
      <c r="B402" s="32">
        <v>8</v>
      </c>
      <c r="C402" s="33">
        <v>32963.66015625</v>
      </c>
      <c r="D402" s="33">
        <v>3.8</v>
      </c>
      <c r="E402" s="33">
        <v>3.6</v>
      </c>
      <c r="F402" s="33">
        <v>0.39794100328900001</v>
      </c>
      <c r="G402" s="33">
        <v>1.277063027064</v>
      </c>
      <c r="H402" s="33">
        <v>0.87912202377399995</v>
      </c>
      <c r="I402" s="34">
        <v>6.08083146E-4</v>
      </c>
      <c r="J402" s="34">
        <v>8.1997083499999997E-4</v>
      </c>
      <c r="K402" s="34">
        <v>5.5987875899999998E-4</v>
      </c>
      <c r="L402" s="34">
        <v>7.7176644799999995E-4</v>
      </c>
      <c r="M402" s="14">
        <f t="shared" si="12"/>
        <v>0</v>
      </c>
      <c r="N402" s="14">
        <f t="shared" si="13"/>
        <v>0</v>
      </c>
      <c r="O402" s="41"/>
    </row>
    <row r="403" spans="1:15" ht="13.5" thickBot="1">
      <c r="A403" s="28">
        <v>44121</v>
      </c>
      <c r="B403" s="32">
        <v>9</v>
      </c>
      <c r="C403" s="33">
        <v>34188.09765625</v>
      </c>
      <c r="D403" s="33">
        <v>383.7</v>
      </c>
      <c r="E403" s="33">
        <v>380.4</v>
      </c>
      <c r="F403" s="33">
        <v>196.17912955714601</v>
      </c>
      <c r="G403" s="33">
        <v>566.11212560735498</v>
      </c>
      <c r="H403" s="33">
        <v>369.93299605021002</v>
      </c>
      <c r="I403" s="34">
        <v>4.3965323115000003E-2</v>
      </c>
      <c r="J403" s="34">
        <v>4.5196642671000001E-2</v>
      </c>
      <c r="K403" s="34">
        <v>4.4760695493999997E-2</v>
      </c>
      <c r="L403" s="34">
        <v>4.4401270292E-2</v>
      </c>
      <c r="M403" s="14">
        <f t="shared" si="12"/>
        <v>1</v>
      </c>
      <c r="N403" s="14">
        <f t="shared" si="13"/>
        <v>1</v>
      </c>
      <c r="O403" s="41"/>
    </row>
    <row r="404" spans="1:15" ht="13.5" thickBot="1">
      <c r="A404" s="28">
        <v>44121</v>
      </c>
      <c r="B404" s="32">
        <v>10</v>
      </c>
      <c r="C404" s="33">
        <v>35661.3828125</v>
      </c>
      <c r="D404" s="33">
        <v>2041.2</v>
      </c>
      <c r="E404" s="33">
        <v>2041.2</v>
      </c>
      <c r="F404" s="33">
        <v>559.42341511914503</v>
      </c>
      <c r="G404" s="33">
        <v>2074.8875131883201</v>
      </c>
      <c r="H404" s="33">
        <v>1515.4640980691699</v>
      </c>
      <c r="I404" s="34">
        <v>8.1194295459999996E-3</v>
      </c>
      <c r="J404" s="34">
        <v>0.35714065675599999</v>
      </c>
      <c r="K404" s="34">
        <v>8.1194295459999996E-3</v>
      </c>
      <c r="L404" s="34">
        <v>0.35714065675599999</v>
      </c>
      <c r="M404" s="14">
        <f t="shared" si="12"/>
        <v>1</v>
      </c>
      <c r="N404" s="14">
        <f t="shared" si="13"/>
        <v>1</v>
      </c>
      <c r="O404" s="41"/>
    </row>
    <row r="405" spans="1:15" ht="13.5" thickBot="1">
      <c r="A405" s="28">
        <v>44121</v>
      </c>
      <c r="B405" s="32">
        <v>11</v>
      </c>
      <c r="C405" s="33">
        <v>36784.16796875</v>
      </c>
      <c r="D405" s="33">
        <v>2953.9</v>
      </c>
      <c r="E405" s="33">
        <v>2953.9</v>
      </c>
      <c r="F405" s="33">
        <v>811.17765085316205</v>
      </c>
      <c r="G405" s="33">
        <v>2643.9759813744899</v>
      </c>
      <c r="H405" s="33">
        <v>1832.7983305213299</v>
      </c>
      <c r="I405" s="34">
        <v>7.4698486049999999E-2</v>
      </c>
      <c r="J405" s="34">
        <v>0.51644308246399995</v>
      </c>
      <c r="K405" s="34">
        <v>7.4698486049999999E-2</v>
      </c>
      <c r="L405" s="34">
        <v>0.51644308246399995</v>
      </c>
      <c r="M405" s="14">
        <f t="shared" si="12"/>
        <v>1</v>
      </c>
      <c r="N405" s="14">
        <f t="shared" si="13"/>
        <v>0</v>
      </c>
      <c r="O405" s="41"/>
    </row>
    <row r="406" spans="1:15" ht="13.5" thickBot="1">
      <c r="A406" s="28">
        <v>44121</v>
      </c>
      <c r="B406" s="32">
        <v>12</v>
      </c>
      <c r="C406" s="33">
        <v>37798.515625</v>
      </c>
      <c r="D406" s="33">
        <v>3097.6</v>
      </c>
      <c r="E406" s="33">
        <v>3097.6</v>
      </c>
      <c r="F406" s="33">
        <v>893.43767224282499</v>
      </c>
      <c r="G406" s="33">
        <v>2885.5624439317298</v>
      </c>
      <c r="H406" s="33">
        <v>1992.1247716889</v>
      </c>
      <c r="I406" s="34">
        <v>5.1105701630999999E-2</v>
      </c>
      <c r="J406" s="34">
        <v>0.53125146487200003</v>
      </c>
      <c r="K406" s="34">
        <v>5.1105701630999999E-2</v>
      </c>
      <c r="L406" s="34">
        <v>0.53125146487200003</v>
      </c>
      <c r="M406" s="14">
        <f t="shared" si="12"/>
        <v>1</v>
      </c>
      <c r="N406" s="14">
        <f t="shared" si="13"/>
        <v>0</v>
      </c>
      <c r="O406" s="41"/>
    </row>
    <row r="407" spans="1:15" ht="13.5" thickBot="1">
      <c r="A407" s="28">
        <v>44121</v>
      </c>
      <c r="B407" s="32">
        <v>13</v>
      </c>
      <c r="C407" s="33">
        <v>38750.015625</v>
      </c>
      <c r="D407" s="33">
        <v>3062.8</v>
      </c>
      <c r="E407" s="33">
        <v>3062.8</v>
      </c>
      <c r="F407" s="33">
        <v>1104.45201853343</v>
      </c>
      <c r="G407" s="33">
        <v>3194.00053838538</v>
      </c>
      <c r="H407" s="33">
        <v>2089.54851985195</v>
      </c>
      <c r="I407" s="34">
        <v>3.1622207371000001E-2</v>
      </c>
      <c r="J407" s="34">
        <v>0.47200481597100002</v>
      </c>
      <c r="K407" s="34">
        <v>3.1622207371000001E-2</v>
      </c>
      <c r="L407" s="34">
        <v>0.47200481597100002</v>
      </c>
      <c r="M407" s="14">
        <f t="shared" si="12"/>
        <v>1</v>
      </c>
      <c r="N407" s="14">
        <f t="shared" si="13"/>
        <v>1</v>
      </c>
      <c r="O407" s="41"/>
    </row>
    <row r="408" spans="1:15" ht="13.5" thickBot="1">
      <c r="A408" s="28">
        <v>44121</v>
      </c>
      <c r="B408" s="32">
        <v>14</v>
      </c>
      <c r="C408" s="33">
        <v>39581.4921875</v>
      </c>
      <c r="D408" s="33">
        <v>3214.6</v>
      </c>
      <c r="E408" s="33">
        <v>3214.6</v>
      </c>
      <c r="F408" s="33">
        <v>1422.1210545855199</v>
      </c>
      <c r="G408" s="33">
        <v>3256.4989910501399</v>
      </c>
      <c r="H408" s="33">
        <v>1834.37793646462</v>
      </c>
      <c r="I408" s="34">
        <v>1.0098575812999999E-2</v>
      </c>
      <c r="J408" s="34">
        <v>0.43202674027799998</v>
      </c>
      <c r="K408" s="34">
        <v>1.0098575812999999E-2</v>
      </c>
      <c r="L408" s="34">
        <v>0.43202674027799998</v>
      </c>
      <c r="M408" s="14">
        <f t="shared" si="12"/>
        <v>1</v>
      </c>
      <c r="N408" s="14">
        <f t="shared" si="13"/>
        <v>1</v>
      </c>
      <c r="O408" s="41"/>
    </row>
    <row r="409" spans="1:15" ht="13.5" thickBot="1">
      <c r="A409" s="28">
        <v>44121</v>
      </c>
      <c r="B409" s="32">
        <v>15</v>
      </c>
      <c r="C409" s="33">
        <v>40235.65234375</v>
      </c>
      <c r="D409" s="33">
        <v>3141.2</v>
      </c>
      <c r="E409" s="33">
        <v>3141.2</v>
      </c>
      <c r="F409" s="33">
        <v>1884.94726295944</v>
      </c>
      <c r="G409" s="33">
        <v>2911.3221797657002</v>
      </c>
      <c r="H409" s="33">
        <v>1026.37491680626</v>
      </c>
      <c r="I409" s="34">
        <v>5.5405596585000001E-2</v>
      </c>
      <c r="J409" s="34">
        <v>0.30278446301200002</v>
      </c>
      <c r="K409" s="34">
        <v>5.5405596585000001E-2</v>
      </c>
      <c r="L409" s="34">
        <v>0.30278446301200002</v>
      </c>
      <c r="M409" s="14">
        <f t="shared" si="12"/>
        <v>1</v>
      </c>
      <c r="N409" s="14">
        <f t="shared" si="13"/>
        <v>0</v>
      </c>
      <c r="O409" s="41"/>
    </row>
    <row r="410" spans="1:15" ht="13.5" thickBot="1">
      <c r="A410" s="28">
        <v>44121</v>
      </c>
      <c r="B410" s="32">
        <v>16</v>
      </c>
      <c r="C410" s="33">
        <v>41196.078125</v>
      </c>
      <c r="D410" s="33">
        <v>3256</v>
      </c>
      <c r="E410" s="33">
        <v>3256</v>
      </c>
      <c r="F410" s="33">
        <v>2303.1196041375601</v>
      </c>
      <c r="G410" s="33">
        <v>2903.61768881427</v>
      </c>
      <c r="H410" s="33">
        <v>600.49808467671301</v>
      </c>
      <c r="I410" s="34">
        <v>8.4931865795000006E-2</v>
      </c>
      <c r="J410" s="34">
        <v>0.22966507492400001</v>
      </c>
      <c r="K410" s="34">
        <v>8.4931865795000006E-2</v>
      </c>
      <c r="L410" s="34">
        <v>0.22966507492400001</v>
      </c>
      <c r="M410" s="14">
        <f t="shared" si="12"/>
        <v>1</v>
      </c>
      <c r="N410" s="14">
        <f t="shared" si="13"/>
        <v>0</v>
      </c>
      <c r="O410" s="41"/>
    </row>
    <row r="411" spans="1:15" ht="13.5" thickBot="1">
      <c r="A411" s="28">
        <v>44121</v>
      </c>
      <c r="B411" s="32">
        <v>17</v>
      </c>
      <c r="C411" s="33">
        <v>42039.04296875</v>
      </c>
      <c r="D411" s="33">
        <v>3340.3</v>
      </c>
      <c r="E411" s="33">
        <v>2974.8</v>
      </c>
      <c r="F411" s="33">
        <v>2427.9705048864598</v>
      </c>
      <c r="G411" s="33">
        <v>2864.96147103372</v>
      </c>
      <c r="H411" s="33">
        <v>436.99096614725897</v>
      </c>
      <c r="I411" s="34">
        <v>0.11456701107800001</v>
      </c>
      <c r="J411" s="34">
        <v>0.21989141844099999</v>
      </c>
      <c r="K411" s="34">
        <v>2.6473494568000001E-2</v>
      </c>
      <c r="L411" s="34">
        <v>0.13179790193099999</v>
      </c>
      <c r="M411" s="14">
        <f t="shared" si="12"/>
        <v>1</v>
      </c>
      <c r="N411" s="14">
        <f t="shared" si="13"/>
        <v>0</v>
      </c>
      <c r="O411" s="41"/>
    </row>
    <row r="412" spans="1:15" ht="13.5" thickBot="1">
      <c r="A412" s="28">
        <v>44121</v>
      </c>
      <c r="B412" s="32">
        <v>18</v>
      </c>
      <c r="C412" s="33">
        <v>42492.71875</v>
      </c>
      <c r="D412" s="33">
        <v>2587.3000000000002</v>
      </c>
      <c r="E412" s="33">
        <v>2323.6</v>
      </c>
      <c r="F412" s="33">
        <v>1982.78758749136</v>
      </c>
      <c r="G412" s="33">
        <v>2285.74293937948</v>
      </c>
      <c r="H412" s="33">
        <v>302.95535188811601</v>
      </c>
      <c r="I412" s="34">
        <v>7.2681865659000006E-2</v>
      </c>
      <c r="J412" s="34">
        <v>0.14570075018199999</v>
      </c>
      <c r="K412" s="34">
        <v>9.1243819280000006E-3</v>
      </c>
      <c r="L412" s="34">
        <v>8.2143266450999994E-2</v>
      </c>
      <c r="M412" s="14">
        <f t="shared" si="12"/>
        <v>1</v>
      </c>
      <c r="N412" s="14">
        <f t="shared" si="13"/>
        <v>0</v>
      </c>
      <c r="O412" s="41"/>
    </row>
    <row r="413" spans="1:15" ht="13.5" thickBot="1">
      <c r="A413" s="28">
        <v>44121</v>
      </c>
      <c r="B413" s="32">
        <v>19</v>
      </c>
      <c r="C413" s="33">
        <v>42422.21875</v>
      </c>
      <c r="D413" s="33">
        <v>562.9</v>
      </c>
      <c r="E413" s="33">
        <v>561.79999999999995</v>
      </c>
      <c r="F413" s="33">
        <v>648.68617710621402</v>
      </c>
      <c r="G413" s="33">
        <v>662.69022759165603</v>
      </c>
      <c r="H413" s="33">
        <v>14.004050485442001</v>
      </c>
      <c r="I413" s="34">
        <v>2.4051633547999999E-2</v>
      </c>
      <c r="J413" s="34">
        <v>2.0676350230000001E-2</v>
      </c>
      <c r="K413" s="34">
        <v>2.4316757674E-2</v>
      </c>
      <c r="L413" s="34">
        <v>2.0941474355999998E-2</v>
      </c>
      <c r="M413" s="14">
        <f t="shared" si="12"/>
        <v>1</v>
      </c>
      <c r="N413" s="14">
        <f t="shared" si="13"/>
        <v>1</v>
      </c>
      <c r="O413" s="41"/>
    </row>
    <row r="414" spans="1:15" ht="13.5" thickBot="1">
      <c r="A414" s="28">
        <v>44121</v>
      </c>
      <c r="B414" s="32">
        <v>20</v>
      </c>
      <c r="C414" s="33">
        <v>43118.0859375</v>
      </c>
      <c r="D414" s="33">
        <v>8</v>
      </c>
      <c r="E414" s="33">
        <v>7.7</v>
      </c>
      <c r="F414" s="33">
        <v>3.3889434125719999</v>
      </c>
      <c r="G414" s="33">
        <v>3.957819111289</v>
      </c>
      <c r="H414" s="33">
        <v>0.56887569871699994</v>
      </c>
      <c r="I414" s="34">
        <v>9.74254251E-4</v>
      </c>
      <c r="J414" s="34">
        <v>1.111365771E-3</v>
      </c>
      <c r="K414" s="34">
        <v>9.0194767099999998E-4</v>
      </c>
      <c r="L414" s="34">
        <v>1.0390591910000001E-3</v>
      </c>
      <c r="M414" s="14">
        <f t="shared" si="12"/>
        <v>0</v>
      </c>
      <c r="N414" s="14">
        <f t="shared" si="13"/>
        <v>0</v>
      </c>
      <c r="O414" s="41"/>
    </row>
    <row r="415" spans="1:15" ht="13.5" thickBot="1">
      <c r="A415" s="28">
        <v>44121</v>
      </c>
      <c r="B415" s="32">
        <v>21</v>
      </c>
      <c r="C415" s="33">
        <v>42631.265625</v>
      </c>
      <c r="D415" s="33">
        <v>0</v>
      </c>
      <c r="E415" s="33">
        <v>0</v>
      </c>
      <c r="F415" s="33">
        <v>4.3290264407999997E-2</v>
      </c>
      <c r="G415" s="33">
        <v>0.53339300716600002</v>
      </c>
      <c r="H415" s="33">
        <v>0.490102742757</v>
      </c>
      <c r="I415" s="34">
        <v>1.2855941299999999E-4</v>
      </c>
      <c r="J415" s="34">
        <v>1.04339032077186E-5</v>
      </c>
      <c r="K415" s="34">
        <v>1.2855941299999999E-4</v>
      </c>
      <c r="L415" s="34">
        <v>1.04339032077186E-5</v>
      </c>
      <c r="M415" s="14">
        <f t="shared" si="12"/>
        <v>0</v>
      </c>
      <c r="N415" s="14">
        <f t="shared" si="13"/>
        <v>1</v>
      </c>
      <c r="O415" s="41"/>
    </row>
    <row r="416" spans="1:15" ht="13.5" thickBot="1">
      <c r="A416" s="28">
        <v>44121</v>
      </c>
      <c r="B416" s="32">
        <v>22</v>
      </c>
      <c r="C416" s="33">
        <v>41649.5</v>
      </c>
      <c r="D416" s="33">
        <v>0</v>
      </c>
      <c r="E416" s="33">
        <v>0</v>
      </c>
      <c r="F416" s="33">
        <v>4.3290264407999997E-2</v>
      </c>
      <c r="G416" s="33">
        <v>0.68862958481799996</v>
      </c>
      <c r="H416" s="33">
        <v>0.64533932040899999</v>
      </c>
      <c r="I416" s="34">
        <v>1.65974833E-4</v>
      </c>
      <c r="J416" s="34">
        <v>1.04339032077186E-5</v>
      </c>
      <c r="K416" s="34">
        <v>1.65974833E-4</v>
      </c>
      <c r="L416" s="34">
        <v>1.04339032077186E-5</v>
      </c>
      <c r="M416" s="14">
        <f t="shared" si="12"/>
        <v>0</v>
      </c>
      <c r="N416" s="14">
        <f t="shared" si="13"/>
        <v>1</v>
      </c>
      <c r="O416" s="41"/>
    </row>
    <row r="417" spans="1:15" ht="13.5" thickBot="1">
      <c r="A417" s="28">
        <v>44121</v>
      </c>
      <c r="B417" s="32">
        <v>23</v>
      </c>
      <c r="C417" s="33">
        <v>40334.140625</v>
      </c>
      <c r="D417" s="33">
        <v>0</v>
      </c>
      <c r="E417" s="33">
        <v>0</v>
      </c>
      <c r="F417" s="33">
        <v>4.3290264407999997E-2</v>
      </c>
      <c r="G417" s="33">
        <v>0.68821863559399998</v>
      </c>
      <c r="H417" s="33">
        <v>0.64492837118599999</v>
      </c>
      <c r="I417" s="34">
        <v>1.6587578499999999E-4</v>
      </c>
      <c r="J417" s="34">
        <v>1.04339032077186E-5</v>
      </c>
      <c r="K417" s="34">
        <v>1.6587578499999999E-4</v>
      </c>
      <c r="L417" s="34">
        <v>1.04339032077186E-5</v>
      </c>
      <c r="M417" s="14">
        <f t="shared" si="12"/>
        <v>0</v>
      </c>
      <c r="N417" s="14">
        <f t="shared" si="13"/>
        <v>1</v>
      </c>
      <c r="O417" s="41"/>
    </row>
    <row r="418" spans="1:15" ht="13.5" thickBot="1">
      <c r="A418" s="28">
        <v>44121</v>
      </c>
      <c r="B418" s="32">
        <v>24</v>
      </c>
      <c r="C418" s="33">
        <v>38729.4609375</v>
      </c>
      <c r="D418" s="33">
        <v>0</v>
      </c>
      <c r="E418" s="33">
        <v>0</v>
      </c>
      <c r="F418" s="33">
        <v>4.3290264407999997E-2</v>
      </c>
      <c r="G418" s="33">
        <v>0.68740225756399997</v>
      </c>
      <c r="H418" s="33">
        <v>0.64411199315500001</v>
      </c>
      <c r="I418" s="34">
        <v>1.6567902000000001E-4</v>
      </c>
      <c r="J418" s="34">
        <v>1.04339032077186E-5</v>
      </c>
      <c r="K418" s="34">
        <v>1.6567902000000001E-4</v>
      </c>
      <c r="L418" s="34">
        <v>1.04339032077186E-5</v>
      </c>
      <c r="M418" s="14">
        <f t="shared" si="12"/>
        <v>0</v>
      </c>
      <c r="N418" s="14">
        <f t="shared" si="13"/>
        <v>1</v>
      </c>
      <c r="O418" s="41"/>
    </row>
    <row r="419" spans="1:15" ht="13.5" thickBot="1">
      <c r="A419" s="28">
        <v>44122</v>
      </c>
      <c r="B419" s="32">
        <v>1</v>
      </c>
      <c r="C419" s="33">
        <v>37057.81640625</v>
      </c>
      <c r="D419" s="33">
        <v>0</v>
      </c>
      <c r="E419" s="33">
        <v>0</v>
      </c>
      <c r="F419" s="33">
        <v>4.3290264407999997E-2</v>
      </c>
      <c r="G419" s="33">
        <v>0.64939136284599996</v>
      </c>
      <c r="H419" s="33">
        <v>0.606101098437</v>
      </c>
      <c r="I419" s="34">
        <v>1.5651756099999999E-4</v>
      </c>
      <c r="J419" s="34">
        <v>1.04339032077186E-5</v>
      </c>
      <c r="K419" s="34">
        <v>1.5651756099999999E-4</v>
      </c>
      <c r="L419" s="34">
        <v>1.04339032077186E-5</v>
      </c>
      <c r="M419" s="14">
        <f t="shared" si="12"/>
        <v>0</v>
      </c>
      <c r="N419" s="14">
        <f t="shared" si="13"/>
        <v>1</v>
      </c>
      <c r="O419" s="41"/>
    </row>
    <row r="420" spans="1:15" ht="13.5" thickBot="1">
      <c r="A420" s="28">
        <v>44122</v>
      </c>
      <c r="B420" s="32">
        <v>2</v>
      </c>
      <c r="C420" s="33">
        <v>35738.65234375</v>
      </c>
      <c r="D420" s="33">
        <v>0</v>
      </c>
      <c r="E420" s="33">
        <v>0</v>
      </c>
      <c r="F420" s="33">
        <v>4.3290264407999997E-2</v>
      </c>
      <c r="G420" s="33">
        <v>0.68712105540000001</v>
      </c>
      <c r="H420" s="33">
        <v>0.64383079099100005</v>
      </c>
      <c r="I420" s="34">
        <v>1.65611244E-4</v>
      </c>
      <c r="J420" s="34">
        <v>1.04339032077186E-5</v>
      </c>
      <c r="K420" s="34">
        <v>1.65611244E-4</v>
      </c>
      <c r="L420" s="34">
        <v>1.04339032077186E-5</v>
      </c>
      <c r="M420" s="14">
        <f t="shared" si="12"/>
        <v>0</v>
      </c>
      <c r="N420" s="14">
        <f t="shared" si="13"/>
        <v>1</v>
      </c>
      <c r="O420" s="41"/>
    </row>
    <row r="421" spans="1:15" ht="13.5" thickBot="1">
      <c r="A421" s="28">
        <v>44122</v>
      </c>
      <c r="B421" s="32">
        <v>3</v>
      </c>
      <c r="C421" s="33">
        <v>34802.296875</v>
      </c>
      <c r="D421" s="33">
        <v>0</v>
      </c>
      <c r="E421" s="33">
        <v>0</v>
      </c>
      <c r="F421" s="33">
        <v>4.3290264407999997E-2</v>
      </c>
      <c r="G421" s="33">
        <v>0.68544041253700005</v>
      </c>
      <c r="H421" s="33">
        <v>0.64215014812799998</v>
      </c>
      <c r="I421" s="34">
        <v>1.65206173E-4</v>
      </c>
      <c r="J421" s="34">
        <v>1.04339032077186E-5</v>
      </c>
      <c r="K421" s="34">
        <v>1.65206173E-4</v>
      </c>
      <c r="L421" s="34">
        <v>1.04339032077186E-5</v>
      </c>
      <c r="M421" s="14">
        <f t="shared" si="12"/>
        <v>0</v>
      </c>
      <c r="N421" s="14">
        <f t="shared" si="13"/>
        <v>1</v>
      </c>
      <c r="O421" s="41"/>
    </row>
    <row r="422" spans="1:15" ht="13.5" thickBot="1">
      <c r="A422" s="28">
        <v>44122</v>
      </c>
      <c r="B422" s="32">
        <v>4</v>
      </c>
      <c r="C422" s="33">
        <v>34186.30078125</v>
      </c>
      <c r="D422" s="33">
        <v>0</v>
      </c>
      <c r="E422" s="33">
        <v>0</v>
      </c>
      <c r="F422" s="33">
        <v>4.3290264407999997E-2</v>
      </c>
      <c r="G422" s="33">
        <v>0.684923617087</v>
      </c>
      <c r="H422" s="33">
        <v>0.64163335267800004</v>
      </c>
      <c r="I422" s="34">
        <v>1.6508161399999999E-4</v>
      </c>
      <c r="J422" s="34">
        <v>1.04339032077186E-5</v>
      </c>
      <c r="K422" s="34">
        <v>1.6508161399999999E-4</v>
      </c>
      <c r="L422" s="34">
        <v>1.04339032077186E-5</v>
      </c>
      <c r="M422" s="14">
        <f t="shared" si="12"/>
        <v>0</v>
      </c>
      <c r="N422" s="14">
        <f t="shared" si="13"/>
        <v>1</v>
      </c>
      <c r="O422" s="41"/>
    </row>
    <row r="423" spans="1:15" ht="13.5" thickBot="1">
      <c r="A423" s="28">
        <v>44122</v>
      </c>
      <c r="B423" s="32">
        <v>5</v>
      </c>
      <c r="C423" s="33">
        <v>33765.82421875</v>
      </c>
      <c r="D423" s="33">
        <v>0</v>
      </c>
      <c r="E423" s="33">
        <v>0</v>
      </c>
      <c r="F423" s="33">
        <v>4.3290264407999997E-2</v>
      </c>
      <c r="G423" s="33">
        <v>0.68379648096900003</v>
      </c>
      <c r="H423" s="33">
        <v>0.64050621655999995</v>
      </c>
      <c r="I423" s="34">
        <v>1.64809949E-4</v>
      </c>
      <c r="J423" s="34">
        <v>1.04339032077186E-5</v>
      </c>
      <c r="K423" s="34">
        <v>1.64809949E-4</v>
      </c>
      <c r="L423" s="34">
        <v>1.04339032077186E-5</v>
      </c>
      <c r="M423" s="14">
        <f t="shared" si="12"/>
        <v>0</v>
      </c>
      <c r="N423" s="14">
        <f t="shared" si="13"/>
        <v>1</v>
      </c>
      <c r="O423" s="41"/>
    </row>
    <row r="424" spans="1:15" ht="13.5" thickBot="1">
      <c r="A424" s="28">
        <v>44122</v>
      </c>
      <c r="B424" s="32">
        <v>6</v>
      </c>
      <c r="C424" s="33">
        <v>33772.18359375</v>
      </c>
      <c r="D424" s="33">
        <v>0</v>
      </c>
      <c r="E424" s="33">
        <v>0</v>
      </c>
      <c r="F424" s="33">
        <v>4.3290264407999997E-2</v>
      </c>
      <c r="G424" s="33">
        <v>0.68302405652999998</v>
      </c>
      <c r="H424" s="33">
        <v>0.63973379212100001</v>
      </c>
      <c r="I424" s="34">
        <v>1.6462377800000001E-4</v>
      </c>
      <c r="J424" s="34">
        <v>1.04339032077186E-5</v>
      </c>
      <c r="K424" s="34">
        <v>1.6462377800000001E-4</v>
      </c>
      <c r="L424" s="34">
        <v>1.04339032077186E-5</v>
      </c>
      <c r="M424" s="14">
        <f t="shared" si="12"/>
        <v>0</v>
      </c>
      <c r="N424" s="14">
        <f t="shared" si="13"/>
        <v>1</v>
      </c>
      <c r="O424" s="41"/>
    </row>
    <row r="425" spans="1:15" ht="13.5" thickBot="1">
      <c r="A425" s="28">
        <v>44122</v>
      </c>
      <c r="B425" s="32">
        <v>7</v>
      </c>
      <c r="C425" s="33">
        <v>34154.203125</v>
      </c>
      <c r="D425" s="33">
        <v>0</v>
      </c>
      <c r="E425" s="33">
        <v>0</v>
      </c>
      <c r="F425" s="33">
        <v>4.3290264407999997E-2</v>
      </c>
      <c r="G425" s="33">
        <v>0.60793277089800002</v>
      </c>
      <c r="H425" s="33">
        <v>0.56464250649000003</v>
      </c>
      <c r="I425" s="34">
        <v>1.4652513099999999E-4</v>
      </c>
      <c r="J425" s="34">
        <v>1.04339032077186E-5</v>
      </c>
      <c r="K425" s="34">
        <v>1.4652513099999999E-4</v>
      </c>
      <c r="L425" s="34">
        <v>1.04339032077186E-5</v>
      </c>
      <c r="M425" s="14">
        <f t="shared" si="12"/>
        <v>0</v>
      </c>
      <c r="N425" s="14">
        <f t="shared" si="13"/>
        <v>1</v>
      </c>
      <c r="O425" s="41"/>
    </row>
    <row r="426" spans="1:15" ht="13.5" thickBot="1">
      <c r="A426" s="28">
        <v>44122</v>
      </c>
      <c r="B426" s="32">
        <v>8</v>
      </c>
      <c r="C426" s="33">
        <v>34531.82421875</v>
      </c>
      <c r="D426" s="33">
        <v>2.7</v>
      </c>
      <c r="E426" s="33">
        <v>2.6</v>
      </c>
      <c r="F426" s="33">
        <v>0.70376555334799995</v>
      </c>
      <c r="G426" s="33">
        <v>1.0725659912109999</v>
      </c>
      <c r="H426" s="33">
        <v>0.36880043786200001</v>
      </c>
      <c r="I426" s="34">
        <v>3.9224729000000001E-4</v>
      </c>
      <c r="J426" s="34">
        <v>4.8113628500000001E-4</v>
      </c>
      <c r="K426" s="34">
        <v>3.68145097E-4</v>
      </c>
      <c r="L426" s="34">
        <v>4.57034091E-4</v>
      </c>
      <c r="M426" s="14">
        <f t="shared" si="12"/>
        <v>0</v>
      </c>
      <c r="N426" s="14">
        <f t="shared" si="13"/>
        <v>0</v>
      </c>
      <c r="O426" s="41"/>
    </row>
    <row r="427" spans="1:15" ht="13.5" thickBot="1">
      <c r="A427" s="28">
        <v>44122</v>
      </c>
      <c r="B427" s="32">
        <v>9</v>
      </c>
      <c r="C427" s="33">
        <v>35744.59375</v>
      </c>
      <c r="D427" s="33">
        <v>350.4</v>
      </c>
      <c r="E427" s="33">
        <v>347.8</v>
      </c>
      <c r="F427" s="33">
        <v>537.57661066415801</v>
      </c>
      <c r="G427" s="33">
        <v>550.33335073012995</v>
      </c>
      <c r="H427" s="33">
        <v>12.756740065972</v>
      </c>
      <c r="I427" s="34">
        <v>4.8188322663000001E-2</v>
      </c>
      <c r="J427" s="34">
        <v>4.5113668512999999E-2</v>
      </c>
      <c r="K427" s="34">
        <v>4.8814979688999997E-2</v>
      </c>
      <c r="L427" s="34">
        <v>4.5740325539000003E-2</v>
      </c>
      <c r="M427" s="14">
        <f t="shared" si="12"/>
        <v>1</v>
      </c>
      <c r="N427" s="14">
        <f t="shared" si="13"/>
        <v>1</v>
      </c>
      <c r="O427" s="41"/>
    </row>
    <row r="428" spans="1:15" ht="13.5" thickBot="1">
      <c r="A428" s="28">
        <v>44122</v>
      </c>
      <c r="B428" s="32">
        <v>10</v>
      </c>
      <c r="C428" s="33">
        <v>38460.26171875</v>
      </c>
      <c r="D428" s="33">
        <v>1996.2</v>
      </c>
      <c r="E428" s="33">
        <v>1996.2</v>
      </c>
      <c r="F428" s="33">
        <v>2152.6707427574502</v>
      </c>
      <c r="G428" s="33">
        <v>2196.5259991898802</v>
      </c>
      <c r="H428" s="33">
        <v>43.855256432426998</v>
      </c>
      <c r="I428" s="34">
        <v>4.8282959553999999E-2</v>
      </c>
      <c r="J428" s="34">
        <v>3.7712880875999999E-2</v>
      </c>
      <c r="K428" s="34">
        <v>4.8282959553999999E-2</v>
      </c>
      <c r="L428" s="34">
        <v>3.7712880875999999E-2</v>
      </c>
      <c r="M428" s="14">
        <f t="shared" si="12"/>
        <v>1</v>
      </c>
      <c r="N428" s="14">
        <f t="shared" si="13"/>
        <v>1</v>
      </c>
      <c r="O428" s="41"/>
    </row>
    <row r="429" spans="1:15" ht="13.5" thickBot="1">
      <c r="A429" s="28">
        <v>44122</v>
      </c>
      <c r="B429" s="32">
        <v>11</v>
      </c>
      <c r="C429" s="33">
        <v>41243.296875</v>
      </c>
      <c r="D429" s="33">
        <v>2892</v>
      </c>
      <c r="E429" s="33">
        <v>2892</v>
      </c>
      <c r="F429" s="33">
        <v>2683.81792656991</v>
      </c>
      <c r="G429" s="33">
        <v>2739.31590274255</v>
      </c>
      <c r="H429" s="33">
        <v>55.497976172632001</v>
      </c>
      <c r="I429" s="34">
        <v>3.6800216258E-2</v>
      </c>
      <c r="J429" s="34">
        <v>5.0176445753000003E-2</v>
      </c>
      <c r="K429" s="34">
        <v>3.6800216258E-2</v>
      </c>
      <c r="L429" s="34">
        <v>5.0176445753000003E-2</v>
      </c>
      <c r="M429" s="14">
        <f t="shared" si="12"/>
        <v>1</v>
      </c>
      <c r="N429" s="14">
        <f t="shared" si="13"/>
        <v>0</v>
      </c>
      <c r="O429" s="41"/>
    </row>
    <row r="430" spans="1:15" ht="13.5" thickBot="1">
      <c r="A430" s="28">
        <v>44122</v>
      </c>
      <c r="B430" s="32">
        <v>12</v>
      </c>
      <c r="C430" s="33">
        <v>43932.89453125</v>
      </c>
      <c r="D430" s="33">
        <v>2993.8</v>
      </c>
      <c r="E430" s="33">
        <v>2993.8</v>
      </c>
      <c r="F430" s="33">
        <v>2753.0630646845998</v>
      </c>
      <c r="G430" s="33">
        <v>2833.7126364829801</v>
      </c>
      <c r="H430" s="33">
        <v>80.649571798376996</v>
      </c>
      <c r="I430" s="34">
        <v>3.8584565803000001E-2</v>
      </c>
      <c r="J430" s="34">
        <v>5.8022881493E-2</v>
      </c>
      <c r="K430" s="34">
        <v>3.8584565803000001E-2</v>
      </c>
      <c r="L430" s="34">
        <v>5.8022881493E-2</v>
      </c>
      <c r="M430" s="14">
        <f t="shared" si="12"/>
        <v>1</v>
      </c>
      <c r="N430" s="14">
        <f t="shared" si="13"/>
        <v>0</v>
      </c>
      <c r="O430" s="41"/>
    </row>
    <row r="431" spans="1:15" ht="13.5" thickBot="1">
      <c r="A431" s="28">
        <v>44122</v>
      </c>
      <c r="B431" s="32">
        <v>13</v>
      </c>
      <c r="C431" s="33">
        <v>46693.87890625</v>
      </c>
      <c r="D431" s="33">
        <v>3065.7</v>
      </c>
      <c r="E431" s="33">
        <v>3065.7</v>
      </c>
      <c r="F431" s="33">
        <v>2719.2807048903601</v>
      </c>
      <c r="G431" s="33">
        <v>2835.0014061472202</v>
      </c>
      <c r="H431" s="33">
        <v>115.72070125685801</v>
      </c>
      <c r="I431" s="34">
        <v>5.5603421028999997E-2</v>
      </c>
      <c r="J431" s="34">
        <v>8.3494648133999996E-2</v>
      </c>
      <c r="K431" s="34">
        <v>5.5603421028999997E-2</v>
      </c>
      <c r="L431" s="34">
        <v>8.3494648133999996E-2</v>
      </c>
      <c r="M431" s="14">
        <f t="shared" si="12"/>
        <v>1</v>
      </c>
      <c r="N431" s="14">
        <f t="shared" si="13"/>
        <v>0</v>
      </c>
      <c r="O431" s="41"/>
    </row>
    <row r="432" spans="1:15" ht="13.5" thickBot="1">
      <c r="A432" s="28">
        <v>44122</v>
      </c>
      <c r="B432" s="32">
        <v>14</v>
      </c>
      <c r="C432" s="33">
        <v>49293.1015625</v>
      </c>
      <c r="D432" s="33">
        <v>2934.4</v>
      </c>
      <c r="E432" s="33">
        <v>2934.4</v>
      </c>
      <c r="F432" s="33">
        <v>2714.90553973443</v>
      </c>
      <c r="G432" s="33">
        <v>2835.7236068775901</v>
      </c>
      <c r="H432" s="33">
        <v>120.818067143162</v>
      </c>
      <c r="I432" s="34">
        <v>2.3783175011E-2</v>
      </c>
      <c r="J432" s="34">
        <v>5.2902979094999997E-2</v>
      </c>
      <c r="K432" s="34">
        <v>2.3783175011E-2</v>
      </c>
      <c r="L432" s="34">
        <v>5.2902979094999997E-2</v>
      </c>
      <c r="M432" s="14">
        <f t="shared" si="12"/>
        <v>1</v>
      </c>
      <c r="N432" s="14">
        <f t="shared" si="13"/>
        <v>0</v>
      </c>
      <c r="O432" s="41"/>
    </row>
    <row r="433" spans="1:15" ht="13.5" thickBot="1">
      <c r="A433" s="28">
        <v>44122</v>
      </c>
      <c r="B433" s="32">
        <v>15</v>
      </c>
      <c r="C433" s="33">
        <v>51413.34375</v>
      </c>
      <c r="D433" s="33">
        <v>2912.4</v>
      </c>
      <c r="E433" s="33">
        <v>2912.4</v>
      </c>
      <c r="F433" s="33">
        <v>2732.51967817697</v>
      </c>
      <c r="G433" s="33">
        <v>2821.7592562535101</v>
      </c>
      <c r="H433" s="33">
        <v>89.239578076534002</v>
      </c>
      <c r="I433" s="34">
        <v>2.1846407264999999E-2</v>
      </c>
      <c r="J433" s="34">
        <v>4.3355102872999998E-2</v>
      </c>
      <c r="K433" s="34">
        <v>2.1846407264999999E-2</v>
      </c>
      <c r="L433" s="34">
        <v>4.3355102872999998E-2</v>
      </c>
      <c r="M433" s="14">
        <f t="shared" si="12"/>
        <v>1</v>
      </c>
      <c r="N433" s="14">
        <f t="shared" si="13"/>
        <v>0</v>
      </c>
      <c r="O433" s="41"/>
    </row>
    <row r="434" spans="1:15" ht="13.5" thickBot="1">
      <c r="A434" s="28">
        <v>44122</v>
      </c>
      <c r="B434" s="32">
        <v>16</v>
      </c>
      <c r="C434" s="33">
        <v>53015.828125</v>
      </c>
      <c r="D434" s="33">
        <v>2908.5</v>
      </c>
      <c r="E434" s="33">
        <v>2908.5</v>
      </c>
      <c r="F434" s="33">
        <v>2739.77432770941</v>
      </c>
      <c r="G434" s="33">
        <v>2806.4247148709801</v>
      </c>
      <c r="H434" s="33">
        <v>66.650387161571999</v>
      </c>
      <c r="I434" s="34">
        <v>2.4602382531999999E-2</v>
      </c>
      <c r="J434" s="34">
        <v>4.0666587680999997E-2</v>
      </c>
      <c r="K434" s="34">
        <v>2.4602382531999999E-2</v>
      </c>
      <c r="L434" s="34">
        <v>4.0666587680999997E-2</v>
      </c>
      <c r="M434" s="14">
        <f t="shared" si="12"/>
        <v>1</v>
      </c>
      <c r="N434" s="14">
        <f t="shared" si="13"/>
        <v>0</v>
      </c>
      <c r="O434" s="41"/>
    </row>
    <row r="435" spans="1:15" ht="13.5" thickBot="1">
      <c r="A435" s="28">
        <v>44122</v>
      </c>
      <c r="B435" s="32">
        <v>17</v>
      </c>
      <c r="C435" s="33">
        <v>53872.12890625</v>
      </c>
      <c r="D435" s="33">
        <v>2860.8</v>
      </c>
      <c r="E435" s="33">
        <v>2860.8</v>
      </c>
      <c r="F435" s="33">
        <v>2688.3373313718998</v>
      </c>
      <c r="G435" s="33">
        <v>2703.6656568307999</v>
      </c>
      <c r="H435" s="33">
        <v>15.328325458897</v>
      </c>
      <c r="I435" s="34">
        <v>3.7872823129999997E-2</v>
      </c>
      <c r="J435" s="34">
        <v>4.1567285762E-2</v>
      </c>
      <c r="K435" s="34">
        <v>3.7872823129999997E-2</v>
      </c>
      <c r="L435" s="34">
        <v>4.1567285762E-2</v>
      </c>
      <c r="M435" s="14">
        <f t="shared" si="12"/>
        <v>1</v>
      </c>
      <c r="N435" s="14">
        <f t="shared" si="13"/>
        <v>0</v>
      </c>
      <c r="O435" s="41"/>
    </row>
    <row r="436" spans="1:15" ht="13.5" thickBot="1">
      <c r="A436" s="28">
        <v>44122</v>
      </c>
      <c r="B436" s="32">
        <v>18</v>
      </c>
      <c r="C436" s="33">
        <v>53629.6171875</v>
      </c>
      <c r="D436" s="33">
        <v>2161</v>
      </c>
      <c r="E436" s="33">
        <v>2157.9</v>
      </c>
      <c r="F436" s="33">
        <v>2179.1251196667899</v>
      </c>
      <c r="G436" s="33">
        <v>2179.1251196667899</v>
      </c>
      <c r="H436" s="33">
        <v>0</v>
      </c>
      <c r="I436" s="34">
        <v>4.3685513769999998E-3</v>
      </c>
      <c r="J436" s="34">
        <v>4.3685513769999998E-3</v>
      </c>
      <c r="K436" s="34">
        <v>5.1157193699999997E-3</v>
      </c>
      <c r="L436" s="34">
        <v>5.1157193699999997E-3</v>
      </c>
      <c r="M436" s="14">
        <f t="shared" si="12"/>
        <v>1</v>
      </c>
      <c r="N436" s="14">
        <f t="shared" si="13"/>
        <v>1</v>
      </c>
      <c r="O436" s="41"/>
    </row>
    <row r="437" spans="1:15" ht="13.5" thickBot="1">
      <c r="A437" s="28">
        <v>44122</v>
      </c>
      <c r="B437" s="32">
        <v>19</v>
      </c>
      <c r="C437" s="33">
        <v>51981.8984375</v>
      </c>
      <c r="D437" s="33">
        <v>523.79999999999995</v>
      </c>
      <c r="E437" s="33">
        <v>521</v>
      </c>
      <c r="F437" s="33">
        <v>643.36299685957795</v>
      </c>
      <c r="G437" s="33">
        <v>643.36299685957704</v>
      </c>
      <c r="H437" s="33">
        <v>0</v>
      </c>
      <c r="I437" s="34">
        <v>2.8817304617000002E-2</v>
      </c>
      <c r="J437" s="34">
        <v>2.8817304617000002E-2</v>
      </c>
      <c r="K437" s="34">
        <v>2.9492166029999999E-2</v>
      </c>
      <c r="L437" s="34">
        <v>2.9492166029999999E-2</v>
      </c>
      <c r="M437" s="14">
        <f t="shared" si="12"/>
        <v>1</v>
      </c>
      <c r="N437" s="14">
        <f t="shared" si="13"/>
        <v>1</v>
      </c>
      <c r="O437" s="41"/>
    </row>
    <row r="438" spans="1:15" ht="13.5" thickBot="1">
      <c r="A438" s="28">
        <v>44122</v>
      </c>
      <c r="B438" s="32">
        <v>20</v>
      </c>
      <c r="C438" s="33">
        <v>51333.640625</v>
      </c>
      <c r="D438" s="33">
        <v>6</v>
      </c>
      <c r="E438" s="33">
        <v>5.8</v>
      </c>
      <c r="F438" s="33">
        <v>3.0162069229520001</v>
      </c>
      <c r="G438" s="33">
        <v>3.077807362368</v>
      </c>
      <c r="H438" s="33">
        <v>6.1600439415999998E-2</v>
      </c>
      <c r="I438" s="34">
        <v>7.0431251800000001E-4</v>
      </c>
      <c r="J438" s="34">
        <v>7.1915957500000001E-4</v>
      </c>
      <c r="K438" s="34">
        <v>6.5610813099999999E-4</v>
      </c>
      <c r="L438" s="34">
        <v>6.70955188E-4</v>
      </c>
      <c r="M438" s="14">
        <f t="shared" si="12"/>
        <v>0</v>
      </c>
      <c r="N438" s="14">
        <f t="shared" si="13"/>
        <v>0</v>
      </c>
      <c r="O438" s="41"/>
    </row>
    <row r="439" spans="1:15" ht="13.5" thickBot="1">
      <c r="A439" s="28">
        <v>44122</v>
      </c>
      <c r="B439" s="32">
        <v>21</v>
      </c>
      <c r="C439" s="33">
        <v>49612.3828125</v>
      </c>
      <c r="D439" s="33">
        <v>0</v>
      </c>
      <c r="E439" s="33">
        <v>0</v>
      </c>
      <c r="F439" s="33">
        <v>2.2543772558999999E-2</v>
      </c>
      <c r="G439" s="33">
        <v>2.2543772558999999E-2</v>
      </c>
      <c r="H439" s="33">
        <v>0</v>
      </c>
      <c r="I439" s="34">
        <v>5.4335436392870596E-6</v>
      </c>
      <c r="J439" s="34">
        <v>5.4335436392870596E-6</v>
      </c>
      <c r="K439" s="34">
        <v>5.4335436392870596E-6</v>
      </c>
      <c r="L439" s="34">
        <v>5.4335436392870596E-6</v>
      </c>
      <c r="M439" s="14">
        <f t="shared" si="12"/>
        <v>0</v>
      </c>
      <c r="N439" s="14">
        <f t="shared" si="13"/>
        <v>1</v>
      </c>
      <c r="O439" s="41"/>
    </row>
    <row r="440" spans="1:15" ht="13.5" thickBot="1">
      <c r="A440" s="28">
        <v>44122</v>
      </c>
      <c r="B440" s="32">
        <v>22</v>
      </c>
      <c r="C440" s="33">
        <v>47064.140625</v>
      </c>
      <c r="D440" s="33">
        <v>0</v>
      </c>
      <c r="E440" s="33">
        <v>0</v>
      </c>
      <c r="F440" s="33">
        <v>2.2543772558999999E-2</v>
      </c>
      <c r="G440" s="33">
        <v>2.2543772558999999E-2</v>
      </c>
      <c r="H440" s="33">
        <v>0</v>
      </c>
      <c r="I440" s="34">
        <v>5.4335436392870596E-6</v>
      </c>
      <c r="J440" s="34">
        <v>5.4335436392870596E-6</v>
      </c>
      <c r="K440" s="34">
        <v>5.4335436392870596E-6</v>
      </c>
      <c r="L440" s="34">
        <v>5.4335436392870596E-6</v>
      </c>
      <c r="M440" s="14">
        <f t="shared" si="12"/>
        <v>0</v>
      </c>
      <c r="N440" s="14">
        <f t="shared" si="13"/>
        <v>1</v>
      </c>
      <c r="O440" s="41"/>
    </row>
    <row r="441" spans="1:15" ht="13.5" thickBot="1">
      <c r="A441" s="28">
        <v>44122</v>
      </c>
      <c r="B441" s="32">
        <v>23</v>
      </c>
      <c r="C441" s="33">
        <v>43846.73046875</v>
      </c>
      <c r="D441" s="33">
        <v>0</v>
      </c>
      <c r="E441" s="33">
        <v>0</v>
      </c>
      <c r="F441" s="33">
        <v>2.2543772558999999E-2</v>
      </c>
      <c r="G441" s="33">
        <v>2.2543772558999999E-2</v>
      </c>
      <c r="H441" s="33">
        <v>0</v>
      </c>
      <c r="I441" s="34">
        <v>5.4335436392870596E-6</v>
      </c>
      <c r="J441" s="34">
        <v>5.4335436392870596E-6</v>
      </c>
      <c r="K441" s="34">
        <v>5.4335436392870596E-6</v>
      </c>
      <c r="L441" s="34">
        <v>5.4335436392870596E-6</v>
      </c>
      <c r="M441" s="14">
        <f t="shared" si="12"/>
        <v>0</v>
      </c>
      <c r="N441" s="14">
        <f t="shared" si="13"/>
        <v>1</v>
      </c>
      <c r="O441" s="41"/>
    </row>
    <row r="442" spans="1:15" ht="13.5" thickBot="1">
      <c r="A442" s="28">
        <v>44122</v>
      </c>
      <c r="B442" s="32">
        <v>24</v>
      </c>
      <c r="C442" s="33">
        <v>40615.9453125</v>
      </c>
      <c r="D442" s="33">
        <v>0</v>
      </c>
      <c r="E442" s="33">
        <v>0</v>
      </c>
      <c r="F442" s="33">
        <v>2.2543772558999999E-2</v>
      </c>
      <c r="G442" s="33">
        <v>2.2543772558999999E-2</v>
      </c>
      <c r="H442" s="33">
        <v>0</v>
      </c>
      <c r="I442" s="34">
        <v>5.4335436392870596E-6</v>
      </c>
      <c r="J442" s="34">
        <v>5.4335436392870596E-6</v>
      </c>
      <c r="K442" s="34">
        <v>5.4335436392870596E-6</v>
      </c>
      <c r="L442" s="34">
        <v>5.4335436392870596E-6</v>
      </c>
      <c r="M442" s="14">
        <f t="shared" si="12"/>
        <v>0</v>
      </c>
      <c r="N442" s="14">
        <f t="shared" si="13"/>
        <v>1</v>
      </c>
      <c r="O442" s="41"/>
    </row>
    <row r="443" spans="1:15" ht="13.5" thickBot="1">
      <c r="A443" s="28">
        <v>44123</v>
      </c>
      <c r="B443" s="32">
        <v>1</v>
      </c>
      <c r="C443" s="33">
        <v>38058.00390625</v>
      </c>
      <c r="D443" s="33">
        <v>0</v>
      </c>
      <c r="E443" s="33">
        <v>0</v>
      </c>
      <c r="F443" s="33">
        <v>2.2543772558999999E-2</v>
      </c>
      <c r="G443" s="33">
        <v>2.2543772558999999E-2</v>
      </c>
      <c r="H443" s="33">
        <v>0</v>
      </c>
      <c r="I443" s="34">
        <v>5.4335436392870596E-6</v>
      </c>
      <c r="J443" s="34">
        <v>5.4335436392870596E-6</v>
      </c>
      <c r="K443" s="34">
        <v>5.4335436392870596E-6</v>
      </c>
      <c r="L443" s="34">
        <v>5.4335436392870596E-6</v>
      </c>
      <c r="M443" s="14">
        <f t="shared" si="12"/>
        <v>0</v>
      </c>
      <c r="N443" s="14">
        <f t="shared" si="13"/>
        <v>1</v>
      </c>
      <c r="O443" s="41"/>
    </row>
    <row r="444" spans="1:15" ht="13.5" thickBot="1">
      <c r="A444" s="28">
        <v>44123</v>
      </c>
      <c r="B444" s="32">
        <v>2</v>
      </c>
      <c r="C444" s="33">
        <v>36379.6953125</v>
      </c>
      <c r="D444" s="33">
        <v>0</v>
      </c>
      <c r="E444" s="33">
        <v>0</v>
      </c>
      <c r="F444" s="33">
        <v>2.2543772558999999E-2</v>
      </c>
      <c r="G444" s="33">
        <v>2.2543772558999999E-2</v>
      </c>
      <c r="H444" s="33">
        <v>0</v>
      </c>
      <c r="I444" s="34">
        <v>5.4335436392870596E-6</v>
      </c>
      <c r="J444" s="34">
        <v>5.4335436392870596E-6</v>
      </c>
      <c r="K444" s="34">
        <v>5.4335436392870596E-6</v>
      </c>
      <c r="L444" s="34">
        <v>5.4335436392870596E-6</v>
      </c>
      <c r="M444" s="14">
        <f t="shared" si="12"/>
        <v>0</v>
      </c>
      <c r="N444" s="14">
        <f t="shared" si="13"/>
        <v>1</v>
      </c>
      <c r="O444" s="41"/>
    </row>
    <row r="445" spans="1:15" ht="13.5" thickBot="1">
      <c r="A445" s="28">
        <v>44123</v>
      </c>
      <c r="B445" s="32">
        <v>3</v>
      </c>
      <c r="C445" s="33">
        <v>35461.18359375</v>
      </c>
      <c r="D445" s="33">
        <v>0</v>
      </c>
      <c r="E445" s="33">
        <v>0</v>
      </c>
      <c r="F445" s="33">
        <v>2.2543772558999999E-2</v>
      </c>
      <c r="G445" s="33">
        <v>2.2543772558999999E-2</v>
      </c>
      <c r="H445" s="33">
        <v>0</v>
      </c>
      <c r="I445" s="34">
        <v>5.4335436392870596E-6</v>
      </c>
      <c r="J445" s="34">
        <v>5.4335436392870596E-6</v>
      </c>
      <c r="K445" s="34">
        <v>5.4335436392870596E-6</v>
      </c>
      <c r="L445" s="34">
        <v>5.4335436392870596E-6</v>
      </c>
      <c r="M445" s="14">
        <f t="shared" si="12"/>
        <v>0</v>
      </c>
      <c r="N445" s="14">
        <f t="shared" si="13"/>
        <v>1</v>
      </c>
      <c r="O445" s="41"/>
    </row>
    <row r="446" spans="1:15" ht="13.5" thickBot="1">
      <c r="A446" s="28">
        <v>44123</v>
      </c>
      <c r="B446" s="32">
        <v>4</v>
      </c>
      <c r="C446" s="33">
        <v>35101.55859375</v>
      </c>
      <c r="D446" s="33">
        <v>0</v>
      </c>
      <c r="E446" s="33">
        <v>0</v>
      </c>
      <c r="F446" s="33">
        <v>2.2543772558999999E-2</v>
      </c>
      <c r="G446" s="33">
        <v>2.2543772558999999E-2</v>
      </c>
      <c r="H446" s="33">
        <v>0</v>
      </c>
      <c r="I446" s="34">
        <v>5.4335436392870596E-6</v>
      </c>
      <c r="J446" s="34">
        <v>5.4335436392870596E-6</v>
      </c>
      <c r="K446" s="34">
        <v>5.4335436392870596E-6</v>
      </c>
      <c r="L446" s="34">
        <v>5.4335436392870596E-6</v>
      </c>
      <c r="M446" s="14">
        <f t="shared" si="12"/>
        <v>0</v>
      </c>
      <c r="N446" s="14">
        <f t="shared" si="13"/>
        <v>1</v>
      </c>
      <c r="O446" s="41"/>
    </row>
    <row r="447" spans="1:15" ht="13.5" thickBot="1">
      <c r="A447" s="28">
        <v>44123</v>
      </c>
      <c r="B447" s="32">
        <v>5</v>
      </c>
      <c r="C447" s="33">
        <v>35288.78515625</v>
      </c>
      <c r="D447" s="33">
        <v>0</v>
      </c>
      <c r="E447" s="33">
        <v>0</v>
      </c>
      <c r="F447" s="33">
        <v>2.2543772558999999E-2</v>
      </c>
      <c r="G447" s="33">
        <v>2.2543772558999999E-2</v>
      </c>
      <c r="H447" s="33">
        <v>0</v>
      </c>
      <c r="I447" s="34">
        <v>5.4335436392870596E-6</v>
      </c>
      <c r="J447" s="34">
        <v>5.4335436392870596E-6</v>
      </c>
      <c r="K447" s="34">
        <v>5.4335436392870596E-6</v>
      </c>
      <c r="L447" s="34">
        <v>5.4335436392870596E-6</v>
      </c>
      <c r="M447" s="14">
        <f t="shared" si="12"/>
        <v>0</v>
      </c>
      <c r="N447" s="14">
        <f t="shared" si="13"/>
        <v>1</v>
      </c>
      <c r="O447" s="41"/>
    </row>
    <row r="448" spans="1:15" ht="13.5" thickBot="1">
      <c r="A448" s="28">
        <v>44123</v>
      </c>
      <c r="B448" s="32">
        <v>6</v>
      </c>
      <c r="C448" s="33">
        <v>36642.23828125</v>
      </c>
      <c r="D448" s="33">
        <v>0</v>
      </c>
      <c r="E448" s="33">
        <v>0</v>
      </c>
      <c r="F448" s="33">
        <v>2.2543772558999999E-2</v>
      </c>
      <c r="G448" s="33">
        <v>2.2543772558999999E-2</v>
      </c>
      <c r="H448" s="33">
        <v>0</v>
      </c>
      <c r="I448" s="34">
        <v>5.4335436392870596E-6</v>
      </c>
      <c r="J448" s="34">
        <v>5.4335436392870596E-6</v>
      </c>
      <c r="K448" s="34">
        <v>5.4335436392870596E-6</v>
      </c>
      <c r="L448" s="34">
        <v>5.4335436392870596E-6</v>
      </c>
      <c r="M448" s="14">
        <f t="shared" si="12"/>
        <v>0</v>
      </c>
      <c r="N448" s="14">
        <f t="shared" si="13"/>
        <v>1</v>
      </c>
      <c r="O448" s="41"/>
    </row>
    <row r="449" spans="1:15" ht="13.5" thickBot="1">
      <c r="A449" s="28">
        <v>44123</v>
      </c>
      <c r="B449" s="32">
        <v>7</v>
      </c>
      <c r="C449" s="33">
        <v>39042.36328125</v>
      </c>
      <c r="D449" s="33">
        <v>0</v>
      </c>
      <c r="E449" s="33">
        <v>0</v>
      </c>
      <c r="F449" s="33">
        <v>2.2543772558999999E-2</v>
      </c>
      <c r="G449" s="33">
        <v>2.2543772558999999E-2</v>
      </c>
      <c r="H449" s="33">
        <v>0</v>
      </c>
      <c r="I449" s="34">
        <v>5.4335436392870596E-6</v>
      </c>
      <c r="J449" s="34">
        <v>5.4335436392870596E-6</v>
      </c>
      <c r="K449" s="34">
        <v>5.4335436392870596E-6</v>
      </c>
      <c r="L449" s="34">
        <v>5.4335436392870596E-6</v>
      </c>
      <c r="M449" s="14">
        <f t="shared" si="12"/>
        <v>0</v>
      </c>
      <c r="N449" s="14">
        <f t="shared" si="13"/>
        <v>1</v>
      </c>
      <c r="O449" s="41"/>
    </row>
    <row r="450" spans="1:15" ht="13.5" thickBot="1">
      <c r="A450" s="28">
        <v>44123</v>
      </c>
      <c r="B450" s="32">
        <v>8</v>
      </c>
      <c r="C450" s="33">
        <v>40614.98828125</v>
      </c>
      <c r="D450" s="33">
        <v>1.6</v>
      </c>
      <c r="E450" s="33">
        <v>1.5</v>
      </c>
      <c r="F450" s="33">
        <v>0.285495967588</v>
      </c>
      <c r="G450" s="33">
        <v>0.50579589628999999</v>
      </c>
      <c r="H450" s="33">
        <v>0.22029992870099999</v>
      </c>
      <c r="I450" s="34">
        <v>2.6372718800000001E-4</v>
      </c>
      <c r="J450" s="34">
        <v>3.1682430199999999E-4</v>
      </c>
      <c r="K450" s="34">
        <v>2.3962499400000001E-4</v>
      </c>
      <c r="L450" s="34">
        <v>2.9272210899999998E-4</v>
      </c>
      <c r="M450" s="14">
        <f t="shared" si="12"/>
        <v>0</v>
      </c>
      <c r="N450" s="14">
        <f t="shared" si="13"/>
        <v>0</v>
      </c>
      <c r="O450" s="41"/>
    </row>
    <row r="451" spans="1:15" ht="13.5" thickBot="1">
      <c r="A451" s="28">
        <v>44123</v>
      </c>
      <c r="B451" s="32">
        <v>9</v>
      </c>
      <c r="C451" s="33">
        <v>41348.9296875</v>
      </c>
      <c r="D451" s="33">
        <v>185.2</v>
      </c>
      <c r="E451" s="33">
        <v>180.1</v>
      </c>
      <c r="F451" s="33">
        <v>221.93281224311701</v>
      </c>
      <c r="G451" s="33">
        <v>223.07782338428001</v>
      </c>
      <c r="H451" s="33">
        <v>1.145011141163</v>
      </c>
      <c r="I451" s="34">
        <v>9.1293862089999993E-3</v>
      </c>
      <c r="J451" s="34">
        <v>8.8534134110000006E-3</v>
      </c>
      <c r="K451" s="34">
        <v>1.0358598068E-2</v>
      </c>
      <c r="L451" s="34">
        <v>1.0082625269000001E-2</v>
      </c>
      <c r="M451" s="14">
        <f t="shared" si="12"/>
        <v>1</v>
      </c>
      <c r="N451" s="14">
        <f t="shared" si="13"/>
        <v>1</v>
      </c>
      <c r="O451" s="41"/>
    </row>
    <row r="452" spans="1:15" ht="13.5" thickBot="1">
      <c r="A452" s="28">
        <v>44123</v>
      </c>
      <c r="B452" s="32">
        <v>10</v>
      </c>
      <c r="C452" s="33">
        <v>42798.5390625</v>
      </c>
      <c r="D452" s="33">
        <v>890.1</v>
      </c>
      <c r="E452" s="33">
        <v>890.1</v>
      </c>
      <c r="F452" s="33">
        <v>811.59229296810099</v>
      </c>
      <c r="G452" s="33">
        <v>813.96375137878795</v>
      </c>
      <c r="H452" s="33">
        <v>2.3714584106859999</v>
      </c>
      <c r="I452" s="34">
        <v>1.8350505813E-2</v>
      </c>
      <c r="J452" s="34">
        <v>1.8922079303000001E-2</v>
      </c>
      <c r="K452" s="34">
        <v>1.8350505813E-2</v>
      </c>
      <c r="L452" s="34">
        <v>1.8922079303000001E-2</v>
      </c>
      <c r="M452" s="14">
        <f t="shared" si="12"/>
        <v>1</v>
      </c>
      <c r="N452" s="14">
        <f t="shared" si="13"/>
        <v>0</v>
      </c>
      <c r="O452" s="41"/>
    </row>
    <row r="453" spans="1:15" ht="13.5" thickBot="1">
      <c r="A453" s="28">
        <v>44123</v>
      </c>
      <c r="B453" s="32">
        <v>11</v>
      </c>
      <c r="C453" s="33">
        <v>44614.35546875</v>
      </c>
      <c r="D453" s="33">
        <v>1576.4</v>
      </c>
      <c r="E453" s="33">
        <v>1576.4</v>
      </c>
      <c r="F453" s="33">
        <v>1152.93793146855</v>
      </c>
      <c r="G453" s="33">
        <v>1197.1533512666899</v>
      </c>
      <c r="H453" s="33">
        <v>44.215419798139003</v>
      </c>
      <c r="I453" s="34">
        <v>9.1406760359E-2</v>
      </c>
      <c r="J453" s="34">
        <v>0.102063646307</v>
      </c>
      <c r="K453" s="34">
        <v>9.1406760359E-2</v>
      </c>
      <c r="L453" s="34">
        <v>0.102063646307</v>
      </c>
      <c r="M453" s="14">
        <f t="shared" si="12"/>
        <v>1</v>
      </c>
      <c r="N453" s="14">
        <f t="shared" si="13"/>
        <v>0</v>
      </c>
      <c r="O453" s="41"/>
    </row>
    <row r="454" spans="1:15" ht="13.5" thickBot="1">
      <c r="A454" s="28">
        <v>44123</v>
      </c>
      <c r="B454" s="32">
        <v>12</v>
      </c>
      <c r="C454" s="33">
        <v>46444.43359375</v>
      </c>
      <c r="D454" s="33">
        <v>1881.3</v>
      </c>
      <c r="E454" s="33">
        <v>1881.3</v>
      </c>
      <c r="F454" s="33">
        <v>1933.6117877663501</v>
      </c>
      <c r="G454" s="33">
        <v>1985.5383202934299</v>
      </c>
      <c r="H454" s="33">
        <v>51.926532527074997</v>
      </c>
      <c r="I454" s="34">
        <v>2.5123721448999999E-2</v>
      </c>
      <c r="J454" s="34">
        <v>1.2608288205E-2</v>
      </c>
      <c r="K454" s="34">
        <v>2.5123721448999999E-2</v>
      </c>
      <c r="L454" s="34">
        <v>1.2608288205E-2</v>
      </c>
      <c r="M454" s="14">
        <f t="shared" si="12"/>
        <v>1</v>
      </c>
      <c r="N454" s="14">
        <f t="shared" si="13"/>
        <v>1</v>
      </c>
      <c r="O454" s="41"/>
    </row>
    <row r="455" spans="1:15" ht="13.5" thickBot="1">
      <c r="A455" s="28">
        <v>44123</v>
      </c>
      <c r="B455" s="32">
        <v>13</v>
      </c>
      <c r="C455" s="33">
        <v>48141.16015625</v>
      </c>
      <c r="D455" s="33">
        <v>2177.1999999999998</v>
      </c>
      <c r="E455" s="33">
        <v>2173.1999999999998</v>
      </c>
      <c r="F455" s="33">
        <v>2280.6754616855301</v>
      </c>
      <c r="G455" s="33">
        <v>2320.2487766044701</v>
      </c>
      <c r="H455" s="33">
        <v>39.573314918941001</v>
      </c>
      <c r="I455" s="34">
        <v>3.4477892649000003E-2</v>
      </c>
      <c r="J455" s="34">
        <v>2.4939855792999999E-2</v>
      </c>
      <c r="K455" s="34">
        <v>3.5441980381E-2</v>
      </c>
      <c r="L455" s="34">
        <v>2.5903943525000001E-2</v>
      </c>
      <c r="M455" s="14">
        <f t="shared" si="12"/>
        <v>1</v>
      </c>
      <c r="N455" s="14">
        <f t="shared" si="13"/>
        <v>1</v>
      </c>
      <c r="O455" s="41"/>
    </row>
    <row r="456" spans="1:15" ht="13.5" thickBot="1">
      <c r="A456" s="28">
        <v>44123</v>
      </c>
      <c r="B456" s="32">
        <v>14</v>
      </c>
      <c r="C456" s="33">
        <v>49546.0703125</v>
      </c>
      <c r="D456" s="33">
        <v>2435.5</v>
      </c>
      <c r="E456" s="33">
        <v>2433.4</v>
      </c>
      <c r="F456" s="33">
        <v>2449.9858209833201</v>
      </c>
      <c r="G456" s="33">
        <v>2476.7286267313002</v>
      </c>
      <c r="H456" s="33">
        <v>26.742805747984999</v>
      </c>
      <c r="I456" s="34">
        <v>9.9370033090000007E-3</v>
      </c>
      <c r="J456" s="34">
        <v>3.4914005739999998E-3</v>
      </c>
      <c r="K456" s="34">
        <v>1.0443149368000001E-2</v>
      </c>
      <c r="L456" s="34">
        <v>3.9975466329999999E-3</v>
      </c>
      <c r="M456" s="14">
        <f t="shared" si="12"/>
        <v>1</v>
      </c>
      <c r="N456" s="14">
        <f t="shared" si="13"/>
        <v>1</v>
      </c>
      <c r="O456" s="41"/>
    </row>
    <row r="457" spans="1:15" ht="13.5" thickBot="1">
      <c r="A457" s="28">
        <v>44123</v>
      </c>
      <c r="B457" s="32">
        <v>15</v>
      </c>
      <c r="C457" s="33">
        <v>50367.6953125</v>
      </c>
      <c r="D457" s="33">
        <v>2516.5</v>
      </c>
      <c r="E457" s="33">
        <v>2516.5</v>
      </c>
      <c r="F457" s="33">
        <v>2553.18919476672</v>
      </c>
      <c r="G457" s="33">
        <v>2578.2455400292101</v>
      </c>
      <c r="H457" s="33">
        <v>25.056345262482999</v>
      </c>
      <c r="I457" s="34">
        <v>1.4882029410999999E-2</v>
      </c>
      <c r="J457" s="34">
        <v>8.8429006420000008E-3</v>
      </c>
      <c r="K457" s="34">
        <v>1.4882029410999999E-2</v>
      </c>
      <c r="L457" s="34">
        <v>8.8429006420000008E-3</v>
      </c>
      <c r="M457" s="14">
        <f t="shared" si="12"/>
        <v>1</v>
      </c>
      <c r="N457" s="14">
        <f t="shared" si="13"/>
        <v>1</v>
      </c>
      <c r="O457" s="41"/>
    </row>
    <row r="458" spans="1:15" ht="13.5" thickBot="1">
      <c r="A458" s="28">
        <v>44123</v>
      </c>
      <c r="B458" s="32">
        <v>16</v>
      </c>
      <c r="C458" s="33">
        <v>50958.5703125</v>
      </c>
      <c r="D458" s="33">
        <v>2638.3</v>
      </c>
      <c r="E458" s="33">
        <v>2638.3</v>
      </c>
      <c r="F458" s="33">
        <v>2702.6457591468302</v>
      </c>
      <c r="G458" s="33">
        <v>2731.3360323217198</v>
      </c>
      <c r="H458" s="33">
        <v>28.690273174889001</v>
      </c>
      <c r="I458" s="34">
        <v>2.2423724347999999E-2</v>
      </c>
      <c r="J458" s="34">
        <v>1.5508739249E-2</v>
      </c>
      <c r="K458" s="34">
        <v>2.2423724347999999E-2</v>
      </c>
      <c r="L458" s="34">
        <v>1.5508739249E-2</v>
      </c>
      <c r="M458" s="14">
        <f t="shared" si="12"/>
        <v>1</v>
      </c>
      <c r="N458" s="14">
        <f t="shared" si="13"/>
        <v>1</v>
      </c>
      <c r="O458" s="41"/>
    </row>
    <row r="459" spans="1:15" ht="13.5" thickBot="1">
      <c r="A459" s="28">
        <v>44123</v>
      </c>
      <c r="B459" s="32">
        <v>17</v>
      </c>
      <c r="C459" s="33">
        <v>51325.66796875</v>
      </c>
      <c r="D459" s="33">
        <v>2562.6</v>
      </c>
      <c r="E459" s="33">
        <v>2562.6</v>
      </c>
      <c r="F459" s="33">
        <v>2949.5274872187501</v>
      </c>
      <c r="G459" s="33">
        <v>3042.56049833311</v>
      </c>
      <c r="H459" s="33">
        <v>93.033011114358999</v>
      </c>
      <c r="I459" s="34">
        <v>0.115681007069</v>
      </c>
      <c r="J459" s="34">
        <v>9.3258010897999996E-2</v>
      </c>
      <c r="K459" s="34">
        <v>0.115681007069</v>
      </c>
      <c r="L459" s="34">
        <v>9.3258010897999996E-2</v>
      </c>
      <c r="M459" s="14">
        <f t="shared" si="12"/>
        <v>1</v>
      </c>
      <c r="N459" s="14">
        <f t="shared" si="13"/>
        <v>1</v>
      </c>
      <c r="O459" s="41"/>
    </row>
    <row r="460" spans="1:15" ht="13.5" thickBot="1">
      <c r="A460" s="28">
        <v>44123</v>
      </c>
      <c r="B460" s="32">
        <v>18</v>
      </c>
      <c r="C460" s="33">
        <v>50712.0625</v>
      </c>
      <c r="D460" s="33">
        <v>1844.7</v>
      </c>
      <c r="E460" s="33">
        <v>1844.7</v>
      </c>
      <c r="F460" s="33">
        <v>2452.6134576192098</v>
      </c>
      <c r="G460" s="33">
        <v>2508.3217523215899</v>
      </c>
      <c r="H460" s="33">
        <v>55.708294702377003</v>
      </c>
      <c r="I460" s="34">
        <v>0.15994739752199999</v>
      </c>
      <c r="J460" s="34">
        <v>0.146520476649</v>
      </c>
      <c r="K460" s="34">
        <v>0.15994739752199999</v>
      </c>
      <c r="L460" s="34">
        <v>0.146520476649</v>
      </c>
      <c r="M460" s="14">
        <f t="shared" ref="M460:M523" si="14">IF(F460&gt;5,1,0)</f>
        <v>1</v>
      </c>
      <c r="N460" s="14">
        <f t="shared" ref="N460:N523" si="15">IF(G460&gt;E460,1,0)</f>
        <v>1</v>
      </c>
      <c r="O460" s="41"/>
    </row>
    <row r="461" spans="1:15" ht="13.5" thickBot="1">
      <c r="A461" s="28">
        <v>44123</v>
      </c>
      <c r="B461" s="32">
        <v>19</v>
      </c>
      <c r="C461" s="33">
        <v>49535.328125</v>
      </c>
      <c r="D461" s="33">
        <v>505.9</v>
      </c>
      <c r="E461" s="33">
        <v>503.3</v>
      </c>
      <c r="F461" s="33">
        <v>689.32735234491395</v>
      </c>
      <c r="G461" s="33">
        <v>689.96226531501304</v>
      </c>
      <c r="H461" s="33">
        <v>0.63491297009900005</v>
      </c>
      <c r="I461" s="34">
        <v>4.4363042977E-2</v>
      </c>
      <c r="J461" s="34">
        <v>4.4210015025999999E-2</v>
      </c>
      <c r="K461" s="34">
        <v>4.4989700002999997E-2</v>
      </c>
      <c r="L461" s="34">
        <v>4.4836672052000003E-2</v>
      </c>
      <c r="M461" s="14">
        <f t="shared" si="14"/>
        <v>1</v>
      </c>
      <c r="N461" s="14">
        <f t="shared" si="15"/>
        <v>1</v>
      </c>
      <c r="O461" s="41"/>
    </row>
    <row r="462" spans="1:15" ht="13.5" thickBot="1">
      <c r="A462" s="28">
        <v>44123</v>
      </c>
      <c r="B462" s="32">
        <v>20</v>
      </c>
      <c r="C462" s="33">
        <v>49218.98828125</v>
      </c>
      <c r="D462" s="33">
        <v>6.1</v>
      </c>
      <c r="E462" s="33">
        <v>5.8</v>
      </c>
      <c r="F462" s="33">
        <v>1.1522945158019999</v>
      </c>
      <c r="G462" s="33">
        <v>1.2829116515950001</v>
      </c>
      <c r="H462" s="33">
        <v>0.13061713579299999</v>
      </c>
      <c r="I462" s="34">
        <v>1.1610239450000001E-3</v>
      </c>
      <c r="J462" s="34">
        <v>1.192505539E-3</v>
      </c>
      <c r="K462" s="34">
        <v>1.088717365E-3</v>
      </c>
      <c r="L462" s="34">
        <v>1.1201989590000001E-3</v>
      </c>
      <c r="M462" s="14">
        <f t="shared" si="14"/>
        <v>0</v>
      </c>
      <c r="N462" s="14">
        <f t="shared" si="15"/>
        <v>0</v>
      </c>
      <c r="O462" s="41"/>
    </row>
    <row r="463" spans="1:15" ht="13.5" thickBot="1">
      <c r="A463" s="28">
        <v>44123</v>
      </c>
      <c r="B463" s="32">
        <v>21</v>
      </c>
      <c r="C463" s="33">
        <v>47917.46875</v>
      </c>
      <c r="D463" s="33">
        <v>0</v>
      </c>
      <c r="E463" s="33">
        <v>0</v>
      </c>
      <c r="F463" s="33">
        <v>1.3618974217E-2</v>
      </c>
      <c r="G463" s="33">
        <v>3.618974441E-3</v>
      </c>
      <c r="H463" s="33">
        <v>-9.9999997759999994E-3</v>
      </c>
      <c r="I463" s="34">
        <v>8.7225221534139004E-7</v>
      </c>
      <c r="J463" s="34">
        <v>3.2824714914278202E-6</v>
      </c>
      <c r="K463" s="34">
        <v>8.7225221534139004E-7</v>
      </c>
      <c r="L463" s="34">
        <v>3.2824714914278202E-6</v>
      </c>
      <c r="M463" s="14">
        <f t="shared" si="14"/>
        <v>0</v>
      </c>
      <c r="N463" s="14">
        <f t="shared" si="15"/>
        <v>1</v>
      </c>
      <c r="O463" s="41"/>
    </row>
    <row r="464" spans="1:15" ht="13.5" thickBot="1">
      <c r="A464" s="28">
        <v>44123</v>
      </c>
      <c r="B464" s="32">
        <v>22</v>
      </c>
      <c r="C464" s="33">
        <v>45856.96875</v>
      </c>
      <c r="D464" s="33">
        <v>0</v>
      </c>
      <c r="E464" s="33">
        <v>0</v>
      </c>
      <c r="F464" s="33">
        <v>1.3618974217E-2</v>
      </c>
      <c r="G464" s="33">
        <v>0.17028564359100001</v>
      </c>
      <c r="H464" s="33">
        <v>0.156666669373</v>
      </c>
      <c r="I464" s="34">
        <v>4.1042574979909602E-5</v>
      </c>
      <c r="J464" s="34">
        <v>3.2824714914278202E-6</v>
      </c>
      <c r="K464" s="34">
        <v>4.1042574979909602E-5</v>
      </c>
      <c r="L464" s="34">
        <v>3.2824714914278202E-6</v>
      </c>
      <c r="M464" s="14">
        <f t="shared" si="14"/>
        <v>0</v>
      </c>
      <c r="N464" s="14">
        <f t="shared" si="15"/>
        <v>1</v>
      </c>
      <c r="O464" s="41"/>
    </row>
    <row r="465" spans="1:15" ht="13.5" thickBot="1">
      <c r="A465" s="28">
        <v>44123</v>
      </c>
      <c r="B465" s="32">
        <v>23</v>
      </c>
      <c r="C465" s="33">
        <v>43090.95703125</v>
      </c>
      <c r="D465" s="33">
        <v>0</v>
      </c>
      <c r="E465" s="33">
        <v>0</v>
      </c>
      <c r="F465" s="33">
        <v>1.3618974217E-2</v>
      </c>
      <c r="G465" s="33">
        <v>3.6952308271000003E-2</v>
      </c>
      <c r="H465" s="33">
        <v>2.3333334053000001E-2</v>
      </c>
      <c r="I465" s="34">
        <v>8.9063167682550107E-6</v>
      </c>
      <c r="J465" s="34">
        <v>3.2824714914278202E-6</v>
      </c>
      <c r="K465" s="34">
        <v>8.9063167682550107E-6</v>
      </c>
      <c r="L465" s="34">
        <v>3.2824714914278202E-6</v>
      </c>
      <c r="M465" s="14">
        <f t="shared" si="14"/>
        <v>0</v>
      </c>
      <c r="N465" s="14">
        <f t="shared" si="15"/>
        <v>1</v>
      </c>
      <c r="O465" s="41"/>
    </row>
    <row r="466" spans="1:15" ht="13.5" thickBot="1">
      <c r="A466" s="28">
        <v>44123</v>
      </c>
      <c r="B466" s="32">
        <v>24</v>
      </c>
      <c r="C466" s="33">
        <v>40199.3515625</v>
      </c>
      <c r="D466" s="33">
        <v>0</v>
      </c>
      <c r="E466" s="33">
        <v>0</v>
      </c>
      <c r="F466" s="33">
        <v>1.3618974217E-2</v>
      </c>
      <c r="G466" s="33">
        <v>3.618974441E-3</v>
      </c>
      <c r="H466" s="33">
        <v>-9.9999997759999994E-3</v>
      </c>
      <c r="I466" s="34">
        <v>8.7225221534139004E-7</v>
      </c>
      <c r="J466" s="34">
        <v>3.2824714914278202E-6</v>
      </c>
      <c r="K466" s="34">
        <v>8.7225221534139004E-7</v>
      </c>
      <c r="L466" s="34">
        <v>3.2824714914278202E-6</v>
      </c>
      <c r="M466" s="14">
        <f t="shared" si="14"/>
        <v>0</v>
      </c>
      <c r="N466" s="14">
        <f t="shared" si="15"/>
        <v>1</v>
      </c>
      <c r="O466" s="41"/>
    </row>
    <row r="467" spans="1:15" ht="13.5" thickBot="1">
      <c r="A467" s="28">
        <v>44124</v>
      </c>
      <c r="B467" s="32">
        <v>1</v>
      </c>
      <c r="C467" s="33">
        <v>38049.1171875</v>
      </c>
      <c r="D467" s="33">
        <v>0</v>
      </c>
      <c r="E467" s="33">
        <v>0</v>
      </c>
      <c r="F467" s="33">
        <v>1.3618974217E-2</v>
      </c>
      <c r="G467" s="33">
        <v>0.13695230976100001</v>
      </c>
      <c r="H467" s="33">
        <v>0.12333333554299999</v>
      </c>
      <c r="I467" s="34">
        <v>3.3008510426995897E-5</v>
      </c>
      <c r="J467" s="34">
        <v>3.2824714914278202E-6</v>
      </c>
      <c r="K467" s="34">
        <v>3.3008510426995897E-5</v>
      </c>
      <c r="L467" s="34">
        <v>3.2824714914278202E-6</v>
      </c>
      <c r="M467" s="14">
        <f t="shared" si="14"/>
        <v>0</v>
      </c>
      <c r="N467" s="14">
        <f t="shared" si="15"/>
        <v>1</v>
      </c>
      <c r="O467" s="41"/>
    </row>
    <row r="468" spans="1:15" ht="13.5" thickBot="1">
      <c r="A468" s="28">
        <v>44124</v>
      </c>
      <c r="B468" s="32">
        <v>2</v>
      </c>
      <c r="C468" s="33">
        <v>36545.6484375</v>
      </c>
      <c r="D468" s="33">
        <v>0</v>
      </c>
      <c r="E468" s="33">
        <v>0</v>
      </c>
      <c r="F468" s="33">
        <v>1.3618974217E-2</v>
      </c>
      <c r="G468" s="33">
        <v>0.20361897742099999</v>
      </c>
      <c r="H468" s="33">
        <v>0.19000000320300001</v>
      </c>
      <c r="I468" s="34">
        <v>4.9076639532823199E-5</v>
      </c>
      <c r="J468" s="34">
        <v>3.2824714914278202E-6</v>
      </c>
      <c r="K468" s="34">
        <v>4.9076639532823199E-5</v>
      </c>
      <c r="L468" s="34">
        <v>3.2824714914278202E-6</v>
      </c>
      <c r="M468" s="14">
        <f t="shared" si="14"/>
        <v>0</v>
      </c>
      <c r="N468" s="14">
        <f t="shared" si="15"/>
        <v>1</v>
      </c>
      <c r="O468" s="41"/>
    </row>
    <row r="469" spans="1:15" ht="13.5" thickBot="1">
      <c r="A469" s="28">
        <v>44124</v>
      </c>
      <c r="B469" s="32">
        <v>3</v>
      </c>
      <c r="C469" s="33">
        <v>35494.8046875</v>
      </c>
      <c r="D469" s="33">
        <v>0</v>
      </c>
      <c r="E469" s="33">
        <v>0</v>
      </c>
      <c r="F469" s="33">
        <v>1.3618974217E-2</v>
      </c>
      <c r="G469" s="33">
        <v>0.20361897742099999</v>
      </c>
      <c r="H469" s="33">
        <v>0.19000000320300001</v>
      </c>
      <c r="I469" s="34">
        <v>4.9076639532823199E-5</v>
      </c>
      <c r="J469" s="34">
        <v>3.2824714914278202E-6</v>
      </c>
      <c r="K469" s="34">
        <v>4.9076639532823199E-5</v>
      </c>
      <c r="L469" s="34">
        <v>3.2824714914278202E-6</v>
      </c>
      <c r="M469" s="14">
        <f t="shared" si="14"/>
        <v>0</v>
      </c>
      <c r="N469" s="14">
        <f t="shared" si="15"/>
        <v>1</v>
      </c>
      <c r="O469" s="41"/>
    </row>
    <row r="470" spans="1:15" ht="13.5" thickBot="1">
      <c r="A470" s="28">
        <v>44124</v>
      </c>
      <c r="B470" s="32">
        <v>4</v>
      </c>
      <c r="C470" s="33">
        <v>35008.55859375</v>
      </c>
      <c r="D470" s="33">
        <v>0</v>
      </c>
      <c r="E470" s="33">
        <v>0</v>
      </c>
      <c r="F470" s="33">
        <v>1.3618974217E-2</v>
      </c>
      <c r="G470" s="33">
        <v>5.3618975185999999E-2</v>
      </c>
      <c r="H470" s="33">
        <v>4.0000000968E-2</v>
      </c>
      <c r="I470" s="34">
        <v>1.2923349044711801E-5</v>
      </c>
      <c r="J470" s="34">
        <v>3.2824714914278202E-6</v>
      </c>
      <c r="K470" s="34">
        <v>1.2923349044711801E-5</v>
      </c>
      <c r="L470" s="34">
        <v>3.2824714914278202E-6</v>
      </c>
      <c r="M470" s="14">
        <f t="shared" si="14"/>
        <v>0</v>
      </c>
      <c r="N470" s="14">
        <f t="shared" si="15"/>
        <v>1</v>
      </c>
      <c r="O470" s="41"/>
    </row>
    <row r="471" spans="1:15" ht="13.5" thickBot="1">
      <c r="A471" s="28">
        <v>44124</v>
      </c>
      <c r="B471" s="32">
        <v>5</v>
      </c>
      <c r="C471" s="33">
        <v>35127.421875</v>
      </c>
      <c r="D471" s="33">
        <v>0</v>
      </c>
      <c r="E471" s="33">
        <v>0</v>
      </c>
      <c r="F471" s="33">
        <v>1.3618974217E-2</v>
      </c>
      <c r="G471" s="33">
        <v>0.20361897742099999</v>
      </c>
      <c r="H471" s="33">
        <v>0.19000000320300001</v>
      </c>
      <c r="I471" s="34">
        <v>4.9076639532823199E-5</v>
      </c>
      <c r="J471" s="34">
        <v>3.2824714914278202E-6</v>
      </c>
      <c r="K471" s="34">
        <v>4.9076639532823199E-5</v>
      </c>
      <c r="L471" s="34">
        <v>3.2824714914278202E-6</v>
      </c>
      <c r="M471" s="14">
        <f t="shared" si="14"/>
        <v>0</v>
      </c>
      <c r="N471" s="14">
        <f t="shared" si="15"/>
        <v>1</v>
      </c>
      <c r="O471" s="41"/>
    </row>
    <row r="472" spans="1:15" ht="13.5" thickBot="1">
      <c r="A472" s="28">
        <v>44124</v>
      </c>
      <c r="B472" s="32">
        <v>6</v>
      </c>
      <c r="C472" s="33">
        <v>36473.5703125</v>
      </c>
      <c r="D472" s="33">
        <v>0</v>
      </c>
      <c r="E472" s="33">
        <v>0</v>
      </c>
      <c r="F472" s="33">
        <v>1.3618974217E-2</v>
      </c>
      <c r="G472" s="33">
        <v>0.20361897742099999</v>
      </c>
      <c r="H472" s="33">
        <v>0.19000000320300001</v>
      </c>
      <c r="I472" s="34">
        <v>4.9076639532823199E-5</v>
      </c>
      <c r="J472" s="34">
        <v>3.2824714914278202E-6</v>
      </c>
      <c r="K472" s="34">
        <v>4.9076639532823199E-5</v>
      </c>
      <c r="L472" s="34">
        <v>3.2824714914278202E-6</v>
      </c>
      <c r="M472" s="14">
        <f t="shared" si="14"/>
        <v>0</v>
      </c>
      <c r="N472" s="14">
        <f t="shared" si="15"/>
        <v>1</v>
      </c>
      <c r="O472" s="41"/>
    </row>
    <row r="473" spans="1:15" ht="13.5" thickBot="1">
      <c r="A473" s="28">
        <v>44124</v>
      </c>
      <c r="B473" s="32">
        <v>7</v>
      </c>
      <c r="C473" s="33">
        <v>38855.81640625</v>
      </c>
      <c r="D473" s="33">
        <v>0</v>
      </c>
      <c r="E473" s="33">
        <v>0</v>
      </c>
      <c r="F473" s="33">
        <v>1.3618974217E-2</v>
      </c>
      <c r="G473" s="33">
        <v>0.20361897742099999</v>
      </c>
      <c r="H473" s="33">
        <v>0.19000000320300001</v>
      </c>
      <c r="I473" s="34">
        <v>4.9076639532823199E-5</v>
      </c>
      <c r="J473" s="34">
        <v>3.2824714914278202E-6</v>
      </c>
      <c r="K473" s="34">
        <v>4.9076639532823199E-5</v>
      </c>
      <c r="L473" s="34">
        <v>3.2824714914278202E-6</v>
      </c>
      <c r="M473" s="14">
        <f t="shared" si="14"/>
        <v>0</v>
      </c>
      <c r="N473" s="14">
        <f t="shared" si="15"/>
        <v>1</v>
      </c>
      <c r="O473" s="41"/>
    </row>
    <row r="474" spans="1:15" ht="13.5" thickBot="1">
      <c r="A474" s="28">
        <v>44124</v>
      </c>
      <c r="B474" s="32">
        <v>8</v>
      </c>
      <c r="C474" s="33">
        <v>40413.109375</v>
      </c>
      <c r="D474" s="33">
        <v>1.8</v>
      </c>
      <c r="E474" s="33">
        <v>1.7</v>
      </c>
      <c r="F474" s="33">
        <v>0.67838313366199998</v>
      </c>
      <c r="G474" s="33">
        <v>0.93245396598999997</v>
      </c>
      <c r="H474" s="33">
        <v>0.25407083232799998</v>
      </c>
      <c r="I474" s="34">
        <v>2.09097622E-4</v>
      </c>
      <c r="J474" s="34">
        <v>2.7033426499999998E-4</v>
      </c>
      <c r="K474" s="34">
        <v>1.84995428E-4</v>
      </c>
      <c r="L474" s="34">
        <v>2.4623207100000002E-4</v>
      </c>
      <c r="M474" s="14">
        <f t="shared" si="14"/>
        <v>0</v>
      </c>
      <c r="N474" s="14">
        <f t="shared" si="15"/>
        <v>0</v>
      </c>
      <c r="O474" s="41"/>
    </row>
    <row r="475" spans="1:15" ht="13.5" thickBot="1">
      <c r="A475" s="28">
        <v>44124</v>
      </c>
      <c r="B475" s="32">
        <v>9</v>
      </c>
      <c r="C475" s="33">
        <v>41091.5234375</v>
      </c>
      <c r="D475" s="33">
        <v>225.4</v>
      </c>
      <c r="E475" s="33">
        <v>215.1</v>
      </c>
      <c r="F475" s="33">
        <v>334.89039846418598</v>
      </c>
      <c r="G475" s="33">
        <v>335.25374642748397</v>
      </c>
      <c r="H475" s="33">
        <v>0.36334796329699998</v>
      </c>
      <c r="I475" s="34">
        <v>2.647716231E-2</v>
      </c>
      <c r="J475" s="34">
        <v>2.6389587482000001E-2</v>
      </c>
      <c r="K475" s="34">
        <v>2.8959688220000002E-2</v>
      </c>
      <c r="L475" s="34">
        <v>2.8872113392E-2</v>
      </c>
      <c r="M475" s="14">
        <f t="shared" si="14"/>
        <v>1</v>
      </c>
      <c r="N475" s="14">
        <f t="shared" si="15"/>
        <v>1</v>
      </c>
      <c r="O475" s="41"/>
    </row>
    <row r="476" spans="1:15" ht="13.5" thickBot="1">
      <c r="A476" s="28">
        <v>44124</v>
      </c>
      <c r="B476" s="32">
        <v>10</v>
      </c>
      <c r="C476" s="33">
        <v>42966.328125</v>
      </c>
      <c r="D476" s="33">
        <v>1221.5</v>
      </c>
      <c r="E476" s="33">
        <v>1221.5</v>
      </c>
      <c r="F476" s="33">
        <v>1325.3352535064801</v>
      </c>
      <c r="G476" s="33">
        <v>1505.9146289847499</v>
      </c>
      <c r="H476" s="33">
        <v>180.57937547826799</v>
      </c>
      <c r="I476" s="34">
        <v>6.8550163649999996E-2</v>
      </c>
      <c r="J476" s="34">
        <v>2.5026573513E-2</v>
      </c>
      <c r="K476" s="34">
        <v>6.8550163649999996E-2</v>
      </c>
      <c r="L476" s="34">
        <v>2.5026573513E-2</v>
      </c>
      <c r="M476" s="14">
        <f t="shared" si="14"/>
        <v>1</v>
      </c>
      <c r="N476" s="14">
        <f t="shared" si="15"/>
        <v>1</v>
      </c>
      <c r="O476" s="41"/>
    </row>
    <row r="477" spans="1:15" ht="13.5" thickBot="1">
      <c r="A477" s="28">
        <v>44124</v>
      </c>
      <c r="B477" s="32">
        <v>11</v>
      </c>
      <c r="C477" s="33">
        <v>45295.03515625</v>
      </c>
      <c r="D477" s="33">
        <v>2199.6</v>
      </c>
      <c r="E477" s="33">
        <v>2199.6</v>
      </c>
      <c r="F477" s="33">
        <v>1615.9839534801499</v>
      </c>
      <c r="G477" s="33">
        <v>2126.8444251331198</v>
      </c>
      <c r="H477" s="33">
        <v>510.86047165296998</v>
      </c>
      <c r="I477" s="34">
        <v>1.753568929E-2</v>
      </c>
      <c r="J477" s="34">
        <v>0.140664267659</v>
      </c>
      <c r="K477" s="34">
        <v>1.753568929E-2</v>
      </c>
      <c r="L477" s="34">
        <v>0.140664267659</v>
      </c>
      <c r="M477" s="14">
        <f t="shared" si="14"/>
        <v>1</v>
      </c>
      <c r="N477" s="14">
        <f t="shared" si="15"/>
        <v>0</v>
      </c>
      <c r="O477" s="41"/>
    </row>
    <row r="478" spans="1:15" ht="13.5" thickBot="1">
      <c r="A478" s="28">
        <v>44124</v>
      </c>
      <c r="B478" s="32">
        <v>12</v>
      </c>
      <c r="C478" s="33">
        <v>48228.4609375</v>
      </c>
      <c r="D478" s="33">
        <v>2528.6999999999998</v>
      </c>
      <c r="E478" s="33">
        <v>2528.6999999999998</v>
      </c>
      <c r="F478" s="33">
        <v>1830.40707767961</v>
      </c>
      <c r="G478" s="33">
        <v>2806.48806081666</v>
      </c>
      <c r="H478" s="33">
        <v>976.08098313704897</v>
      </c>
      <c r="I478" s="34">
        <v>6.6953015381E-2</v>
      </c>
      <c r="J478" s="34">
        <v>0.168303909935</v>
      </c>
      <c r="K478" s="34">
        <v>6.6953015381E-2</v>
      </c>
      <c r="L478" s="34">
        <v>0.168303909935</v>
      </c>
      <c r="M478" s="14">
        <f t="shared" si="14"/>
        <v>1</v>
      </c>
      <c r="N478" s="14">
        <f t="shared" si="15"/>
        <v>1</v>
      </c>
      <c r="O478" s="41"/>
    </row>
    <row r="479" spans="1:15" ht="13.5" thickBot="1">
      <c r="A479" s="28">
        <v>44124</v>
      </c>
      <c r="B479" s="32">
        <v>13</v>
      </c>
      <c r="C479" s="33">
        <v>51000.88671875</v>
      </c>
      <c r="D479" s="33">
        <v>2778.5</v>
      </c>
      <c r="E479" s="33">
        <v>2778.5</v>
      </c>
      <c r="F479" s="33">
        <v>1336.68385935318</v>
      </c>
      <c r="G479" s="33">
        <v>2920.8910200547498</v>
      </c>
      <c r="H479" s="33">
        <v>1584.20716070157</v>
      </c>
      <c r="I479" s="34">
        <v>3.4319358894E-2</v>
      </c>
      <c r="J479" s="34">
        <v>0.347509313243</v>
      </c>
      <c r="K479" s="34">
        <v>3.4319358894E-2</v>
      </c>
      <c r="L479" s="34">
        <v>0.347509313243</v>
      </c>
      <c r="M479" s="14">
        <f t="shared" si="14"/>
        <v>1</v>
      </c>
      <c r="N479" s="14">
        <f t="shared" si="15"/>
        <v>1</v>
      </c>
      <c r="O479" s="41"/>
    </row>
    <row r="480" spans="1:15" ht="13.5" thickBot="1">
      <c r="A480" s="28">
        <v>44124</v>
      </c>
      <c r="B480" s="32">
        <v>14</v>
      </c>
      <c r="C480" s="33">
        <v>53477.35546875</v>
      </c>
      <c r="D480" s="33">
        <v>3066.3</v>
      </c>
      <c r="E480" s="33">
        <v>3066.3</v>
      </c>
      <c r="F480" s="33">
        <v>1115.81223430213</v>
      </c>
      <c r="G480" s="33">
        <v>2991.6255757414901</v>
      </c>
      <c r="H480" s="33">
        <v>1875.8133414393601</v>
      </c>
      <c r="I480" s="34">
        <v>1.7998174079999998E-2</v>
      </c>
      <c r="J480" s="34">
        <v>0.47011033157299997</v>
      </c>
      <c r="K480" s="34">
        <v>1.7998174079999998E-2</v>
      </c>
      <c r="L480" s="34">
        <v>0.47011033157299997</v>
      </c>
      <c r="M480" s="14">
        <f t="shared" si="14"/>
        <v>1</v>
      </c>
      <c r="N480" s="14">
        <f t="shared" si="15"/>
        <v>0</v>
      </c>
      <c r="O480" s="41"/>
    </row>
    <row r="481" spans="1:15" ht="13.5" thickBot="1">
      <c r="A481" s="28">
        <v>44124</v>
      </c>
      <c r="B481" s="32">
        <v>15</v>
      </c>
      <c r="C481" s="33">
        <v>55463.99609375</v>
      </c>
      <c r="D481" s="33">
        <v>3240.9</v>
      </c>
      <c r="E481" s="33">
        <v>3240.9</v>
      </c>
      <c r="F481" s="33">
        <v>1578.29178780898</v>
      </c>
      <c r="G481" s="33">
        <v>3076.9735203035402</v>
      </c>
      <c r="H481" s="33">
        <v>1498.68173249456</v>
      </c>
      <c r="I481" s="34">
        <v>3.9509877004999999E-2</v>
      </c>
      <c r="J481" s="34">
        <v>0.40072504511700002</v>
      </c>
      <c r="K481" s="34">
        <v>3.9509877004999999E-2</v>
      </c>
      <c r="L481" s="34">
        <v>0.40072504511700002</v>
      </c>
      <c r="M481" s="14">
        <f t="shared" si="14"/>
        <v>1</v>
      </c>
      <c r="N481" s="14">
        <f t="shared" si="15"/>
        <v>0</v>
      </c>
      <c r="O481" s="41"/>
    </row>
    <row r="482" spans="1:15" ht="13.5" thickBot="1">
      <c r="A482" s="28">
        <v>44124</v>
      </c>
      <c r="B482" s="32">
        <v>16</v>
      </c>
      <c r="C482" s="33">
        <v>56756.11328125</v>
      </c>
      <c r="D482" s="33">
        <v>3362.3</v>
      </c>
      <c r="E482" s="33">
        <v>3359</v>
      </c>
      <c r="F482" s="33">
        <v>1832.07684669678</v>
      </c>
      <c r="G482" s="33">
        <v>3281.75545157131</v>
      </c>
      <c r="H482" s="33">
        <v>1449.67860487453</v>
      </c>
      <c r="I482" s="34">
        <v>1.9413002754E-2</v>
      </c>
      <c r="J482" s="34">
        <v>0.36881734232399999</v>
      </c>
      <c r="K482" s="34">
        <v>1.8617630374999999E-2</v>
      </c>
      <c r="L482" s="34">
        <v>0.36802196994500003</v>
      </c>
      <c r="M482" s="14">
        <f t="shared" si="14"/>
        <v>1</v>
      </c>
      <c r="N482" s="14">
        <f t="shared" si="15"/>
        <v>0</v>
      </c>
      <c r="O482" s="41"/>
    </row>
    <row r="483" spans="1:15" ht="13.5" thickBot="1">
      <c r="A483" s="28">
        <v>44124</v>
      </c>
      <c r="B483" s="32">
        <v>17</v>
      </c>
      <c r="C483" s="33">
        <v>57229.953125</v>
      </c>
      <c r="D483" s="33">
        <v>3087.7</v>
      </c>
      <c r="E483" s="33">
        <v>3087.7</v>
      </c>
      <c r="F483" s="33">
        <v>2118.89652057085</v>
      </c>
      <c r="G483" s="33">
        <v>3202.7989022496499</v>
      </c>
      <c r="H483" s="33">
        <v>1083.9023816788001</v>
      </c>
      <c r="I483" s="34">
        <v>2.7741359904999999E-2</v>
      </c>
      <c r="J483" s="34">
        <v>0.23350288730499999</v>
      </c>
      <c r="K483" s="34">
        <v>2.7741359904999999E-2</v>
      </c>
      <c r="L483" s="34">
        <v>0.23350288730499999</v>
      </c>
      <c r="M483" s="14">
        <f t="shared" si="14"/>
        <v>1</v>
      </c>
      <c r="N483" s="14">
        <f t="shared" si="15"/>
        <v>1</v>
      </c>
      <c r="O483" s="41"/>
    </row>
    <row r="484" spans="1:15" ht="13.5" thickBot="1">
      <c r="A484" s="28">
        <v>44124</v>
      </c>
      <c r="B484" s="32">
        <v>18</v>
      </c>
      <c r="C484" s="33">
        <v>56350.0625</v>
      </c>
      <c r="D484" s="33">
        <v>2219.1</v>
      </c>
      <c r="E484" s="33">
        <v>2219.1</v>
      </c>
      <c r="F484" s="33">
        <v>1887.53826932421</v>
      </c>
      <c r="G484" s="33">
        <v>2538.45592585431</v>
      </c>
      <c r="H484" s="33">
        <v>650.91765653010305</v>
      </c>
      <c r="I484" s="34">
        <v>7.6971782562999996E-2</v>
      </c>
      <c r="J484" s="34">
        <v>7.9913649234000003E-2</v>
      </c>
      <c r="K484" s="34">
        <v>7.6971782562999996E-2</v>
      </c>
      <c r="L484" s="34">
        <v>7.9913649234000003E-2</v>
      </c>
      <c r="M484" s="14">
        <f t="shared" si="14"/>
        <v>1</v>
      </c>
      <c r="N484" s="14">
        <f t="shared" si="15"/>
        <v>1</v>
      </c>
      <c r="O484" s="41"/>
    </row>
    <row r="485" spans="1:15" ht="13.5" thickBot="1">
      <c r="A485" s="28">
        <v>44124</v>
      </c>
      <c r="B485" s="32">
        <v>19</v>
      </c>
      <c r="C485" s="33">
        <v>54159.41015625</v>
      </c>
      <c r="D485" s="33">
        <v>483.7</v>
      </c>
      <c r="E485" s="33">
        <v>481</v>
      </c>
      <c r="F485" s="33">
        <v>608.87840753601199</v>
      </c>
      <c r="G485" s="33">
        <v>683.80623617042397</v>
      </c>
      <c r="H485" s="33">
        <v>74.927828634411995</v>
      </c>
      <c r="I485" s="34">
        <v>4.8229991845999999E-2</v>
      </c>
      <c r="J485" s="34">
        <v>3.0170741753E-2</v>
      </c>
      <c r="K485" s="34">
        <v>4.8880751064999999E-2</v>
      </c>
      <c r="L485" s="34">
        <v>3.0821500972E-2</v>
      </c>
      <c r="M485" s="14">
        <f t="shared" si="14"/>
        <v>1</v>
      </c>
      <c r="N485" s="14">
        <f t="shared" si="15"/>
        <v>1</v>
      </c>
      <c r="O485" s="41"/>
    </row>
    <row r="486" spans="1:15" ht="13.5" thickBot="1">
      <c r="A486" s="28">
        <v>44124</v>
      </c>
      <c r="B486" s="32">
        <v>20</v>
      </c>
      <c r="C486" s="33">
        <v>53185.09375</v>
      </c>
      <c r="D486" s="33">
        <v>4.0999999999999996</v>
      </c>
      <c r="E486" s="33">
        <v>3.9</v>
      </c>
      <c r="F486" s="33">
        <v>2.2680950360829999</v>
      </c>
      <c r="G486" s="33">
        <v>2.2969152419709999</v>
      </c>
      <c r="H486" s="33">
        <v>2.8820205886999999E-2</v>
      </c>
      <c r="I486" s="34">
        <v>4.34582973E-4</v>
      </c>
      <c r="J486" s="34">
        <v>4.4152927500000001E-4</v>
      </c>
      <c r="K486" s="34">
        <v>3.8637858699999998E-4</v>
      </c>
      <c r="L486" s="34">
        <v>3.9332488799999999E-4</v>
      </c>
      <c r="M486" s="14">
        <f t="shared" si="14"/>
        <v>0</v>
      </c>
      <c r="N486" s="14">
        <f t="shared" si="15"/>
        <v>0</v>
      </c>
      <c r="O486" s="41"/>
    </row>
    <row r="487" spans="1:15" ht="13.5" thickBot="1">
      <c r="A487" s="28">
        <v>44124</v>
      </c>
      <c r="B487" s="32">
        <v>21</v>
      </c>
      <c r="C487" s="33">
        <v>51409.0546875</v>
      </c>
      <c r="D487" s="33">
        <v>0</v>
      </c>
      <c r="E487" s="33">
        <v>0</v>
      </c>
      <c r="F487" s="33">
        <v>2.5289751092999999E-2</v>
      </c>
      <c r="G487" s="33">
        <v>2.5289751092999999E-2</v>
      </c>
      <c r="H487" s="33">
        <v>0</v>
      </c>
      <c r="I487" s="34">
        <v>6.0953846935704E-6</v>
      </c>
      <c r="J487" s="34">
        <v>6.0953846935704E-6</v>
      </c>
      <c r="K487" s="34">
        <v>6.0953846935704E-6</v>
      </c>
      <c r="L487" s="34">
        <v>6.0953846935704E-6</v>
      </c>
      <c r="M487" s="14">
        <f t="shared" si="14"/>
        <v>0</v>
      </c>
      <c r="N487" s="14">
        <f t="shared" si="15"/>
        <v>1</v>
      </c>
      <c r="O487" s="41"/>
    </row>
    <row r="488" spans="1:15" ht="13.5" thickBot="1">
      <c r="A488" s="28">
        <v>44124</v>
      </c>
      <c r="B488" s="32">
        <v>22</v>
      </c>
      <c r="C488" s="33">
        <v>48998.86328125</v>
      </c>
      <c r="D488" s="33">
        <v>0</v>
      </c>
      <c r="E488" s="33">
        <v>0</v>
      </c>
      <c r="F488" s="33">
        <v>2.5289751092999999E-2</v>
      </c>
      <c r="G488" s="33">
        <v>0.141956419498</v>
      </c>
      <c r="H488" s="33">
        <v>0.11666666840500001</v>
      </c>
      <c r="I488" s="34">
        <v>3.4214610628768098E-5</v>
      </c>
      <c r="J488" s="34">
        <v>6.0953846935704E-6</v>
      </c>
      <c r="K488" s="34">
        <v>3.4214610628768098E-5</v>
      </c>
      <c r="L488" s="34">
        <v>6.0953846935704E-6</v>
      </c>
      <c r="M488" s="14">
        <f t="shared" si="14"/>
        <v>0</v>
      </c>
      <c r="N488" s="14">
        <f t="shared" si="15"/>
        <v>1</v>
      </c>
      <c r="O488" s="41"/>
    </row>
    <row r="489" spans="1:15" ht="13.5" thickBot="1">
      <c r="A489" s="28">
        <v>44124</v>
      </c>
      <c r="B489" s="32">
        <v>23</v>
      </c>
      <c r="C489" s="33">
        <v>45869.28515625</v>
      </c>
      <c r="D489" s="33">
        <v>0</v>
      </c>
      <c r="E489" s="33">
        <v>0</v>
      </c>
      <c r="F489" s="33">
        <v>2.5289751092999999E-2</v>
      </c>
      <c r="G489" s="33">
        <v>0.225289754073</v>
      </c>
      <c r="H489" s="33">
        <v>0.20000000298000001</v>
      </c>
      <c r="I489" s="34">
        <v>5.4299772011052203E-5</v>
      </c>
      <c r="J489" s="34">
        <v>6.0953846935704E-6</v>
      </c>
      <c r="K489" s="34">
        <v>5.4299772011052203E-5</v>
      </c>
      <c r="L489" s="34">
        <v>6.0953846935704E-6</v>
      </c>
      <c r="M489" s="14">
        <f t="shared" si="14"/>
        <v>0</v>
      </c>
      <c r="N489" s="14">
        <f t="shared" si="15"/>
        <v>1</v>
      </c>
      <c r="O489" s="41"/>
    </row>
    <row r="490" spans="1:15" ht="13.5" thickBot="1">
      <c r="A490" s="28">
        <v>44124</v>
      </c>
      <c r="B490" s="32">
        <v>24</v>
      </c>
      <c r="C490" s="33">
        <v>42882.17578125</v>
      </c>
      <c r="D490" s="33">
        <v>0</v>
      </c>
      <c r="E490" s="33">
        <v>0</v>
      </c>
      <c r="F490" s="33">
        <v>2.5289751092999999E-2</v>
      </c>
      <c r="G490" s="33">
        <v>0.56047461471399995</v>
      </c>
      <c r="H490" s="33">
        <v>0.53518486361999995</v>
      </c>
      <c r="I490" s="34">
        <v>1.3508667499999999E-4</v>
      </c>
      <c r="J490" s="34">
        <v>6.0953846935704E-6</v>
      </c>
      <c r="K490" s="34">
        <v>1.3508667499999999E-4</v>
      </c>
      <c r="L490" s="34">
        <v>6.0953846935704E-6</v>
      </c>
      <c r="M490" s="14">
        <f t="shared" si="14"/>
        <v>0</v>
      </c>
      <c r="N490" s="14">
        <f t="shared" si="15"/>
        <v>1</v>
      </c>
      <c r="O490" s="41"/>
    </row>
    <row r="491" spans="1:15" ht="13.5" thickBot="1">
      <c r="A491" s="28">
        <v>44125</v>
      </c>
      <c r="B491" s="32">
        <v>1</v>
      </c>
      <c r="C491" s="33">
        <v>39761.88671875</v>
      </c>
      <c r="D491" s="33">
        <v>0</v>
      </c>
      <c r="E491" s="33">
        <v>0</v>
      </c>
      <c r="F491" s="33">
        <v>2.5289751092999999E-2</v>
      </c>
      <c r="G491" s="33">
        <v>0.67660325908899999</v>
      </c>
      <c r="H491" s="33">
        <v>0.65131350799499999</v>
      </c>
      <c r="I491" s="34">
        <v>1.63076225E-4</v>
      </c>
      <c r="J491" s="34">
        <v>6.0953846935704E-6</v>
      </c>
      <c r="K491" s="34">
        <v>1.63076225E-4</v>
      </c>
      <c r="L491" s="34">
        <v>6.0953846935704E-6</v>
      </c>
      <c r="M491" s="14">
        <f t="shared" si="14"/>
        <v>0</v>
      </c>
      <c r="N491" s="14">
        <f t="shared" si="15"/>
        <v>1</v>
      </c>
      <c r="O491" s="41"/>
    </row>
    <row r="492" spans="1:15" ht="13.5" thickBot="1">
      <c r="A492" s="28">
        <v>44125</v>
      </c>
      <c r="B492" s="32">
        <v>2</v>
      </c>
      <c r="C492" s="33">
        <v>37870.92578125</v>
      </c>
      <c r="D492" s="33">
        <v>0</v>
      </c>
      <c r="E492" s="33">
        <v>0</v>
      </c>
      <c r="F492" s="33">
        <v>2.5289751092999999E-2</v>
      </c>
      <c r="G492" s="33">
        <v>0.68543216474400004</v>
      </c>
      <c r="H492" s="33">
        <v>0.66014241365000004</v>
      </c>
      <c r="I492" s="34">
        <v>1.6520418500000001E-4</v>
      </c>
      <c r="J492" s="34">
        <v>6.0953846935704E-6</v>
      </c>
      <c r="K492" s="34">
        <v>1.6520418500000001E-4</v>
      </c>
      <c r="L492" s="34">
        <v>6.0953846935704E-6</v>
      </c>
      <c r="M492" s="14">
        <f t="shared" si="14"/>
        <v>0</v>
      </c>
      <c r="N492" s="14">
        <f t="shared" si="15"/>
        <v>1</v>
      </c>
      <c r="O492" s="41"/>
    </row>
    <row r="493" spans="1:15" ht="13.5" thickBot="1">
      <c r="A493" s="28">
        <v>44125</v>
      </c>
      <c r="B493" s="32">
        <v>3</v>
      </c>
      <c r="C493" s="33">
        <v>36720.22265625</v>
      </c>
      <c r="D493" s="33">
        <v>0</v>
      </c>
      <c r="E493" s="33">
        <v>0</v>
      </c>
      <c r="F493" s="33">
        <v>2.5289751092999999E-2</v>
      </c>
      <c r="G493" s="33">
        <v>0.70001000302600003</v>
      </c>
      <c r="H493" s="33">
        <v>0.67472025193200003</v>
      </c>
      <c r="I493" s="34">
        <v>1.6871776399999999E-4</v>
      </c>
      <c r="J493" s="34">
        <v>6.0953846935704E-6</v>
      </c>
      <c r="K493" s="34">
        <v>1.6871776399999999E-4</v>
      </c>
      <c r="L493" s="34">
        <v>6.0953846935704E-6</v>
      </c>
      <c r="M493" s="14">
        <f t="shared" si="14"/>
        <v>0</v>
      </c>
      <c r="N493" s="14">
        <f t="shared" si="15"/>
        <v>1</v>
      </c>
      <c r="O493" s="41"/>
    </row>
    <row r="494" spans="1:15" ht="13.5" thickBot="1">
      <c r="A494" s="28">
        <v>44125</v>
      </c>
      <c r="B494" s="32">
        <v>4</v>
      </c>
      <c r="C494" s="33">
        <v>35981.0625</v>
      </c>
      <c r="D494" s="33">
        <v>0</v>
      </c>
      <c r="E494" s="33">
        <v>0</v>
      </c>
      <c r="F494" s="33">
        <v>2.5289751092999999E-2</v>
      </c>
      <c r="G494" s="33">
        <v>0.25019650173699998</v>
      </c>
      <c r="H494" s="33">
        <v>0.22490675064400001</v>
      </c>
      <c r="I494" s="34">
        <v>6.0302844477674102E-5</v>
      </c>
      <c r="J494" s="34">
        <v>6.0953846935704E-6</v>
      </c>
      <c r="K494" s="34">
        <v>6.0302844477674102E-5</v>
      </c>
      <c r="L494" s="34">
        <v>6.0953846935704E-6</v>
      </c>
      <c r="M494" s="14">
        <f t="shared" si="14"/>
        <v>0</v>
      </c>
      <c r="N494" s="14">
        <f t="shared" si="15"/>
        <v>1</v>
      </c>
      <c r="O494" s="41"/>
    </row>
    <row r="495" spans="1:15" ht="13.5" thickBot="1">
      <c r="A495" s="28">
        <v>44125</v>
      </c>
      <c r="B495" s="32">
        <v>5</v>
      </c>
      <c r="C495" s="33">
        <v>36014.10546875</v>
      </c>
      <c r="D495" s="33">
        <v>0</v>
      </c>
      <c r="E495" s="33">
        <v>0</v>
      </c>
      <c r="F495" s="33">
        <v>2.5289751092999999E-2</v>
      </c>
      <c r="G495" s="33">
        <v>2.5289751092999999E-2</v>
      </c>
      <c r="H495" s="33">
        <v>0</v>
      </c>
      <c r="I495" s="34">
        <v>6.0953846935704E-6</v>
      </c>
      <c r="J495" s="34">
        <v>6.0953846935704E-6</v>
      </c>
      <c r="K495" s="34">
        <v>6.0953846935704E-6</v>
      </c>
      <c r="L495" s="34">
        <v>6.0953846935704E-6</v>
      </c>
      <c r="M495" s="14">
        <f t="shared" si="14"/>
        <v>0</v>
      </c>
      <c r="N495" s="14">
        <f t="shared" si="15"/>
        <v>1</v>
      </c>
      <c r="O495" s="41"/>
    </row>
    <row r="496" spans="1:15" ht="13.5" thickBot="1">
      <c r="A496" s="28">
        <v>44125</v>
      </c>
      <c r="B496" s="32">
        <v>6</v>
      </c>
      <c r="C496" s="33">
        <v>37343.453125</v>
      </c>
      <c r="D496" s="33">
        <v>0</v>
      </c>
      <c r="E496" s="33">
        <v>0</v>
      </c>
      <c r="F496" s="33">
        <v>2.5289751092999999E-2</v>
      </c>
      <c r="G496" s="33">
        <v>2.5289751092999999E-2</v>
      </c>
      <c r="H496" s="33">
        <v>0</v>
      </c>
      <c r="I496" s="34">
        <v>6.0953846935704E-6</v>
      </c>
      <c r="J496" s="34">
        <v>6.0953846935704E-6</v>
      </c>
      <c r="K496" s="34">
        <v>6.0953846935704E-6</v>
      </c>
      <c r="L496" s="34">
        <v>6.0953846935704E-6</v>
      </c>
      <c r="M496" s="14">
        <f t="shared" si="14"/>
        <v>0</v>
      </c>
      <c r="N496" s="14">
        <f t="shared" si="15"/>
        <v>1</v>
      </c>
      <c r="O496" s="41"/>
    </row>
    <row r="497" spans="1:15" ht="13.5" thickBot="1">
      <c r="A497" s="28">
        <v>44125</v>
      </c>
      <c r="B497" s="32">
        <v>7</v>
      </c>
      <c r="C497" s="33">
        <v>39830.5078125</v>
      </c>
      <c r="D497" s="33">
        <v>0</v>
      </c>
      <c r="E497" s="33">
        <v>0</v>
      </c>
      <c r="F497" s="33">
        <v>2.5289751092999999E-2</v>
      </c>
      <c r="G497" s="33">
        <v>2.5289751092999999E-2</v>
      </c>
      <c r="H497" s="33">
        <v>0</v>
      </c>
      <c r="I497" s="34">
        <v>6.0953846935704E-6</v>
      </c>
      <c r="J497" s="34">
        <v>6.0953846935704E-6</v>
      </c>
      <c r="K497" s="34">
        <v>6.0953846935704E-6</v>
      </c>
      <c r="L497" s="34">
        <v>6.0953846935704E-6</v>
      </c>
      <c r="M497" s="14">
        <f t="shared" si="14"/>
        <v>0</v>
      </c>
      <c r="N497" s="14">
        <f t="shared" si="15"/>
        <v>1</v>
      </c>
      <c r="O497" s="41"/>
    </row>
    <row r="498" spans="1:15" ht="13.5" thickBot="1">
      <c r="A498" s="28">
        <v>44125</v>
      </c>
      <c r="B498" s="32">
        <v>8</v>
      </c>
      <c r="C498" s="33">
        <v>41349.26171875</v>
      </c>
      <c r="D498" s="33">
        <v>2.2000000000000002</v>
      </c>
      <c r="E498" s="33">
        <v>2.2000000000000002</v>
      </c>
      <c r="F498" s="33">
        <v>0.29977817053299999</v>
      </c>
      <c r="G498" s="33">
        <v>0.29239537700200002</v>
      </c>
      <c r="H498" s="33">
        <v>-7.38279353E-3</v>
      </c>
      <c r="I498" s="34">
        <v>4.5977455299999999E-4</v>
      </c>
      <c r="J498" s="34">
        <v>4.5799513799999999E-4</v>
      </c>
      <c r="K498" s="34">
        <v>4.5977455299999999E-4</v>
      </c>
      <c r="L498" s="34">
        <v>4.5799513799999999E-4</v>
      </c>
      <c r="M498" s="14">
        <f t="shared" si="14"/>
        <v>0</v>
      </c>
      <c r="N498" s="14">
        <f t="shared" si="15"/>
        <v>0</v>
      </c>
      <c r="O498" s="41"/>
    </row>
    <row r="499" spans="1:15" ht="13.5" thickBot="1">
      <c r="A499" s="28">
        <v>44125</v>
      </c>
      <c r="B499" s="32">
        <v>9</v>
      </c>
      <c r="C499" s="33">
        <v>42073.3359375</v>
      </c>
      <c r="D499" s="33">
        <v>293.5</v>
      </c>
      <c r="E499" s="33">
        <v>284.89999999999998</v>
      </c>
      <c r="F499" s="33">
        <v>404.77559330172897</v>
      </c>
      <c r="G499" s="33">
        <v>420.18015437236602</v>
      </c>
      <c r="H499" s="33">
        <v>15.404561070637</v>
      </c>
      <c r="I499" s="34">
        <v>3.0532695679000001E-2</v>
      </c>
      <c r="J499" s="34">
        <v>2.6819858592E-2</v>
      </c>
      <c r="K499" s="34">
        <v>3.2605484301999998E-2</v>
      </c>
      <c r="L499" s="34">
        <v>2.8892647216E-2</v>
      </c>
      <c r="M499" s="14">
        <f t="shared" si="14"/>
        <v>1</v>
      </c>
      <c r="N499" s="14">
        <f t="shared" si="15"/>
        <v>1</v>
      </c>
      <c r="O499" s="41"/>
    </row>
    <row r="500" spans="1:15" ht="13.5" thickBot="1">
      <c r="A500" s="28">
        <v>44125</v>
      </c>
      <c r="B500" s="32">
        <v>10</v>
      </c>
      <c r="C500" s="33">
        <v>43647.42578125</v>
      </c>
      <c r="D500" s="33">
        <v>1687.6</v>
      </c>
      <c r="E500" s="33">
        <v>1687.6</v>
      </c>
      <c r="F500" s="33">
        <v>1205.1700798818499</v>
      </c>
      <c r="G500" s="33">
        <v>1642.3928710011301</v>
      </c>
      <c r="H500" s="33">
        <v>437.22279111928202</v>
      </c>
      <c r="I500" s="34">
        <v>1.0895909616E-2</v>
      </c>
      <c r="J500" s="34">
        <v>0.116276191881</v>
      </c>
      <c r="K500" s="34">
        <v>1.0895909616E-2</v>
      </c>
      <c r="L500" s="34">
        <v>0.116276191881</v>
      </c>
      <c r="M500" s="14">
        <f t="shared" si="14"/>
        <v>1</v>
      </c>
      <c r="N500" s="14">
        <f t="shared" si="15"/>
        <v>0</v>
      </c>
      <c r="O500" s="41"/>
    </row>
    <row r="501" spans="1:15" ht="13.5" thickBot="1">
      <c r="A501" s="28">
        <v>44125</v>
      </c>
      <c r="B501" s="32">
        <v>11</v>
      </c>
      <c r="C501" s="33">
        <v>45781.23828125</v>
      </c>
      <c r="D501" s="33">
        <v>2858</v>
      </c>
      <c r="E501" s="33">
        <v>2858</v>
      </c>
      <c r="F501" s="33">
        <v>1289.4491877318601</v>
      </c>
      <c r="G501" s="33">
        <v>2640.72571578625</v>
      </c>
      <c r="H501" s="33">
        <v>1351.2765280543899</v>
      </c>
      <c r="I501" s="34">
        <v>5.2367867971000001E-2</v>
      </c>
      <c r="J501" s="34">
        <v>0.37805514877500002</v>
      </c>
      <c r="K501" s="34">
        <v>5.2367867971000001E-2</v>
      </c>
      <c r="L501" s="34">
        <v>0.37805514877500002</v>
      </c>
      <c r="M501" s="14">
        <f t="shared" si="14"/>
        <v>1</v>
      </c>
      <c r="N501" s="14">
        <f t="shared" si="15"/>
        <v>0</v>
      </c>
      <c r="O501" s="41"/>
    </row>
    <row r="502" spans="1:15" ht="13.5" thickBot="1">
      <c r="A502" s="28">
        <v>44125</v>
      </c>
      <c r="B502" s="32">
        <v>12</v>
      </c>
      <c r="C502" s="33">
        <v>47953.0859375</v>
      </c>
      <c r="D502" s="33">
        <v>3128</v>
      </c>
      <c r="E502" s="33">
        <v>3128</v>
      </c>
      <c r="F502" s="33">
        <v>1355.32937093394</v>
      </c>
      <c r="G502" s="33">
        <v>2976.4420148907102</v>
      </c>
      <c r="H502" s="33">
        <v>1621.1126439567699</v>
      </c>
      <c r="I502" s="34">
        <v>3.6528798532000001E-2</v>
      </c>
      <c r="J502" s="34">
        <v>0.42725250158200001</v>
      </c>
      <c r="K502" s="34">
        <v>3.6528798532000001E-2</v>
      </c>
      <c r="L502" s="34">
        <v>0.42725250158200001</v>
      </c>
      <c r="M502" s="14">
        <f t="shared" si="14"/>
        <v>1</v>
      </c>
      <c r="N502" s="14">
        <f t="shared" si="15"/>
        <v>0</v>
      </c>
      <c r="O502" s="41"/>
    </row>
    <row r="503" spans="1:15" ht="13.5" thickBot="1">
      <c r="A503" s="28">
        <v>44125</v>
      </c>
      <c r="B503" s="32">
        <v>13</v>
      </c>
      <c r="C503" s="33">
        <v>50407.2265625</v>
      </c>
      <c r="D503" s="33">
        <v>3209.4</v>
      </c>
      <c r="E503" s="33">
        <v>3209.3</v>
      </c>
      <c r="F503" s="33">
        <v>1817.2769241518199</v>
      </c>
      <c r="G503" s="33">
        <v>3009.7229167789901</v>
      </c>
      <c r="H503" s="33">
        <v>1192.44599262717</v>
      </c>
      <c r="I503" s="34">
        <v>4.8126556571999997E-2</v>
      </c>
      <c r="J503" s="34">
        <v>0.33553219470899998</v>
      </c>
      <c r="K503" s="34">
        <v>4.8102454379000001E-2</v>
      </c>
      <c r="L503" s="34">
        <v>0.33550809251500002</v>
      </c>
      <c r="M503" s="14">
        <f t="shared" si="14"/>
        <v>1</v>
      </c>
      <c r="N503" s="14">
        <f t="shared" si="15"/>
        <v>0</v>
      </c>
      <c r="O503" s="41"/>
    </row>
    <row r="504" spans="1:15" ht="13.5" thickBot="1">
      <c r="A504" s="28">
        <v>44125</v>
      </c>
      <c r="B504" s="32">
        <v>14</v>
      </c>
      <c r="C504" s="33">
        <v>52967.9609375</v>
      </c>
      <c r="D504" s="33">
        <v>3193.4</v>
      </c>
      <c r="E504" s="33">
        <v>3193.4</v>
      </c>
      <c r="F504" s="33">
        <v>2008.79027015458</v>
      </c>
      <c r="G504" s="33">
        <v>3051.8877701704901</v>
      </c>
      <c r="H504" s="33">
        <v>1043.0975000159001</v>
      </c>
      <c r="I504" s="34">
        <v>3.4107551175999999E-2</v>
      </c>
      <c r="J504" s="34">
        <v>0.28551692693300001</v>
      </c>
      <c r="K504" s="34">
        <v>3.4107551175999999E-2</v>
      </c>
      <c r="L504" s="34">
        <v>0.28551692693300001</v>
      </c>
      <c r="M504" s="14">
        <f t="shared" si="14"/>
        <v>1</v>
      </c>
      <c r="N504" s="14">
        <f t="shared" si="15"/>
        <v>0</v>
      </c>
      <c r="O504" s="41"/>
    </row>
    <row r="505" spans="1:15" ht="13.5" thickBot="1">
      <c r="A505" s="28">
        <v>44125</v>
      </c>
      <c r="B505" s="32">
        <v>15</v>
      </c>
      <c r="C505" s="33">
        <v>55182.63671875</v>
      </c>
      <c r="D505" s="33">
        <v>3233.3</v>
      </c>
      <c r="E505" s="33">
        <v>3233.3</v>
      </c>
      <c r="F505" s="33">
        <v>1968.9311691651901</v>
      </c>
      <c r="G505" s="33">
        <v>3175.6032861747699</v>
      </c>
      <c r="H505" s="33">
        <v>1206.67211700958</v>
      </c>
      <c r="I505" s="34">
        <v>1.3906173492999999E-2</v>
      </c>
      <c r="J505" s="34">
        <v>0.304740619627</v>
      </c>
      <c r="K505" s="34">
        <v>1.3906173492999999E-2</v>
      </c>
      <c r="L505" s="34">
        <v>0.304740619627</v>
      </c>
      <c r="M505" s="14">
        <f t="shared" si="14"/>
        <v>1</v>
      </c>
      <c r="N505" s="14">
        <f t="shared" si="15"/>
        <v>0</v>
      </c>
      <c r="O505" s="41"/>
    </row>
    <row r="506" spans="1:15" ht="13.5" thickBot="1">
      <c r="A506" s="28">
        <v>44125</v>
      </c>
      <c r="B506" s="32">
        <v>16</v>
      </c>
      <c r="C506" s="33">
        <v>56763.59765625</v>
      </c>
      <c r="D506" s="33">
        <v>3220.9</v>
      </c>
      <c r="E506" s="33">
        <v>3220.5</v>
      </c>
      <c r="F506" s="33">
        <v>1669.6404591042501</v>
      </c>
      <c r="G506" s="33">
        <v>3131.1278884182002</v>
      </c>
      <c r="H506" s="33">
        <v>1461.4874293139501</v>
      </c>
      <c r="I506" s="34">
        <v>2.1637047861999999E-2</v>
      </c>
      <c r="J506" s="34">
        <v>0.37388757312499998</v>
      </c>
      <c r="K506" s="34">
        <v>2.1540639088999999E-2</v>
      </c>
      <c r="L506" s="34">
        <v>0.37379116435100002</v>
      </c>
      <c r="M506" s="14">
        <f t="shared" si="14"/>
        <v>1</v>
      </c>
      <c r="N506" s="14">
        <f t="shared" si="15"/>
        <v>0</v>
      </c>
      <c r="O506" s="41"/>
    </row>
    <row r="507" spans="1:15" ht="13.5" thickBot="1">
      <c r="A507" s="28">
        <v>44125</v>
      </c>
      <c r="B507" s="32">
        <v>17</v>
      </c>
      <c r="C507" s="33">
        <v>57483.03515625</v>
      </c>
      <c r="D507" s="33">
        <v>2907.7</v>
      </c>
      <c r="E507" s="33">
        <v>2907.7</v>
      </c>
      <c r="F507" s="33">
        <v>1177.5414067305701</v>
      </c>
      <c r="G507" s="33">
        <v>2996.3380907887999</v>
      </c>
      <c r="H507" s="33">
        <v>1818.7966840582301</v>
      </c>
      <c r="I507" s="34">
        <v>2.1363723978000002E-2</v>
      </c>
      <c r="J507" s="34">
        <v>0.41700616853900002</v>
      </c>
      <c r="K507" s="34">
        <v>2.1363723978000002E-2</v>
      </c>
      <c r="L507" s="34">
        <v>0.41700616853900002</v>
      </c>
      <c r="M507" s="14">
        <f t="shared" si="14"/>
        <v>1</v>
      </c>
      <c r="N507" s="14">
        <f t="shared" si="15"/>
        <v>1</v>
      </c>
      <c r="O507" s="41"/>
    </row>
    <row r="508" spans="1:15" ht="13.5" thickBot="1">
      <c r="A508" s="28">
        <v>44125</v>
      </c>
      <c r="B508" s="32">
        <v>18</v>
      </c>
      <c r="C508" s="33">
        <v>56578.203125</v>
      </c>
      <c r="D508" s="33">
        <v>2056.6</v>
      </c>
      <c r="E508" s="33">
        <v>2055.1999999999998</v>
      </c>
      <c r="F508" s="33">
        <v>716.62993345772702</v>
      </c>
      <c r="G508" s="33">
        <v>2310.9007087406599</v>
      </c>
      <c r="H508" s="33">
        <v>1594.2707752829299</v>
      </c>
      <c r="I508" s="34">
        <v>6.1292048382000003E-2</v>
      </c>
      <c r="J508" s="34">
        <v>0.32296217559399998</v>
      </c>
      <c r="K508" s="34">
        <v>6.1629479089000003E-2</v>
      </c>
      <c r="L508" s="34">
        <v>0.32262474488800003</v>
      </c>
      <c r="M508" s="14">
        <f t="shared" si="14"/>
        <v>1</v>
      </c>
      <c r="N508" s="14">
        <f t="shared" si="15"/>
        <v>1</v>
      </c>
      <c r="O508" s="41"/>
    </row>
    <row r="509" spans="1:15" ht="13.5" thickBot="1">
      <c r="A509" s="28">
        <v>44125</v>
      </c>
      <c r="B509" s="32">
        <v>19</v>
      </c>
      <c r="C509" s="33">
        <v>54302.2265625</v>
      </c>
      <c r="D509" s="33">
        <v>403.8</v>
      </c>
      <c r="E509" s="33">
        <v>402.2</v>
      </c>
      <c r="F509" s="33">
        <v>290.821080238901</v>
      </c>
      <c r="G509" s="33">
        <v>438.50706180597598</v>
      </c>
      <c r="H509" s="33">
        <v>147.685981567075</v>
      </c>
      <c r="I509" s="34">
        <v>8.365163125E-3</v>
      </c>
      <c r="J509" s="34">
        <v>2.7230397627999999E-2</v>
      </c>
      <c r="K509" s="34">
        <v>8.7507982170000002E-3</v>
      </c>
      <c r="L509" s="34">
        <v>2.6844762535E-2</v>
      </c>
      <c r="M509" s="14">
        <f t="shared" si="14"/>
        <v>1</v>
      </c>
      <c r="N509" s="14">
        <f t="shared" si="15"/>
        <v>1</v>
      </c>
      <c r="O509" s="41"/>
    </row>
    <row r="510" spans="1:15" ht="13.5" thickBot="1">
      <c r="A510" s="28">
        <v>44125</v>
      </c>
      <c r="B510" s="32">
        <v>20</v>
      </c>
      <c r="C510" s="33">
        <v>53178.7265625</v>
      </c>
      <c r="D510" s="33">
        <v>2.9</v>
      </c>
      <c r="E510" s="33">
        <v>2.9</v>
      </c>
      <c r="F510" s="33">
        <v>2.4088779436559999</v>
      </c>
      <c r="G510" s="33">
        <v>2.6089551955250001</v>
      </c>
      <c r="H510" s="33">
        <v>0.20007725186799999</v>
      </c>
      <c r="I510" s="34">
        <v>7.0148181362938807E-5</v>
      </c>
      <c r="J510" s="34">
        <v>1.1837118699999999E-4</v>
      </c>
      <c r="K510" s="34">
        <v>7.0148181362938807E-5</v>
      </c>
      <c r="L510" s="34">
        <v>1.1837118699999999E-4</v>
      </c>
      <c r="M510" s="14">
        <f t="shared" si="14"/>
        <v>0</v>
      </c>
      <c r="N510" s="14">
        <f t="shared" si="15"/>
        <v>0</v>
      </c>
      <c r="O510" s="41"/>
    </row>
    <row r="511" spans="1:15" ht="13.5" thickBot="1">
      <c r="A511" s="28">
        <v>44125</v>
      </c>
      <c r="B511" s="32">
        <v>21</v>
      </c>
      <c r="C511" s="33">
        <v>51450.5859375</v>
      </c>
      <c r="D511" s="33">
        <v>0</v>
      </c>
      <c r="E511" s="33">
        <v>0</v>
      </c>
      <c r="F511" s="33">
        <v>5.5878612648000002E-2</v>
      </c>
      <c r="G511" s="33">
        <v>0.25587861562800002</v>
      </c>
      <c r="H511" s="33">
        <v>0.20000000298000001</v>
      </c>
      <c r="I511" s="34">
        <v>6.1672358551148897E-5</v>
      </c>
      <c r="J511" s="34">
        <v>1.3467971233667099E-5</v>
      </c>
      <c r="K511" s="34">
        <v>6.1672358551148897E-5</v>
      </c>
      <c r="L511" s="34">
        <v>1.3467971233667099E-5</v>
      </c>
      <c r="M511" s="14">
        <f t="shared" si="14"/>
        <v>0</v>
      </c>
      <c r="N511" s="14">
        <f t="shared" si="15"/>
        <v>1</v>
      </c>
      <c r="O511" s="41"/>
    </row>
    <row r="512" spans="1:15" ht="13.5" thickBot="1">
      <c r="A512" s="28">
        <v>44125</v>
      </c>
      <c r="B512" s="32">
        <v>22</v>
      </c>
      <c r="C512" s="33">
        <v>48807.94921875</v>
      </c>
      <c r="D512" s="33">
        <v>0</v>
      </c>
      <c r="E512" s="33">
        <v>0</v>
      </c>
      <c r="F512" s="33">
        <v>5.5878612648000002E-2</v>
      </c>
      <c r="G512" s="33">
        <v>0.33037795987899998</v>
      </c>
      <c r="H512" s="33">
        <v>0.27449934723000002</v>
      </c>
      <c r="I512" s="34">
        <v>7.9628334509306096E-5</v>
      </c>
      <c r="J512" s="34">
        <v>1.3467971233667099E-5</v>
      </c>
      <c r="K512" s="34">
        <v>7.9628334509306096E-5</v>
      </c>
      <c r="L512" s="34">
        <v>1.3467971233667099E-5</v>
      </c>
      <c r="M512" s="14">
        <f t="shared" si="14"/>
        <v>0</v>
      </c>
      <c r="N512" s="14">
        <f t="shared" si="15"/>
        <v>1</v>
      </c>
      <c r="O512" s="41"/>
    </row>
    <row r="513" spans="1:15" ht="13.5" thickBot="1">
      <c r="A513" s="28">
        <v>44125</v>
      </c>
      <c r="B513" s="32">
        <v>23</v>
      </c>
      <c r="C513" s="33">
        <v>45448.18359375</v>
      </c>
      <c r="D513" s="33">
        <v>0</v>
      </c>
      <c r="E513" s="33">
        <v>0</v>
      </c>
      <c r="F513" s="33">
        <v>5.5878612648000002E-2</v>
      </c>
      <c r="G513" s="33">
        <v>0.72822060599100003</v>
      </c>
      <c r="H513" s="33">
        <v>0.67234199334300004</v>
      </c>
      <c r="I513" s="34">
        <v>1.75517138E-4</v>
      </c>
      <c r="J513" s="34">
        <v>1.3467971233667099E-5</v>
      </c>
      <c r="K513" s="34">
        <v>1.75517138E-4</v>
      </c>
      <c r="L513" s="34">
        <v>1.3467971233667099E-5</v>
      </c>
      <c r="M513" s="14">
        <f t="shared" si="14"/>
        <v>0</v>
      </c>
      <c r="N513" s="14">
        <f t="shared" si="15"/>
        <v>1</v>
      </c>
      <c r="O513" s="41"/>
    </row>
    <row r="514" spans="1:15" ht="13.5" thickBot="1">
      <c r="A514" s="28">
        <v>44125</v>
      </c>
      <c r="B514" s="32">
        <v>24</v>
      </c>
      <c r="C514" s="33">
        <v>42059.66796875</v>
      </c>
      <c r="D514" s="33">
        <v>0</v>
      </c>
      <c r="E514" s="33">
        <v>0</v>
      </c>
      <c r="F514" s="33">
        <v>5.5878612648000002E-2</v>
      </c>
      <c r="G514" s="33">
        <v>0.72815169633300003</v>
      </c>
      <c r="H514" s="33">
        <v>0.67227308368500005</v>
      </c>
      <c r="I514" s="34">
        <v>1.7550052900000001E-4</v>
      </c>
      <c r="J514" s="34">
        <v>1.3467971233667099E-5</v>
      </c>
      <c r="K514" s="34">
        <v>1.7550052900000001E-4</v>
      </c>
      <c r="L514" s="34">
        <v>1.3467971233667099E-5</v>
      </c>
      <c r="M514" s="14">
        <f t="shared" si="14"/>
        <v>0</v>
      </c>
      <c r="N514" s="14">
        <f t="shared" si="15"/>
        <v>1</v>
      </c>
      <c r="O514" s="41"/>
    </row>
    <row r="515" spans="1:15" ht="13.5" thickBot="1">
      <c r="A515" s="28">
        <v>44126</v>
      </c>
      <c r="B515" s="32">
        <v>1</v>
      </c>
      <c r="C515" s="33">
        <v>39520.83984375</v>
      </c>
      <c r="D515" s="33">
        <v>0</v>
      </c>
      <c r="E515" s="33">
        <v>0</v>
      </c>
      <c r="F515" s="33">
        <v>5.5878612648000002E-2</v>
      </c>
      <c r="G515" s="33">
        <v>0.72757792781700004</v>
      </c>
      <c r="H515" s="33">
        <v>0.67169931516799997</v>
      </c>
      <c r="I515" s="34">
        <v>1.75362238E-4</v>
      </c>
      <c r="J515" s="34">
        <v>1.3467971233667099E-5</v>
      </c>
      <c r="K515" s="34">
        <v>1.75362238E-4</v>
      </c>
      <c r="L515" s="34">
        <v>1.3467971233667099E-5</v>
      </c>
      <c r="M515" s="14">
        <f t="shared" si="14"/>
        <v>0</v>
      </c>
      <c r="N515" s="14">
        <f t="shared" si="15"/>
        <v>1</v>
      </c>
      <c r="O515" s="41"/>
    </row>
    <row r="516" spans="1:15" ht="13.5" thickBot="1">
      <c r="A516" s="28">
        <v>44126</v>
      </c>
      <c r="B516" s="32">
        <v>2</v>
      </c>
      <c r="C516" s="33">
        <v>37819.92578125</v>
      </c>
      <c r="D516" s="33">
        <v>0</v>
      </c>
      <c r="E516" s="33">
        <v>0</v>
      </c>
      <c r="F516" s="33">
        <v>5.5878612648000002E-2</v>
      </c>
      <c r="G516" s="33">
        <v>0.72718696552100004</v>
      </c>
      <c r="H516" s="33">
        <v>0.67130835287199997</v>
      </c>
      <c r="I516" s="34">
        <v>1.7526800800000001E-4</v>
      </c>
      <c r="J516" s="34">
        <v>1.3467971233667099E-5</v>
      </c>
      <c r="K516" s="34">
        <v>1.7526800800000001E-4</v>
      </c>
      <c r="L516" s="34">
        <v>1.3467971233667099E-5</v>
      </c>
      <c r="M516" s="14">
        <f t="shared" si="14"/>
        <v>0</v>
      </c>
      <c r="N516" s="14">
        <f t="shared" si="15"/>
        <v>1</v>
      </c>
      <c r="O516" s="41"/>
    </row>
    <row r="517" spans="1:15" ht="13.5" thickBot="1">
      <c r="A517" s="28">
        <v>44126</v>
      </c>
      <c r="B517" s="32">
        <v>3</v>
      </c>
      <c r="C517" s="33">
        <v>36559.4609375</v>
      </c>
      <c r="D517" s="33">
        <v>0</v>
      </c>
      <c r="E517" s="33">
        <v>0</v>
      </c>
      <c r="F517" s="33">
        <v>5.5878612648000002E-2</v>
      </c>
      <c r="G517" s="33">
        <v>0.72683173491800002</v>
      </c>
      <c r="H517" s="33">
        <v>0.67095312226899995</v>
      </c>
      <c r="I517" s="34">
        <v>1.7518238900000001E-4</v>
      </c>
      <c r="J517" s="34">
        <v>1.3467971233667099E-5</v>
      </c>
      <c r="K517" s="34">
        <v>1.7518238900000001E-4</v>
      </c>
      <c r="L517" s="34">
        <v>1.3467971233667099E-5</v>
      </c>
      <c r="M517" s="14">
        <f t="shared" si="14"/>
        <v>0</v>
      </c>
      <c r="N517" s="14">
        <f t="shared" si="15"/>
        <v>1</v>
      </c>
      <c r="O517" s="41"/>
    </row>
    <row r="518" spans="1:15" ht="13.5" thickBot="1">
      <c r="A518" s="28">
        <v>44126</v>
      </c>
      <c r="B518" s="32">
        <v>4</v>
      </c>
      <c r="C518" s="33">
        <v>35906.890625</v>
      </c>
      <c r="D518" s="33">
        <v>0</v>
      </c>
      <c r="E518" s="33">
        <v>0</v>
      </c>
      <c r="F518" s="33">
        <v>5.5878612648000002E-2</v>
      </c>
      <c r="G518" s="33">
        <v>0.72596319153099997</v>
      </c>
      <c r="H518" s="33">
        <v>0.67008457888299999</v>
      </c>
      <c r="I518" s="34">
        <v>1.7497305099999999E-4</v>
      </c>
      <c r="J518" s="34">
        <v>1.3467971233667099E-5</v>
      </c>
      <c r="K518" s="34">
        <v>1.7497305099999999E-4</v>
      </c>
      <c r="L518" s="34">
        <v>1.3467971233667099E-5</v>
      </c>
      <c r="M518" s="14">
        <f t="shared" si="14"/>
        <v>0</v>
      </c>
      <c r="N518" s="14">
        <f t="shared" si="15"/>
        <v>1</v>
      </c>
      <c r="O518" s="41"/>
    </row>
    <row r="519" spans="1:15" ht="13.5" thickBot="1">
      <c r="A519" s="28">
        <v>44126</v>
      </c>
      <c r="B519" s="32">
        <v>5</v>
      </c>
      <c r="C519" s="33">
        <v>35987.11328125</v>
      </c>
      <c r="D519" s="33">
        <v>0</v>
      </c>
      <c r="E519" s="33">
        <v>0</v>
      </c>
      <c r="F519" s="33">
        <v>5.5878612648000002E-2</v>
      </c>
      <c r="G519" s="33">
        <v>0.72515112470499998</v>
      </c>
      <c r="H519" s="33">
        <v>0.66927251205600002</v>
      </c>
      <c r="I519" s="34">
        <v>1.7477732500000001E-4</v>
      </c>
      <c r="J519" s="34">
        <v>1.3467971233667099E-5</v>
      </c>
      <c r="K519" s="34">
        <v>1.7477732500000001E-4</v>
      </c>
      <c r="L519" s="34">
        <v>1.3467971233667099E-5</v>
      </c>
      <c r="M519" s="14">
        <f t="shared" si="14"/>
        <v>0</v>
      </c>
      <c r="N519" s="14">
        <f t="shared" si="15"/>
        <v>1</v>
      </c>
      <c r="O519" s="41"/>
    </row>
    <row r="520" spans="1:15" ht="13.5" thickBot="1">
      <c r="A520" s="28">
        <v>44126</v>
      </c>
      <c r="B520" s="32">
        <v>6</v>
      </c>
      <c r="C520" s="33">
        <v>37279.78125</v>
      </c>
      <c r="D520" s="33">
        <v>0</v>
      </c>
      <c r="E520" s="33">
        <v>0</v>
      </c>
      <c r="F520" s="33">
        <v>5.5878612648000002E-2</v>
      </c>
      <c r="G520" s="33">
        <v>0.72496035010500004</v>
      </c>
      <c r="H520" s="33">
        <v>0.66908173745699995</v>
      </c>
      <c r="I520" s="34">
        <v>1.74731344E-4</v>
      </c>
      <c r="J520" s="34">
        <v>1.3467971233667099E-5</v>
      </c>
      <c r="K520" s="34">
        <v>1.74731344E-4</v>
      </c>
      <c r="L520" s="34">
        <v>1.3467971233667099E-5</v>
      </c>
      <c r="M520" s="14">
        <f t="shared" si="14"/>
        <v>0</v>
      </c>
      <c r="N520" s="14">
        <f t="shared" si="15"/>
        <v>1</v>
      </c>
      <c r="O520" s="41"/>
    </row>
    <row r="521" spans="1:15" ht="13.5" thickBot="1">
      <c r="A521" s="28">
        <v>44126</v>
      </c>
      <c r="B521" s="32">
        <v>7</v>
      </c>
      <c r="C521" s="33">
        <v>39847.1875</v>
      </c>
      <c r="D521" s="33">
        <v>0</v>
      </c>
      <c r="E521" s="33">
        <v>0</v>
      </c>
      <c r="F521" s="33">
        <v>5.5878612648000002E-2</v>
      </c>
      <c r="G521" s="33">
        <v>0.45129559729899998</v>
      </c>
      <c r="H521" s="33">
        <v>0.395416984651</v>
      </c>
      <c r="I521" s="34">
        <v>1.08772137E-4</v>
      </c>
      <c r="J521" s="34">
        <v>1.3467971233667099E-5</v>
      </c>
      <c r="K521" s="34">
        <v>1.08772137E-4</v>
      </c>
      <c r="L521" s="34">
        <v>1.3467971233667099E-5</v>
      </c>
      <c r="M521" s="14">
        <f t="shared" si="14"/>
        <v>0</v>
      </c>
      <c r="N521" s="14">
        <f t="shared" si="15"/>
        <v>1</v>
      </c>
      <c r="O521" s="41"/>
    </row>
    <row r="522" spans="1:15" ht="13.5" thickBot="1">
      <c r="A522" s="28">
        <v>44126</v>
      </c>
      <c r="B522" s="32">
        <v>8</v>
      </c>
      <c r="C522" s="33">
        <v>41393.27734375</v>
      </c>
      <c r="D522" s="33">
        <v>2.8</v>
      </c>
      <c r="E522" s="33">
        <v>2.8</v>
      </c>
      <c r="F522" s="33">
        <v>0.36663014361599999</v>
      </c>
      <c r="G522" s="33">
        <v>0.58338253246600003</v>
      </c>
      <c r="H522" s="33">
        <v>0.216752388849</v>
      </c>
      <c r="I522" s="34">
        <v>5.3425342599999997E-4</v>
      </c>
      <c r="J522" s="34">
        <v>5.8649550599999996E-4</v>
      </c>
      <c r="K522" s="34">
        <v>5.3425342599999997E-4</v>
      </c>
      <c r="L522" s="34">
        <v>5.8649550599999996E-4</v>
      </c>
      <c r="M522" s="14">
        <f t="shared" si="14"/>
        <v>0</v>
      </c>
      <c r="N522" s="14">
        <f t="shared" si="15"/>
        <v>0</v>
      </c>
      <c r="O522" s="41"/>
    </row>
    <row r="523" spans="1:15" ht="13.5" thickBot="1">
      <c r="A523" s="28">
        <v>44126</v>
      </c>
      <c r="B523" s="32">
        <v>9</v>
      </c>
      <c r="C523" s="33">
        <v>42094.36328125</v>
      </c>
      <c r="D523" s="33">
        <v>258.7</v>
      </c>
      <c r="E523" s="33">
        <v>253.2</v>
      </c>
      <c r="F523" s="33">
        <v>347.46089490924902</v>
      </c>
      <c r="G523" s="33">
        <v>390.38642891008402</v>
      </c>
      <c r="H523" s="33">
        <v>42.925534000833999</v>
      </c>
      <c r="I523" s="34">
        <v>3.1739317645000001E-2</v>
      </c>
      <c r="J523" s="34">
        <v>2.1393322465E-2</v>
      </c>
      <c r="K523" s="34">
        <v>3.3064938276000003E-2</v>
      </c>
      <c r="L523" s="34">
        <v>2.2718943096000001E-2</v>
      </c>
      <c r="M523" s="14">
        <f t="shared" si="14"/>
        <v>1</v>
      </c>
      <c r="N523" s="14">
        <f t="shared" si="15"/>
        <v>1</v>
      </c>
      <c r="O523" s="41"/>
    </row>
    <row r="524" spans="1:15" ht="13.5" thickBot="1">
      <c r="A524" s="28">
        <v>44126</v>
      </c>
      <c r="B524" s="32">
        <v>10</v>
      </c>
      <c r="C524" s="33">
        <v>43733.375</v>
      </c>
      <c r="D524" s="33">
        <v>1485.2</v>
      </c>
      <c r="E524" s="33">
        <v>1485.2</v>
      </c>
      <c r="F524" s="33">
        <v>444.59019567915698</v>
      </c>
      <c r="G524" s="33">
        <v>1785.65793997847</v>
      </c>
      <c r="H524" s="33">
        <v>1341.0677442993201</v>
      </c>
      <c r="I524" s="34">
        <v>7.2416953477000001E-2</v>
      </c>
      <c r="J524" s="34">
        <v>0.250809786531</v>
      </c>
      <c r="K524" s="34">
        <v>7.2416953477000001E-2</v>
      </c>
      <c r="L524" s="34">
        <v>0.250809786531</v>
      </c>
      <c r="M524" s="14">
        <f t="shared" ref="M524:M587" si="16">IF(F524&gt;5,1,0)</f>
        <v>1</v>
      </c>
      <c r="N524" s="14">
        <f t="shared" ref="N524:N587" si="17">IF(G524&gt;E524,1,0)</f>
        <v>1</v>
      </c>
      <c r="O524" s="41"/>
    </row>
    <row r="525" spans="1:15" ht="13.5" thickBot="1">
      <c r="A525" s="28">
        <v>44126</v>
      </c>
      <c r="B525" s="32">
        <v>11</v>
      </c>
      <c r="C525" s="33">
        <v>45900.69921875</v>
      </c>
      <c r="D525" s="33">
        <v>2552.6999999999998</v>
      </c>
      <c r="E525" s="33">
        <v>2552.6999999999998</v>
      </c>
      <c r="F525" s="33">
        <v>384.889055774616</v>
      </c>
      <c r="G525" s="33">
        <v>2621.7374464440099</v>
      </c>
      <c r="H525" s="33">
        <v>2236.84839066939</v>
      </c>
      <c r="I525" s="34">
        <v>1.6639538791E-2</v>
      </c>
      <c r="J525" s="34">
        <v>0.52248998414600001</v>
      </c>
      <c r="K525" s="34">
        <v>1.6639538791E-2</v>
      </c>
      <c r="L525" s="34">
        <v>0.52248998414600001</v>
      </c>
      <c r="M525" s="14">
        <f t="shared" si="16"/>
        <v>1</v>
      </c>
      <c r="N525" s="14">
        <f t="shared" si="17"/>
        <v>1</v>
      </c>
      <c r="O525" s="41"/>
    </row>
    <row r="526" spans="1:15" ht="13.5" thickBot="1">
      <c r="A526" s="28">
        <v>44126</v>
      </c>
      <c r="B526" s="32">
        <v>12</v>
      </c>
      <c r="C526" s="33">
        <v>48274.546875</v>
      </c>
      <c r="D526" s="33">
        <v>2959.1</v>
      </c>
      <c r="E526" s="33">
        <v>2959.1</v>
      </c>
      <c r="F526" s="33">
        <v>833.800271334032</v>
      </c>
      <c r="G526" s="33">
        <v>2991.2195889362902</v>
      </c>
      <c r="H526" s="33">
        <v>2157.41931760226</v>
      </c>
      <c r="I526" s="34">
        <v>7.7415254120000001E-3</v>
      </c>
      <c r="J526" s="34">
        <v>0.512243848798</v>
      </c>
      <c r="K526" s="34">
        <v>7.7415254120000001E-3</v>
      </c>
      <c r="L526" s="34">
        <v>0.512243848798</v>
      </c>
      <c r="M526" s="14">
        <f t="shared" si="16"/>
        <v>1</v>
      </c>
      <c r="N526" s="14">
        <f t="shared" si="17"/>
        <v>1</v>
      </c>
      <c r="O526" s="41"/>
    </row>
    <row r="527" spans="1:15" ht="13.5" thickBot="1">
      <c r="A527" s="28">
        <v>44126</v>
      </c>
      <c r="B527" s="32">
        <v>13</v>
      </c>
      <c r="C527" s="33">
        <v>50786.65625</v>
      </c>
      <c r="D527" s="33">
        <v>3081.6</v>
      </c>
      <c r="E527" s="33">
        <v>3081.6</v>
      </c>
      <c r="F527" s="33">
        <v>1080.9977636257399</v>
      </c>
      <c r="G527" s="33">
        <v>3189.7150495548599</v>
      </c>
      <c r="H527" s="33">
        <v>2108.71728592912</v>
      </c>
      <c r="I527" s="34">
        <v>2.6058098229000001E-2</v>
      </c>
      <c r="J527" s="34">
        <v>0.48218901816600002</v>
      </c>
      <c r="K527" s="34">
        <v>2.6058098229000001E-2</v>
      </c>
      <c r="L527" s="34">
        <v>0.48218901816600002</v>
      </c>
      <c r="M527" s="14">
        <f t="shared" si="16"/>
        <v>1</v>
      </c>
      <c r="N527" s="14">
        <f t="shared" si="17"/>
        <v>1</v>
      </c>
      <c r="O527" s="41"/>
    </row>
    <row r="528" spans="1:15" ht="13.5" thickBot="1">
      <c r="A528" s="28">
        <v>44126</v>
      </c>
      <c r="B528" s="32">
        <v>14</v>
      </c>
      <c r="C528" s="33">
        <v>53302.4453125</v>
      </c>
      <c r="D528" s="33">
        <v>3193.7</v>
      </c>
      <c r="E528" s="33">
        <v>3193.7</v>
      </c>
      <c r="F528" s="33">
        <v>1381.6948969218499</v>
      </c>
      <c r="G528" s="33">
        <v>3155.8145515026299</v>
      </c>
      <c r="H528" s="33">
        <v>1774.11965458078</v>
      </c>
      <c r="I528" s="34">
        <v>9.1312240290000006E-3</v>
      </c>
      <c r="J528" s="34">
        <v>0.436732972542</v>
      </c>
      <c r="K528" s="34">
        <v>9.1312240290000006E-3</v>
      </c>
      <c r="L528" s="34">
        <v>0.436732972542</v>
      </c>
      <c r="M528" s="14">
        <f t="shared" si="16"/>
        <v>1</v>
      </c>
      <c r="N528" s="14">
        <f t="shared" si="17"/>
        <v>0</v>
      </c>
      <c r="O528" s="41"/>
    </row>
    <row r="529" spans="1:15" ht="13.5" thickBot="1">
      <c r="A529" s="28">
        <v>44126</v>
      </c>
      <c r="B529" s="32">
        <v>15</v>
      </c>
      <c r="C529" s="33">
        <v>55115.0078125</v>
      </c>
      <c r="D529" s="33">
        <v>3238.8</v>
      </c>
      <c r="E529" s="33">
        <v>3238.8</v>
      </c>
      <c r="F529" s="33">
        <v>1563.44581234733</v>
      </c>
      <c r="G529" s="33">
        <v>3197.9062485419399</v>
      </c>
      <c r="H529" s="33">
        <v>1634.4604361946101</v>
      </c>
      <c r="I529" s="34">
        <v>9.8562910229999991E-3</v>
      </c>
      <c r="J529" s="34">
        <v>0.40379710476000003</v>
      </c>
      <c r="K529" s="34">
        <v>9.8562910229999991E-3</v>
      </c>
      <c r="L529" s="34">
        <v>0.40379710476000003</v>
      </c>
      <c r="M529" s="14">
        <f t="shared" si="16"/>
        <v>1</v>
      </c>
      <c r="N529" s="14">
        <f t="shared" si="17"/>
        <v>0</v>
      </c>
      <c r="O529" s="41"/>
    </row>
    <row r="530" spans="1:15" ht="13.5" thickBot="1">
      <c r="A530" s="28">
        <v>44126</v>
      </c>
      <c r="B530" s="32">
        <v>16</v>
      </c>
      <c r="C530" s="33">
        <v>56478.91796875</v>
      </c>
      <c r="D530" s="33">
        <v>3348.8</v>
      </c>
      <c r="E530" s="33">
        <v>3348.8</v>
      </c>
      <c r="F530" s="33">
        <v>1628.5242585655101</v>
      </c>
      <c r="G530" s="33">
        <v>3227.4811722005202</v>
      </c>
      <c r="H530" s="33">
        <v>1598.9569136350101</v>
      </c>
      <c r="I530" s="34">
        <v>2.9240498385000001E-2</v>
      </c>
      <c r="J530" s="34">
        <v>0.41462418448600002</v>
      </c>
      <c r="K530" s="34">
        <v>2.9240498385000001E-2</v>
      </c>
      <c r="L530" s="34">
        <v>0.41462418448600002</v>
      </c>
      <c r="M530" s="14">
        <f t="shared" si="16"/>
        <v>1</v>
      </c>
      <c r="N530" s="14">
        <f t="shared" si="17"/>
        <v>0</v>
      </c>
      <c r="O530" s="41"/>
    </row>
    <row r="531" spans="1:15" ht="13.5" thickBot="1">
      <c r="A531" s="28">
        <v>44126</v>
      </c>
      <c r="B531" s="32">
        <v>17</v>
      </c>
      <c r="C531" s="33">
        <v>56968.671875</v>
      </c>
      <c r="D531" s="33">
        <v>2989.6</v>
      </c>
      <c r="E531" s="33">
        <v>2989.6</v>
      </c>
      <c r="F531" s="33">
        <v>1848.1292177006801</v>
      </c>
      <c r="G531" s="33">
        <v>3108.0469432096302</v>
      </c>
      <c r="H531" s="33">
        <v>1259.9177255089501</v>
      </c>
      <c r="I531" s="34">
        <v>2.8548311209000001E-2</v>
      </c>
      <c r="J531" s="34">
        <v>0.27511949440799999</v>
      </c>
      <c r="K531" s="34">
        <v>2.8548311209000001E-2</v>
      </c>
      <c r="L531" s="34">
        <v>0.27511949440799999</v>
      </c>
      <c r="M531" s="14">
        <f t="shared" si="16"/>
        <v>1</v>
      </c>
      <c r="N531" s="14">
        <f t="shared" si="17"/>
        <v>1</v>
      </c>
      <c r="O531" s="41"/>
    </row>
    <row r="532" spans="1:15" ht="13.5" thickBot="1">
      <c r="A532" s="28">
        <v>44126</v>
      </c>
      <c r="B532" s="32">
        <v>18</v>
      </c>
      <c r="C532" s="33">
        <v>55917.890625</v>
      </c>
      <c r="D532" s="33">
        <v>2030</v>
      </c>
      <c r="E532" s="33">
        <v>2030</v>
      </c>
      <c r="F532" s="33">
        <v>1454.6146600915099</v>
      </c>
      <c r="G532" s="33">
        <v>2446.0916748795198</v>
      </c>
      <c r="H532" s="33">
        <v>991.47701478801696</v>
      </c>
      <c r="I532" s="34">
        <v>0.100287219782</v>
      </c>
      <c r="J532" s="34">
        <v>0.13868048684199999</v>
      </c>
      <c r="K532" s="34">
        <v>0.100287219782</v>
      </c>
      <c r="L532" s="34">
        <v>0.13868048684199999</v>
      </c>
      <c r="M532" s="14">
        <f t="shared" si="16"/>
        <v>1</v>
      </c>
      <c r="N532" s="14">
        <f t="shared" si="17"/>
        <v>1</v>
      </c>
      <c r="O532" s="41"/>
    </row>
    <row r="533" spans="1:15" ht="13.5" thickBot="1">
      <c r="A533" s="28">
        <v>44126</v>
      </c>
      <c r="B533" s="32">
        <v>19</v>
      </c>
      <c r="C533" s="33">
        <v>54011.0390625</v>
      </c>
      <c r="D533" s="33">
        <v>378.6</v>
      </c>
      <c r="E533" s="33">
        <v>376.4</v>
      </c>
      <c r="F533" s="33">
        <v>440.42923752417897</v>
      </c>
      <c r="G533" s="33">
        <v>596.72221758426497</v>
      </c>
      <c r="H533" s="33">
        <v>156.29298006008599</v>
      </c>
      <c r="I533" s="34">
        <v>5.2572238511E-2</v>
      </c>
      <c r="J533" s="34">
        <v>1.4902202343E-2</v>
      </c>
      <c r="K533" s="34">
        <v>5.3102486764E-2</v>
      </c>
      <c r="L533" s="34">
        <v>1.5432450596E-2</v>
      </c>
      <c r="M533" s="14">
        <f t="shared" si="16"/>
        <v>1</v>
      </c>
      <c r="N533" s="14">
        <f t="shared" si="17"/>
        <v>1</v>
      </c>
      <c r="O533" s="41"/>
    </row>
    <row r="534" spans="1:15" ht="13.5" thickBot="1">
      <c r="A534" s="28">
        <v>44126</v>
      </c>
      <c r="B534" s="32">
        <v>20</v>
      </c>
      <c r="C534" s="33">
        <v>53183.41015625</v>
      </c>
      <c r="D534" s="33">
        <v>2.6</v>
      </c>
      <c r="E534" s="33">
        <v>2.6</v>
      </c>
      <c r="F534" s="33">
        <v>1.074750442487</v>
      </c>
      <c r="G534" s="33">
        <v>2.4453087210779998</v>
      </c>
      <c r="H534" s="33">
        <v>1.370558278591</v>
      </c>
      <c r="I534" s="34">
        <v>3.7283991063163097E-5</v>
      </c>
      <c r="J534" s="34">
        <v>3.6761859600000001E-4</v>
      </c>
      <c r="K534" s="34">
        <v>3.7283991063163097E-5</v>
      </c>
      <c r="L534" s="34">
        <v>3.6761859600000001E-4</v>
      </c>
      <c r="M534" s="14">
        <f t="shared" si="16"/>
        <v>0</v>
      </c>
      <c r="N534" s="14">
        <f t="shared" si="17"/>
        <v>0</v>
      </c>
      <c r="O534" s="41"/>
    </row>
    <row r="535" spans="1:15" ht="13.5" thickBot="1">
      <c r="A535" s="28">
        <v>44126</v>
      </c>
      <c r="B535" s="32">
        <v>21</v>
      </c>
      <c r="C535" s="33">
        <v>51257.18359375</v>
      </c>
      <c r="D535" s="33">
        <v>0</v>
      </c>
      <c r="E535" s="33">
        <v>0</v>
      </c>
      <c r="F535" s="33">
        <v>1.3018139375E-2</v>
      </c>
      <c r="G535" s="33">
        <v>5.3018140343000002E-2</v>
      </c>
      <c r="H535" s="33">
        <v>4.0000000968E-2</v>
      </c>
      <c r="I535" s="34">
        <v>1.27785346694958E-5</v>
      </c>
      <c r="J535" s="34">
        <v>3.1376571162117899E-6</v>
      </c>
      <c r="K535" s="34">
        <v>1.27785346694958E-5</v>
      </c>
      <c r="L535" s="34">
        <v>3.1376571162117899E-6</v>
      </c>
      <c r="M535" s="14">
        <f t="shared" si="16"/>
        <v>0</v>
      </c>
      <c r="N535" s="14">
        <f t="shared" si="17"/>
        <v>1</v>
      </c>
      <c r="O535" s="41"/>
    </row>
    <row r="536" spans="1:15" ht="13.5" thickBot="1">
      <c r="A536" s="28">
        <v>44126</v>
      </c>
      <c r="B536" s="32">
        <v>22</v>
      </c>
      <c r="C536" s="33">
        <v>49094.49609375</v>
      </c>
      <c r="D536" s="33">
        <v>0</v>
      </c>
      <c r="E536" s="33">
        <v>0</v>
      </c>
      <c r="F536" s="33">
        <v>1.3018139375E-2</v>
      </c>
      <c r="G536" s="33">
        <v>0.20301814257799999</v>
      </c>
      <c r="H536" s="33">
        <v>0.19000000320300001</v>
      </c>
      <c r="I536" s="34">
        <v>4.8931825157607203E-5</v>
      </c>
      <c r="J536" s="34">
        <v>3.1376571162117899E-6</v>
      </c>
      <c r="K536" s="34">
        <v>4.8931825157607203E-5</v>
      </c>
      <c r="L536" s="34">
        <v>3.1376571162117899E-6</v>
      </c>
      <c r="M536" s="14">
        <f t="shared" si="16"/>
        <v>0</v>
      </c>
      <c r="N536" s="14">
        <f t="shared" si="17"/>
        <v>1</v>
      </c>
      <c r="O536" s="41"/>
    </row>
    <row r="537" spans="1:15" ht="13.5" thickBot="1">
      <c r="A537" s="28">
        <v>44126</v>
      </c>
      <c r="B537" s="32">
        <v>23</v>
      </c>
      <c r="C537" s="33">
        <v>46525.265625</v>
      </c>
      <c r="D537" s="33">
        <v>0</v>
      </c>
      <c r="E537" s="33">
        <v>0</v>
      </c>
      <c r="F537" s="33">
        <v>1.3018139375E-2</v>
      </c>
      <c r="G537" s="33">
        <v>0.20301814257799999</v>
      </c>
      <c r="H537" s="33">
        <v>0.19000000320300001</v>
      </c>
      <c r="I537" s="34">
        <v>4.8931825157607203E-5</v>
      </c>
      <c r="J537" s="34">
        <v>3.1376571162117899E-6</v>
      </c>
      <c r="K537" s="34">
        <v>4.8931825157607203E-5</v>
      </c>
      <c r="L537" s="34">
        <v>3.1376571162117899E-6</v>
      </c>
      <c r="M537" s="14">
        <f t="shared" si="16"/>
        <v>0</v>
      </c>
      <c r="N537" s="14">
        <f t="shared" si="17"/>
        <v>1</v>
      </c>
      <c r="O537" s="41"/>
    </row>
    <row r="538" spans="1:15" ht="13.5" thickBot="1">
      <c r="A538" s="28">
        <v>44126</v>
      </c>
      <c r="B538" s="32">
        <v>24</v>
      </c>
      <c r="C538" s="33">
        <v>43351.9765625</v>
      </c>
      <c r="D538" s="33">
        <v>0</v>
      </c>
      <c r="E538" s="33">
        <v>0</v>
      </c>
      <c r="F538" s="33">
        <v>1.3018139375E-2</v>
      </c>
      <c r="G538" s="33">
        <v>0.20301814257799999</v>
      </c>
      <c r="H538" s="33">
        <v>0.19000000320300001</v>
      </c>
      <c r="I538" s="34">
        <v>4.8931825157607203E-5</v>
      </c>
      <c r="J538" s="34">
        <v>3.1376571162117899E-6</v>
      </c>
      <c r="K538" s="34">
        <v>4.8931825157607203E-5</v>
      </c>
      <c r="L538" s="34">
        <v>3.1376571162117899E-6</v>
      </c>
      <c r="M538" s="14">
        <f t="shared" si="16"/>
        <v>0</v>
      </c>
      <c r="N538" s="14">
        <f t="shared" si="17"/>
        <v>1</v>
      </c>
      <c r="O538" s="41"/>
    </row>
    <row r="539" spans="1:15" ht="13.5" thickBot="1">
      <c r="A539" s="28">
        <v>44127</v>
      </c>
      <c r="B539" s="32">
        <v>1</v>
      </c>
      <c r="C539" s="33">
        <v>40757.21875</v>
      </c>
      <c r="D539" s="33">
        <v>0</v>
      </c>
      <c r="E539" s="33">
        <v>0</v>
      </c>
      <c r="F539" s="33">
        <v>1.3018139375E-2</v>
      </c>
      <c r="G539" s="33">
        <v>0.48362228792700002</v>
      </c>
      <c r="H539" s="33">
        <v>0.470604148552</v>
      </c>
      <c r="I539" s="34">
        <v>1.16563578E-4</v>
      </c>
      <c r="J539" s="34">
        <v>3.1376571162117899E-6</v>
      </c>
      <c r="K539" s="34">
        <v>1.16563578E-4</v>
      </c>
      <c r="L539" s="34">
        <v>3.1376571162117899E-6</v>
      </c>
      <c r="M539" s="14">
        <f t="shared" si="16"/>
        <v>0</v>
      </c>
      <c r="N539" s="14">
        <f t="shared" si="17"/>
        <v>1</v>
      </c>
      <c r="O539" s="41"/>
    </row>
    <row r="540" spans="1:15" ht="13.5" thickBot="1">
      <c r="A540" s="28">
        <v>44127</v>
      </c>
      <c r="B540" s="32">
        <v>2</v>
      </c>
      <c r="C540" s="33">
        <v>38905.9765625</v>
      </c>
      <c r="D540" s="33">
        <v>0</v>
      </c>
      <c r="E540" s="33">
        <v>0</v>
      </c>
      <c r="F540" s="33">
        <v>1.3018139375E-2</v>
      </c>
      <c r="G540" s="33">
        <v>0.48476035974199999</v>
      </c>
      <c r="H540" s="33">
        <v>0.47174222036699998</v>
      </c>
      <c r="I540" s="34">
        <v>1.1683787799999999E-4</v>
      </c>
      <c r="J540" s="34">
        <v>3.1376571162117899E-6</v>
      </c>
      <c r="K540" s="34">
        <v>1.1683787799999999E-4</v>
      </c>
      <c r="L540" s="34">
        <v>3.1376571162117899E-6</v>
      </c>
      <c r="M540" s="14">
        <f t="shared" si="16"/>
        <v>0</v>
      </c>
      <c r="N540" s="14">
        <f t="shared" si="17"/>
        <v>1</v>
      </c>
      <c r="O540" s="41"/>
    </row>
    <row r="541" spans="1:15" ht="13.5" thickBot="1">
      <c r="A541" s="28">
        <v>44127</v>
      </c>
      <c r="B541" s="32">
        <v>3</v>
      </c>
      <c r="C541" s="33">
        <v>37691.26953125</v>
      </c>
      <c r="D541" s="33">
        <v>0</v>
      </c>
      <c r="E541" s="33">
        <v>0</v>
      </c>
      <c r="F541" s="33">
        <v>1.3018139375E-2</v>
      </c>
      <c r="G541" s="33">
        <v>0.60513791125299998</v>
      </c>
      <c r="H541" s="33">
        <v>0.59211977187800002</v>
      </c>
      <c r="I541" s="34">
        <v>1.4585150900000001E-4</v>
      </c>
      <c r="J541" s="34">
        <v>3.1376571162117899E-6</v>
      </c>
      <c r="K541" s="34">
        <v>1.4585150900000001E-4</v>
      </c>
      <c r="L541" s="34">
        <v>3.1376571162117899E-6</v>
      </c>
      <c r="M541" s="14">
        <f t="shared" si="16"/>
        <v>0</v>
      </c>
      <c r="N541" s="14">
        <f t="shared" si="17"/>
        <v>1</v>
      </c>
      <c r="O541" s="41"/>
    </row>
    <row r="542" spans="1:15" ht="13.5" thickBot="1">
      <c r="A542" s="28">
        <v>44127</v>
      </c>
      <c r="B542" s="32">
        <v>4</v>
      </c>
      <c r="C542" s="33">
        <v>37038.87109375</v>
      </c>
      <c r="D542" s="33">
        <v>0</v>
      </c>
      <c r="E542" s="33">
        <v>0</v>
      </c>
      <c r="F542" s="33">
        <v>1.3018139375E-2</v>
      </c>
      <c r="G542" s="33">
        <v>0.60493448271899997</v>
      </c>
      <c r="H542" s="33">
        <v>0.59191634334400001</v>
      </c>
      <c r="I542" s="34">
        <v>1.4580247800000001E-4</v>
      </c>
      <c r="J542" s="34">
        <v>3.1376571162117899E-6</v>
      </c>
      <c r="K542" s="34">
        <v>1.4580247800000001E-4</v>
      </c>
      <c r="L542" s="34">
        <v>3.1376571162117899E-6</v>
      </c>
      <c r="M542" s="14">
        <f t="shared" si="16"/>
        <v>0</v>
      </c>
      <c r="N542" s="14">
        <f t="shared" si="17"/>
        <v>1</v>
      </c>
      <c r="O542" s="41"/>
    </row>
    <row r="543" spans="1:15" ht="13.5" thickBot="1">
      <c r="A543" s="28">
        <v>44127</v>
      </c>
      <c r="B543" s="32">
        <v>5</v>
      </c>
      <c r="C543" s="33">
        <v>36947.0390625</v>
      </c>
      <c r="D543" s="33">
        <v>0</v>
      </c>
      <c r="E543" s="33">
        <v>0</v>
      </c>
      <c r="F543" s="33">
        <v>1.3018139375E-2</v>
      </c>
      <c r="G543" s="33">
        <v>0.52330295435200003</v>
      </c>
      <c r="H543" s="33">
        <v>0.51028481497699996</v>
      </c>
      <c r="I543" s="34">
        <v>1.2612748899999999E-4</v>
      </c>
      <c r="J543" s="34">
        <v>3.1376571162117899E-6</v>
      </c>
      <c r="K543" s="34">
        <v>1.2612748899999999E-4</v>
      </c>
      <c r="L543" s="34">
        <v>3.1376571162117899E-6</v>
      </c>
      <c r="M543" s="14">
        <f t="shared" si="16"/>
        <v>0</v>
      </c>
      <c r="N543" s="14">
        <f t="shared" si="17"/>
        <v>1</v>
      </c>
      <c r="O543" s="41"/>
    </row>
    <row r="544" spans="1:15" ht="13.5" thickBot="1">
      <c r="A544" s="28">
        <v>44127</v>
      </c>
      <c r="B544" s="32">
        <v>6</v>
      </c>
      <c r="C544" s="33">
        <v>37916.6328125</v>
      </c>
      <c r="D544" s="33">
        <v>0</v>
      </c>
      <c r="E544" s="33">
        <v>0</v>
      </c>
      <c r="F544" s="33">
        <v>1.3018139375E-2</v>
      </c>
      <c r="G544" s="33">
        <v>0.52359572243300001</v>
      </c>
      <c r="H544" s="33">
        <v>0.51057758305800005</v>
      </c>
      <c r="I544" s="34">
        <v>1.2619805300000001E-4</v>
      </c>
      <c r="J544" s="34">
        <v>3.1376571162117899E-6</v>
      </c>
      <c r="K544" s="34">
        <v>1.2619805300000001E-4</v>
      </c>
      <c r="L544" s="34">
        <v>3.1376571162117899E-6</v>
      </c>
      <c r="M544" s="14">
        <f t="shared" si="16"/>
        <v>0</v>
      </c>
      <c r="N544" s="14">
        <f t="shared" si="17"/>
        <v>1</v>
      </c>
      <c r="O544" s="41"/>
    </row>
    <row r="545" spans="1:15" ht="13.5" thickBot="1">
      <c r="A545" s="28">
        <v>44127</v>
      </c>
      <c r="B545" s="32">
        <v>7</v>
      </c>
      <c r="C545" s="33">
        <v>40062.03515625</v>
      </c>
      <c r="D545" s="33">
        <v>0</v>
      </c>
      <c r="E545" s="33">
        <v>0</v>
      </c>
      <c r="F545" s="33">
        <v>1.3018139375E-2</v>
      </c>
      <c r="G545" s="33">
        <v>0.52367108558599995</v>
      </c>
      <c r="H545" s="33">
        <v>0.51065294621000001</v>
      </c>
      <c r="I545" s="34">
        <v>1.2621621700000001E-4</v>
      </c>
      <c r="J545" s="34">
        <v>3.1376571162117899E-6</v>
      </c>
      <c r="K545" s="34">
        <v>1.2621621700000001E-4</v>
      </c>
      <c r="L545" s="34">
        <v>3.1376571162117899E-6</v>
      </c>
      <c r="M545" s="14">
        <f t="shared" si="16"/>
        <v>0</v>
      </c>
      <c r="N545" s="14">
        <f t="shared" si="17"/>
        <v>1</v>
      </c>
      <c r="O545" s="41"/>
    </row>
    <row r="546" spans="1:15" ht="13.5" thickBot="1">
      <c r="A546" s="28">
        <v>44127</v>
      </c>
      <c r="B546" s="32">
        <v>8</v>
      </c>
      <c r="C546" s="33">
        <v>41612.8671875</v>
      </c>
      <c r="D546" s="33">
        <v>1.7</v>
      </c>
      <c r="E546" s="33">
        <v>1.7</v>
      </c>
      <c r="F546" s="33">
        <v>0.22846408533000001</v>
      </c>
      <c r="G546" s="33">
        <v>1.490150596858</v>
      </c>
      <c r="H546" s="33">
        <v>1.261686511527</v>
      </c>
      <c r="I546" s="34">
        <v>5.05783087831971E-5</v>
      </c>
      <c r="J546" s="34">
        <v>3.5467243000000001E-4</v>
      </c>
      <c r="K546" s="34">
        <v>5.05783087831971E-5</v>
      </c>
      <c r="L546" s="34">
        <v>3.5467243000000001E-4</v>
      </c>
      <c r="M546" s="14">
        <f t="shared" si="16"/>
        <v>0</v>
      </c>
      <c r="N546" s="14">
        <f t="shared" si="17"/>
        <v>0</v>
      </c>
      <c r="O546" s="41"/>
    </row>
    <row r="547" spans="1:15" ht="13.5" thickBot="1">
      <c r="A547" s="28">
        <v>44127</v>
      </c>
      <c r="B547" s="32">
        <v>9</v>
      </c>
      <c r="C547" s="33">
        <v>42436.3046875</v>
      </c>
      <c r="D547" s="33">
        <v>211.8</v>
      </c>
      <c r="E547" s="33">
        <v>201.7</v>
      </c>
      <c r="F547" s="33">
        <v>190.79325910095599</v>
      </c>
      <c r="G547" s="33">
        <v>314.785900115863</v>
      </c>
      <c r="H547" s="33">
        <v>123.99264101490699</v>
      </c>
      <c r="I547" s="34">
        <v>2.4821860716999999E-2</v>
      </c>
      <c r="J547" s="34">
        <v>5.0630852970000003E-3</v>
      </c>
      <c r="K547" s="34">
        <v>2.7256182239999999E-2</v>
      </c>
      <c r="L547" s="34">
        <v>2.628763774E-3</v>
      </c>
      <c r="M547" s="14">
        <f t="shared" si="16"/>
        <v>1</v>
      </c>
      <c r="N547" s="14">
        <f t="shared" si="17"/>
        <v>1</v>
      </c>
      <c r="O547" s="41"/>
    </row>
    <row r="548" spans="1:15" ht="13.5" thickBot="1">
      <c r="A548" s="28">
        <v>44127</v>
      </c>
      <c r="B548" s="32">
        <v>10</v>
      </c>
      <c r="C548" s="33">
        <v>43969.46484375</v>
      </c>
      <c r="D548" s="33">
        <v>1069.4000000000001</v>
      </c>
      <c r="E548" s="33">
        <v>1069.4000000000001</v>
      </c>
      <c r="F548" s="33">
        <v>264.90381288932201</v>
      </c>
      <c r="G548" s="33">
        <v>1381.7677216443101</v>
      </c>
      <c r="H548" s="33">
        <v>1116.86390875499</v>
      </c>
      <c r="I548" s="34">
        <v>7.5287472076000006E-2</v>
      </c>
      <c r="J548" s="34">
        <v>0.19390122610499999</v>
      </c>
      <c r="K548" s="34">
        <v>7.5287472076000006E-2</v>
      </c>
      <c r="L548" s="34">
        <v>0.19390122610499999</v>
      </c>
      <c r="M548" s="14">
        <f t="shared" si="16"/>
        <v>1</v>
      </c>
      <c r="N548" s="14">
        <f t="shared" si="17"/>
        <v>1</v>
      </c>
      <c r="O548" s="41"/>
    </row>
    <row r="549" spans="1:15" ht="13.5" thickBot="1">
      <c r="A549" s="28">
        <v>44127</v>
      </c>
      <c r="B549" s="32">
        <v>11</v>
      </c>
      <c r="C549" s="33">
        <v>45355.5078125</v>
      </c>
      <c r="D549" s="33">
        <v>1707.9</v>
      </c>
      <c r="E549" s="33">
        <v>1707.9</v>
      </c>
      <c r="F549" s="33">
        <v>221.150927203382</v>
      </c>
      <c r="G549" s="33">
        <v>1322.3865943946601</v>
      </c>
      <c r="H549" s="33">
        <v>1101.2356671912801</v>
      </c>
      <c r="I549" s="34">
        <v>9.2917186213999997E-2</v>
      </c>
      <c r="J549" s="34">
        <v>0.35833913540500001</v>
      </c>
      <c r="K549" s="34">
        <v>9.2917186213999997E-2</v>
      </c>
      <c r="L549" s="34">
        <v>0.35833913540500001</v>
      </c>
      <c r="M549" s="14">
        <f t="shared" si="16"/>
        <v>1</v>
      </c>
      <c r="N549" s="14">
        <f t="shared" si="17"/>
        <v>0</v>
      </c>
      <c r="O549" s="41"/>
    </row>
    <row r="550" spans="1:15" ht="13.5" thickBot="1">
      <c r="A550" s="28">
        <v>44127</v>
      </c>
      <c r="B550" s="32">
        <v>12</v>
      </c>
      <c r="C550" s="33">
        <v>46522.93359375</v>
      </c>
      <c r="D550" s="33">
        <v>2015.7</v>
      </c>
      <c r="E550" s="33">
        <v>2015.7</v>
      </c>
      <c r="F550" s="33">
        <v>389.46105608632098</v>
      </c>
      <c r="G550" s="33">
        <v>1249.17693206989</v>
      </c>
      <c r="H550" s="33">
        <v>859.71587598357098</v>
      </c>
      <c r="I550" s="34">
        <v>0.18474887151800001</v>
      </c>
      <c r="J550" s="34">
        <v>0.39195925377500002</v>
      </c>
      <c r="K550" s="34">
        <v>0.18474887151800001</v>
      </c>
      <c r="L550" s="34">
        <v>0.39195925377500002</v>
      </c>
      <c r="M550" s="14">
        <f t="shared" si="16"/>
        <v>1</v>
      </c>
      <c r="N550" s="14">
        <f t="shared" si="17"/>
        <v>0</v>
      </c>
      <c r="O550" s="41"/>
    </row>
    <row r="551" spans="1:15" ht="13.5" thickBot="1">
      <c r="A551" s="28">
        <v>44127</v>
      </c>
      <c r="B551" s="32">
        <v>13</v>
      </c>
      <c r="C551" s="33">
        <v>47699.734375</v>
      </c>
      <c r="D551" s="33">
        <v>2304.4</v>
      </c>
      <c r="E551" s="33">
        <v>2304.4</v>
      </c>
      <c r="F551" s="33">
        <v>473.07806823752998</v>
      </c>
      <c r="G551" s="33">
        <v>1498.1856515002701</v>
      </c>
      <c r="H551" s="33">
        <v>1025.10758326275</v>
      </c>
      <c r="I551" s="34">
        <v>0.194315340684</v>
      </c>
      <c r="J551" s="34">
        <v>0.44138875193100002</v>
      </c>
      <c r="K551" s="34">
        <v>0.194315340684</v>
      </c>
      <c r="L551" s="34">
        <v>0.44138875193100002</v>
      </c>
      <c r="M551" s="14">
        <f t="shared" si="16"/>
        <v>1</v>
      </c>
      <c r="N551" s="14">
        <f t="shared" si="17"/>
        <v>0</v>
      </c>
      <c r="O551" s="41"/>
    </row>
    <row r="552" spans="1:15" ht="13.5" thickBot="1">
      <c r="A552" s="28">
        <v>44127</v>
      </c>
      <c r="B552" s="32">
        <v>14</v>
      </c>
      <c r="C552" s="33">
        <v>48479.48046875</v>
      </c>
      <c r="D552" s="33">
        <v>2357.8000000000002</v>
      </c>
      <c r="E552" s="33">
        <v>2357.8000000000002</v>
      </c>
      <c r="F552" s="33">
        <v>616.28137364616202</v>
      </c>
      <c r="G552" s="33">
        <v>1784.6592761967199</v>
      </c>
      <c r="H552" s="33">
        <v>1168.3779025505601</v>
      </c>
      <c r="I552" s="34">
        <v>0.13813948512900001</v>
      </c>
      <c r="J552" s="34">
        <v>0.419744185672</v>
      </c>
      <c r="K552" s="34">
        <v>0.13813948512900001</v>
      </c>
      <c r="L552" s="34">
        <v>0.419744185672</v>
      </c>
      <c r="M552" s="14">
        <f t="shared" si="16"/>
        <v>1</v>
      </c>
      <c r="N552" s="14">
        <f t="shared" si="17"/>
        <v>0</v>
      </c>
      <c r="O552" s="41"/>
    </row>
    <row r="553" spans="1:15" ht="13.5" thickBot="1">
      <c r="A553" s="28">
        <v>44127</v>
      </c>
      <c r="B553" s="32">
        <v>15</v>
      </c>
      <c r="C553" s="33">
        <v>48287.98046875</v>
      </c>
      <c r="D553" s="33">
        <v>2237.5</v>
      </c>
      <c r="E553" s="33">
        <v>2237.5</v>
      </c>
      <c r="F553" s="33">
        <v>625.16674493536698</v>
      </c>
      <c r="G553" s="33">
        <v>1976.53508328723</v>
      </c>
      <c r="H553" s="33">
        <v>1351.3683383518701</v>
      </c>
      <c r="I553" s="34">
        <v>6.2898268669999993E-2</v>
      </c>
      <c r="J553" s="34">
        <v>0.38860767776900002</v>
      </c>
      <c r="K553" s="34">
        <v>6.2898268669999993E-2</v>
      </c>
      <c r="L553" s="34">
        <v>0.38860767776900002</v>
      </c>
      <c r="M553" s="14">
        <f t="shared" si="16"/>
        <v>1</v>
      </c>
      <c r="N553" s="14">
        <f t="shared" si="17"/>
        <v>0</v>
      </c>
      <c r="O553" s="41"/>
    </row>
    <row r="554" spans="1:15" ht="13.5" thickBot="1">
      <c r="A554" s="28">
        <v>44127</v>
      </c>
      <c r="B554" s="32">
        <v>16</v>
      </c>
      <c r="C554" s="33">
        <v>46537.01171875</v>
      </c>
      <c r="D554" s="33">
        <v>1881.6</v>
      </c>
      <c r="E554" s="33">
        <v>1881.6</v>
      </c>
      <c r="F554" s="33">
        <v>472.909910745209</v>
      </c>
      <c r="G554" s="33">
        <v>1852.24328563415</v>
      </c>
      <c r="H554" s="33">
        <v>1379.3333748889499</v>
      </c>
      <c r="I554" s="34">
        <v>7.0756120420000001E-3</v>
      </c>
      <c r="J554" s="34">
        <v>0.33952520830400001</v>
      </c>
      <c r="K554" s="34">
        <v>7.0756120420000001E-3</v>
      </c>
      <c r="L554" s="34">
        <v>0.33952520830400001</v>
      </c>
      <c r="M554" s="14">
        <f t="shared" si="16"/>
        <v>1</v>
      </c>
      <c r="N554" s="14">
        <f t="shared" si="17"/>
        <v>0</v>
      </c>
      <c r="O554" s="41"/>
    </row>
    <row r="555" spans="1:15" ht="13.5" thickBot="1">
      <c r="A555" s="28">
        <v>44127</v>
      </c>
      <c r="B555" s="32">
        <v>17</v>
      </c>
      <c r="C555" s="33">
        <v>46116.17578125</v>
      </c>
      <c r="D555" s="33">
        <v>1863.4</v>
      </c>
      <c r="E555" s="33">
        <v>1863.4</v>
      </c>
      <c r="F555" s="33">
        <v>633.75403939294699</v>
      </c>
      <c r="G555" s="33">
        <v>1601.6565489313</v>
      </c>
      <c r="H555" s="33">
        <v>967.90250953835402</v>
      </c>
      <c r="I555" s="34">
        <v>6.3085912524999996E-2</v>
      </c>
      <c r="J555" s="34">
        <v>0.29637164632599999</v>
      </c>
      <c r="K555" s="34">
        <v>6.3085912524999996E-2</v>
      </c>
      <c r="L555" s="34">
        <v>0.29637164632599999</v>
      </c>
      <c r="M555" s="14">
        <f t="shared" si="16"/>
        <v>1</v>
      </c>
      <c r="N555" s="14">
        <f t="shared" si="17"/>
        <v>0</v>
      </c>
      <c r="O555" s="41"/>
    </row>
    <row r="556" spans="1:15" ht="13.5" thickBot="1">
      <c r="A556" s="28">
        <v>44127</v>
      </c>
      <c r="B556" s="32">
        <v>18</v>
      </c>
      <c r="C556" s="33">
        <v>45118.5234375</v>
      </c>
      <c r="D556" s="33">
        <v>1350</v>
      </c>
      <c r="E556" s="33">
        <v>1343</v>
      </c>
      <c r="F556" s="33">
        <v>469.791834462194</v>
      </c>
      <c r="G556" s="33">
        <v>1150.19962618518</v>
      </c>
      <c r="H556" s="33">
        <v>680.40779172298403</v>
      </c>
      <c r="I556" s="34">
        <v>4.8156272309999998E-2</v>
      </c>
      <c r="J556" s="34">
        <v>0.212149473496</v>
      </c>
      <c r="K556" s="34">
        <v>4.6469118779E-2</v>
      </c>
      <c r="L556" s="34">
        <v>0.21046231996500001</v>
      </c>
      <c r="M556" s="14">
        <f t="shared" si="16"/>
        <v>1</v>
      </c>
      <c r="N556" s="14">
        <f t="shared" si="17"/>
        <v>0</v>
      </c>
      <c r="O556" s="41"/>
    </row>
    <row r="557" spans="1:15" ht="13.5" thickBot="1">
      <c r="A557" s="28">
        <v>44127</v>
      </c>
      <c r="B557" s="32">
        <v>19</v>
      </c>
      <c r="C557" s="33">
        <v>43072.734375</v>
      </c>
      <c r="D557" s="33">
        <v>310.7</v>
      </c>
      <c r="E557" s="33">
        <v>306.60000000000002</v>
      </c>
      <c r="F557" s="33">
        <v>216.99246458975699</v>
      </c>
      <c r="G557" s="33">
        <v>229.38247992327501</v>
      </c>
      <c r="H557" s="33">
        <v>12.390015333518001</v>
      </c>
      <c r="I557" s="34">
        <v>1.9599305875E-2</v>
      </c>
      <c r="J557" s="34">
        <v>2.2585571320000001E-2</v>
      </c>
      <c r="K557" s="34">
        <v>1.861111595E-2</v>
      </c>
      <c r="L557" s="34">
        <v>2.1597381395E-2</v>
      </c>
      <c r="M557" s="14">
        <f t="shared" si="16"/>
        <v>1</v>
      </c>
      <c r="N557" s="14">
        <f t="shared" si="17"/>
        <v>0</v>
      </c>
      <c r="O557" s="41"/>
    </row>
    <row r="558" spans="1:15" ht="13.5" thickBot="1">
      <c r="A558" s="28">
        <v>44127</v>
      </c>
      <c r="B558" s="32">
        <v>20</v>
      </c>
      <c r="C558" s="33">
        <v>42220.70703125</v>
      </c>
      <c r="D558" s="33">
        <v>2.1</v>
      </c>
      <c r="E558" s="33">
        <v>1.9</v>
      </c>
      <c r="F558" s="33">
        <v>0.70308217975700005</v>
      </c>
      <c r="G558" s="33">
        <v>0.73578219875299999</v>
      </c>
      <c r="H558" s="33">
        <v>3.2700018996000002E-2</v>
      </c>
      <c r="I558" s="34">
        <v>3.2880641099999999E-4</v>
      </c>
      <c r="J558" s="34">
        <v>3.3668783299999999E-4</v>
      </c>
      <c r="K558" s="34">
        <v>2.8060202399999998E-4</v>
      </c>
      <c r="L558" s="34">
        <v>2.8848344599999998E-4</v>
      </c>
      <c r="M558" s="14">
        <f t="shared" si="16"/>
        <v>0</v>
      </c>
      <c r="N558" s="14">
        <f t="shared" si="17"/>
        <v>0</v>
      </c>
      <c r="O558" s="41"/>
    </row>
    <row r="559" spans="1:15" ht="13.5" thickBot="1">
      <c r="A559" s="28">
        <v>44127</v>
      </c>
      <c r="B559" s="32">
        <v>21</v>
      </c>
      <c r="C559" s="33">
        <v>40575.00390625</v>
      </c>
      <c r="D559" s="33">
        <v>0</v>
      </c>
      <c r="E559" s="33">
        <v>0</v>
      </c>
      <c r="F559" s="33">
        <v>2.6816632289999999E-3</v>
      </c>
      <c r="G559" s="33">
        <v>2.6816632289999999E-3</v>
      </c>
      <c r="H559" s="33">
        <v>0</v>
      </c>
      <c r="I559" s="34">
        <v>6.4633965530260995E-7</v>
      </c>
      <c r="J559" s="34">
        <v>6.4633965530260995E-7</v>
      </c>
      <c r="K559" s="34">
        <v>6.4633965530260995E-7</v>
      </c>
      <c r="L559" s="34">
        <v>6.4633965530260995E-7</v>
      </c>
      <c r="M559" s="14">
        <f t="shared" si="16"/>
        <v>0</v>
      </c>
      <c r="N559" s="14">
        <f t="shared" si="17"/>
        <v>1</v>
      </c>
      <c r="O559" s="41"/>
    </row>
    <row r="560" spans="1:15" ht="13.5" thickBot="1">
      <c r="A560" s="28">
        <v>44127</v>
      </c>
      <c r="B560" s="32">
        <v>22</v>
      </c>
      <c r="C560" s="33">
        <v>38807.51953125</v>
      </c>
      <c r="D560" s="33">
        <v>0</v>
      </c>
      <c r="E560" s="33">
        <v>0</v>
      </c>
      <c r="F560" s="33">
        <v>2.6816632289999999E-3</v>
      </c>
      <c r="G560" s="33">
        <v>2.6816632289999999E-3</v>
      </c>
      <c r="H560" s="33">
        <v>0</v>
      </c>
      <c r="I560" s="34">
        <v>6.4633965530260995E-7</v>
      </c>
      <c r="J560" s="34">
        <v>6.4633965530260995E-7</v>
      </c>
      <c r="K560" s="34">
        <v>6.4633965530260995E-7</v>
      </c>
      <c r="L560" s="34">
        <v>6.4633965530260995E-7</v>
      </c>
      <c r="M560" s="14">
        <f t="shared" si="16"/>
        <v>0</v>
      </c>
      <c r="N560" s="14">
        <f t="shared" si="17"/>
        <v>1</v>
      </c>
      <c r="O560" s="41"/>
    </row>
    <row r="561" spans="1:15" ht="13.5" thickBot="1">
      <c r="A561" s="28">
        <v>44127</v>
      </c>
      <c r="B561" s="32">
        <v>23</v>
      </c>
      <c r="C561" s="33">
        <v>36832.16796875</v>
      </c>
      <c r="D561" s="33">
        <v>0</v>
      </c>
      <c r="E561" s="33">
        <v>0</v>
      </c>
      <c r="F561" s="33">
        <v>2.6816632289999999E-3</v>
      </c>
      <c r="G561" s="33">
        <v>2.6816632289999999E-3</v>
      </c>
      <c r="H561" s="33">
        <v>0</v>
      </c>
      <c r="I561" s="34">
        <v>6.4633965530260995E-7</v>
      </c>
      <c r="J561" s="34">
        <v>6.4633965530260995E-7</v>
      </c>
      <c r="K561" s="34">
        <v>6.4633965530260995E-7</v>
      </c>
      <c r="L561" s="34">
        <v>6.4633965530260995E-7</v>
      </c>
      <c r="M561" s="14">
        <f t="shared" si="16"/>
        <v>0</v>
      </c>
      <c r="N561" s="14">
        <f t="shared" si="17"/>
        <v>1</v>
      </c>
      <c r="O561" s="41"/>
    </row>
    <row r="562" spans="1:15" ht="13.5" thickBot="1">
      <c r="A562" s="28">
        <v>44127</v>
      </c>
      <c r="B562" s="32">
        <v>24</v>
      </c>
      <c r="C562" s="33">
        <v>34618.25390625</v>
      </c>
      <c r="D562" s="33">
        <v>0</v>
      </c>
      <c r="E562" s="33">
        <v>0</v>
      </c>
      <c r="F562" s="33">
        <v>2.6816632289999999E-3</v>
      </c>
      <c r="G562" s="33">
        <v>2.6816632289999999E-3</v>
      </c>
      <c r="H562" s="33">
        <v>0</v>
      </c>
      <c r="I562" s="34">
        <v>6.4633965530260995E-7</v>
      </c>
      <c r="J562" s="34">
        <v>6.4633965530260995E-7</v>
      </c>
      <c r="K562" s="34">
        <v>6.4633965530260995E-7</v>
      </c>
      <c r="L562" s="34">
        <v>6.4633965530260995E-7</v>
      </c>
      <c r="M562" s="14">
        <f t="shared" si="16"/>
        <v>0</v>
      </c>
      <c r="N562" s="14">
        <f t="shared" si="17"/>
        <v>1</v>
      </c>
      <c r="O562" s="41"/>
    </row>
    <row r="563" spans="1:15" ht="13.5" thickBot="1">
      <c r="A563" s="28">
        <v>44128</v>
      </c>
      <c r="B563" s="32">
        <v>1</v>
      </c>
      <c r="C563" s="33">
        <v>32823.79296875</v>
      </c>
      <c r="D563" s="33">
        <v>0</v>
      </c>
      <c r="E563" s="33">
        <v>0</v>
      </c>
      <c r="F563" s="33">
        <v>2.6816632289999999E-3</v>
      </c>
      <c r="G563" s="33">
        <v>2.6816632289999999E-3</v>
      </c>
      <c r="H563" s="33">
        <v>0</v>
      </c>
      <c r="I563" s="34">
        <v>6.4633965530260995E-7</v>
      </c>
      <c r="J563" s="34">
        <v>6.4633965530260995E-7</v>
      </c>
      <c r="K563" s="34">
        <v>6.4633965530260995E-7</v>
      </c>
      <c r="L563" s="34">
        <v>6.4633965530260995E-7</v>
      </c>
      <c r="M563" s="14">
        <f t="shared" si="16"/>
        <v>0</v>
      </c>
      <c r="N563" s="14">
        <f t="shared" si="17"/>
        <v>1</v>
      </c>
      <c r="O563" s="41"/>
    </row>
    <row r="564" spans="1:15" ht="13.5" thickBot="1">
      <c r="A564" s="28">
        <v>44128</v>
      </c>
      <c r="B564" s="32">
        <v>2</v>
      </c>
      <c r="C564" s="33">
        <v>31582.36328125</v>
      </c>
      <c r="D564" s="33">
        <v>0</v>
      </c>
      <c r="E564" s="33">
        <v>0</v>
      </c>
      <c r="F564" s="33">
        <v>2.6816632289999999E-3</v>
      </c>
      <c r="G564" s="33">
        <v>2.6816632289999999E-3</v>
      </c>
      <c r="H564" s="33">
        <v>0</v>
      </c>
      <c r="I564" s="34">
        <v>6.4633965530260995E-7</v>
      </c>
      <c r="J564" s="34">
        <v>6.4633965530260995E-7</v>
      </c>
      <c r="K564" s="34">
        <v>6.4633965530260995E-7</v>
      </c>
      <c r="L564" s="34">
        <v>6.4633965530260995E-7</v>
      </c>
      <c r="M564" s="14">
        <f t="shared" si="16"/>
        <v>0</v>
      </c>
      <c r="N564" s="14">
        <f t="shared" si="17"/>
        <v>1</v>
      </c>
      <c r="O564" s="41"/>
    </row>
    <row r="565" spans="1:15" ht="13.5" thickBot="1">
      <c r="A565" s="28">
        <v>44128</v>
      </c>
      <c r="B565" s="32">
        <v>3</v>
      </c>
      <c r="C565" s="33">
        <v>30757.67578125</v>
      </c>
      <c r="D565" s="33">
        <v>0</v>
      </c>
      <c r="E565" s="33">
        <v>0</v>
      </c>
      <c r="F565" s="33">
        <v>2.6816632289999999E-3</v>
      </c>
      <c r="G565" s="33">
        <v>2.6816632289999999E-3</v>
      </c>
      <c r="H565" s="33">
        <v>0</v>
      </c>
      <c r="I565" s="34">
        <v>6.4633965530260995E-7</v>
      </c>
      <c r="J565" s="34">
        <v>6.4633965530260995E-7</v>
      </c>
      <c r="K565" s="34">
        <v>6.4633965530260995E-7</v>
      </c>
      <c r="L565" s="34">
        <v>6.4633965530260995E-7</v>
      </c>
      <c r="M565" s="14">
        <f t="shared" si="16"/>
        <v>0</v>
      </c>
      <c r="N565" s="14">
        <f t="shared" si="17"/>
        <v>1</v>
      </c>
      <c r="O565" s="41"/>
    </row>
    <row r="566" spans="1:15" ht="13.5" thickBot="1">
      <c r="A566" s="28">
        <v>44128</v>
      </c>
      <c r="B566" s="32">
        <v>4</v>
      </c>
      <c r="C566" s="33">
        <v>30274.046875</v>
      </c>
      <c r="D566" s="33">
        <v>0</v>
      </c>
      <c r="E566" s="33">
        <v>0</v>
      </c>
      <c r="F566" s="33">
        <v>2.6816632289999999E-3</v>
      </c>
      <c r="G566" s="33">
        <v>2.6816632289999999E-3</v>
      </c>
      <c r="H566" s="33">
        <v>0</v>
      </c>
      <c r="I566" s="34">
        <v>6.4633965530260995E-7</v>
      </c>
      <c r="J566" s="34">
        <v>6.4633965530260995E-7</v>
      </c>
      <c r="K566" s="34">
        <v>6.4633965530260995E-7</v>
      </c>
      <c r="L566" s="34">
        <v>6.4633965530260995E-7</v>
      </c>
      <c r="M566" s="14">
        <f t="shared" si="16"/>
        <v>0</v>
      </c>
      <c r="N566" s="14">
        <f t="shared" si="17"/>
        <v>1</v>
      </c>
      <c r="O566" s="41"/>
    </row>
    <row r="567" spans="1:15" ht="13.5" thickBot="1">
      <c r="A567" s="28">
        <v>44128</v>
      </c>
      <c r="B567" s="32">
        <v>5</v>
      </c>
      <c r="C567" s="33">
        <v>30138.5859375</v>
      </c>
      <c r="D567" s="33">
        <v>0</v>
      </c>
      <c r="E567" s="33">
        <v>0</v>
      </c>
      <c r="F567" s="33">
        <v>2.6816632289999999E-3</v>
      </c>
      <c r="G567" s="33">
        <v>2.6816632289999999E-3</v>
      </c>
      <c r="H567" s="33">
        <v>0</v>
      </c>
      <c r="I567" s="34">
        <v>6.4633965530260995E-7</v>
      </c>
      <c r="J567" s="34">
        <v>6.4633965530260995E-7</v>
      </c>
      <c r="K567" s="34">
        <v>6.4633965530260995E-7</v>
      </c>
      <c r="L567" s="34">
        <v>6.4633965530260995E-7</v>
      </c>
      <c r="M567" s="14">
        <f t="shared" si="16"/>
        <v>0</v>
      </c>
      <c r="N567" s="14">
        <f t="shared" si="17"/>
        <v>1</v>
      </c>
      <c r="O567" s="41"/>
    </row>
    <row r="568" spans="1:15" ht="13.5" thickBot="1">
      <c r="A568" s="28">
        <v>44128</v>
      </c>
      <c r="B568" s="32">
        <v>6</v>
      </c>
      <c r="C568" s="33">
        <v>30640.619140625</v>
      </c>
      <c r="D568" s="33">
        <v>0</v>
      </c>
      <c r="E568" s="33">
        <v>0</v>
      </c>
      <c r="F568" s="33">
        <v>2.6816632289999999E-3</v>
      </c>
      <c r="G568" s="33">
        <v>2.6816632289999999E-3</v>
      </c>
      <c r="H568" s="33">
        <v>0</v>
      </c>
      <c r="I568" s="34">
        <v>6.4633965530260995E-7</v>
      </c>
      <c r="J568" s="34">
        <v>6.4633965530260995E-7</v>
      </c>
      <c r="K568" s="34">
        <v>6.4633965530260995E-7</v>
      </c>
      <c r="L568" s="34">
        <v>6.4633965530260995E-7</v>
      </c>
      <c r="M568" s="14">
        <f t="shared" si="16"/>
        <v>0</v>
      </c>
      <c r="N568" s="14">
        <f t="shared" si="17"/>
        <v>1</v>
      </c>
      <c r="O568" s="41"/>
    </row>
    <row r="569" spans="1:15" ht="13.5" thickBot="1">
      <c r="A569" s="28">
        <v>44128</v>
      </c>
      <c r="B569" s="32">
        <v>7</v>
      </c>
      <c r="C569" s="33">
        <v>31536.025390625</v>
      </c>
      <c r="D569" s="33">
        <v>0</v>
      </c>
      <c r="E569" s="33">
        <v>0</v>
      </c>
      <c r="F569" s="33">
        <v>2.6816632289999999E-3</v>
      </c>
      <c r="G569" s="33">
        <v>2.6816632289999999E-3</v>
      </c>
      <c r="H569" s="33">
        <v>0</v>
      </c>
      <c r="I569" s="34">
        <v>6.4633965530260995E-7</v>
      </c>
      <c r="J569" s="34">
        <v>6.4633965530260995E-7</v>
      </c>
      <c r="K569" s="34">
        <v>6.4633965530260995E-7</v>
      </c>
      <c r="L569" s="34">
        <v>6.4633965530260995E-7</v>
      </c>
      <c r="M569" s="14">
        <f t="shared" si="16"/>
        <v>0</v>
      </c>
      <c r="N569" s="14">
        <f t="shared" si="17"/>
        <v>1</v>
      </c>
      <c r="O569" s="41"/>
    </row>
    <row r="570" spans="1:15" ht="13.5" thickBot="1">
      <c r="A570" s="28">
        <v>44128</v>
      </c>
      <c r="B570" s="32">
        <v>8</v>
      </c>
      <c r="C570" s="33">
        <v>32765.875</v>
      </c>
      <c r="D570" s="33">
        <v>1</v>
      </c>
      <c r="E570" s="33">
        <v>1</v>
      </c>
      <c r="F570" s="33">
        <v>0.33331580689899998</v>
      </c>
      <c r="G570" s="33">
        <v>0.32628557651899998</v>
      </c>
      <c r="H570" s="33">
        <v>-7.0302303789999999E-3</v>
      </c>
      <c r="I570" s="34">
        <v>1.62379952E-4</v>
      </c>
      <c r="J570" s="34">
        <v>1.60685512E-4</v>
      </c>
      <c r="K570" s="34">
        <v>1.62379952E-4</v>
      </c>
      <c r="L570" s="34">
        <v>1.60685512E-4</v>
      </c>
      <c r="M570" s="14">
        <f t="shared" si="16"/>
        <v>0</v>
      </c>
      <c r="N570" s="14">
        <f t="shared" si="17"/>
        <v>0</v>
      </c>
      <c r="O570" s="41"/>
    </row>
    <row r="571" spans="1:15" ht="13.5" thickBot="1">
      <c r="A571" s="28">
        <v>44128</v>
      </c>
      <c r="B571" s="32">
        <v>9</v>
      </c>
      <c r="C571" s="33">
        <v>33963.77734375</v>
      </c>
      <c r="D571" s="33">
        <v>257.7</v>
      </c>
      <c r="E571" s="33">
        <v>253.5</v>
      </c>
      <c r="F571" s="33">
        <v>434.77442512924301</v>
      </c>
      <c r="G571" s="33">
        <v>434.52391776253398</v>
      </c>
      <c r="H571" s="33">
        <v>-0.250507366708</v>
      </c>
      <c r="I571" s="34">
        <v>4.2618442458999997E-2</v>
      </c>
      <c r="J571" s="34">
        <v>4.2678820228E-2</v>
      </c>
      <c r="K571" s="34">
        <v>4.3630734577000001E-2</v>
      </c>
      <c r="L571" s="34">
        <v>4.3691112347000002E-2</v>
      </c>
      <c r="M571" s="14">
        <f t="shared" si="16"/>
        <v>1</v>
      </c>
      <c r="N571" s="14">
        <f t="shared" si="17"/>
        <v>1</v>
      </c>
      <c r="O571" s="41"/>
    </row>
    <row r="572" spans="1:15" ht="13.5" thickBot="1">
      <c r="A572" s="28">
        <v>44128</v>
      </c>
      <c r="B572" s="32">
        <v>10</v>
      </c>
      <c r="C572" s="33">
        <v>35032.8515625</v>
      </c>
      <c r="D572" s="33">
        <v>1639.7</v>
      </c>
      <c r="E572" s="33">
        <v>1639.7</v>
      </c>
      <c r="F572" s="33">
        <v>2178.8214300603499</v>
      </c>
      <c r="G572" s="33">
        <v>2182.4200822462199</v>
      </c>
      <c r="H572" s="33">
        <v>3.5986521858630001</v>
      </c>
      <c r="I572" s="34">
        <v>0.13080744329800001</v>
      </c>
      <c r="J572" s="34">
        <v>0.12994008919200001</v>
      </c>
      <c r="K572" s="34">
        <v>0.13080744329800001</v>
      </c>
      <c r="L572" s="34">
        <v>0.12994008919200001</v>
      </c>
      <c r="M572" s="14">
        <f t="shared" si="16"/>
        <v>1</v>
      </c>
      <c r="N572" s="14">
        <f t="shared" si="17"/>
        <v>1</v>
      </c>
      <c r="O572" s="41"/>
    </row>
    <row r="573" spans="1:15" ht="13.5" thickBot="1">
      <c r="A573" s="28">
        <v>44128</v>
      </c>
      <c r="B573" s="32">
        <v>11</v>
      </c>
      <c r="C573" s="33">
        <v>35688.015625</v>
      </c>
      <c r="D573" s="33">
        <v>2760.2</v>
      </c>
      <c r="E573" s="33">
        <v>2760.2</v>
      </c>
      <c r="F573" s="33">
        <v>2842.5083103820102</v>
      </c>
      <c r="G573" s="33">
        <v>2909.6007470432</v>
      </c>
      <c r="H573" s="33">
        <v>67.092436661190007</v>
      </c>
      <c r="I573" s="34">
        <v>3.6008856843000002E-2</v>
      </c>
      <c r="J573" s="34">
        <v>1.9838108069E-2</v>
      </c>
      <c r="K573" s="34">
        <v>3.6008856843000002E-2</v>
      </c>
      <c r="L573" s="34">
        <v>1.9838108069E-2</v>
      </c>
      <c r="M573" s="14">
        <f t="shared" si="16"/>
        <v>1</v>
      </c>
      <c r="N573" s="14">
        <f t="shared" si="17"/>
        <v>1</v>
      </c>
      <c r="O573" s="41"/>
    </row>
    <row r="574" spans="1:15" ht="13.5" thickBot="1">
      <c r="A574" s="28">
        <v>44128</v>
      </c>
      <c r="B574" s="32">
        <v>12</v>
      </c>
      <c r="C574" s="33">
        <v>35890.8671875</v>
      </c>
      <c r="D574" s="33">
        <v>3195</v>
      </c>
      <c r="E574" s="33">
        <v>3195</v>
      </c>
      <c r="F574" s="33">
        <v>2712.23906595178</v>
      </c>
      <c r="G574" s="33">
        <v>2935.9469264157701</v>
      </c>
      <c r="H574" s="33">
        <v>223.70786046398999</v>
      </c>
      <c r="I574" s="34">
        <v>6.2437472543E-2</v>
      </c>
      <c r="J574" s="34">
        <v>0.116355973499</v>
      </c>
      <c r="K574" s="34">
        <v>6.2437472543E-2</v>
      </c>
      <c r="L574" s="34">
        <v>0.116355973499</v>
      </c>
      <c r="M574" s="14">
        <f t="shared" si="16"/>
        <v>1</v>
      </c>
      <c r="N574" s="14">
        <f t="shared" si="17"/>
        <v>0</v>
      </c>
      <c r="O574" s="41"/>
    </row>
    <row r="575" spans="1:15" ht="13.5" thickBot="1">
      <c r="A575" s="28">
        <v>44128</v>
      </c>
      <c r="B575" s="32">
        <v>13</v>
      </c>
      <c r="C575" s="33">
        <v>35755.7421875</v>
      </c>
      <c r="D575" s="33">
        <v>3343.5</v>
      </c>
      <c r="E575" s="33">
        <v>3341.7</v>
      </c>
      <c r="F575" s="33">
        <v>2549.1100872123802</v>
      </c>
      <c r="G575" s="33">
        <v>2783.4558736137501</v>
      </c>
      <c r="H575" s="33">
        <v>234.34578640136499</v>
      </c>
      <c r="I575" s="34">
        <v>0.13498291790399999</v>
      </c>
      <c r="J575" s="34">
        <v>0.191465392332</v>
      </c>
      <c r="K575" s="34">
        <v>0.134549078425</v>
      </c>
      <c r="L575" s="34">
        <v>0.191031552853</v>
      </c>
      <c r="M575" s="14">
        <f t="shared" si="16"/>
        <v>1</v>
      </c>
      <c r="N575" s="14">
        <f t="shared" si="17"/>
        <v>0</v>
      </c>
      <c r="O575" s="41"/>
    </row>
    <row r="576" spans="1:15" ht="13.5" thickBot="1">
      <c r="A576" s="28">
        <v>44128</v>
      </c>
      <c r="B576" s="32">
        <v>14</v>
      </c>
      <c r="C576" s="33">
        <v>35554.45703125</v>
      </c>
      <c r="D576" s="33">
        <v>3315</v>
      </c>
      <c r="E576" s="33">
        <v>3311.4</v>
      </c>
      <c r="F576" s="33">
        <v>2631.9315995184102</v>
      </c>
      <c r="G576" s="33">
        <v>2846.5614403382401</v>
      </c>
      <c r="H576" s="33">
        <v>214.62984081983601</v>
      </c>
      <c r="I576" s="34">
        <v>0.112903967139</v>
      </c>
      <c r="J576" s="34">
        <v>0.16463446625200001</v>
      </c>
      <c r="K576" s="34">
        <v>0.11203628818</v>
      </c>
      <c r="L576" s="34">
        <v>0.16376678729300001</v>
      </c>
      <c r="M576" s="14">
        <f t="shared" si="16"/>
        <v>1</v>
      </c>
      <c r="N576" s="14">
        <f t="shared" si="17"/>
        <v>0</v>
      </c>
      <c r="O576" s="41"/>
    </row>
    <row r="577" spans="1:15" ht="13.5" thickBot="1">
      <c r="A577" s="28">
        <v>44128</v>
      </c>
      <c r="B577" s="32">
        <v>15</v>
      </c>
      <c r="C577" s="33">
        <v>35493.3828125</v>
      </c>
      <c r="D577" s="33">
        <v>3233.6</v>
      </c>
      <c r="E577" s="33">
        <v>3232.3</v>
      </c>
      <c r="F577" s="33">
        <v>2740.4558312454201</v>
      </c>
      <c r="G577" s="33">
        <v>2986.3875591797</v>
      </c>
      <c r="H577" s="33">
        <v>245.93172793428201</v>
      </c>
      <c r="I577" s="34">
        <v>5.9583620347000002E-2</v>
      </c>
      <c r="J577" s="34">
        <v>0.118858560798</v>
      </c>
      <c r="K577" s="34">
        <v>5.9270291833999997E-2</v>
      </c>
      <c r="L577" s="34">
        <v>0.118545232285</v>
      </c>
      <c r="M577" s="14">
        <f t="shared" si="16"/>
        <v>1</v>
      </c>
      <c r="N577" s="14">
        <f t="shared" si="17"/>
        <v>0</v>
      </c>
      <c r="O577" s="41"/>
    </row>
    <row r="578" spans="1:15" ht="13.5" thickBot="1">
      <c r="A578" s="28">
        <v>44128</v>
      </c>
      <c r="B578" s="32">
        <v>16</v>
      </c>
      <c r="C578" s="33">
        <v>35737.015625</v>
      </c>
      <c r="D578" s="33">
        <v>3130.6</v>
      </c>
      <c r="E578" s="33">
        <v>3130.4</v>
      </c>
      <c r="F578" s="33">
        <v>2879.27109566942</v>
      </c>
      <c r="G578" s="33">
        <v>3105.5951832723799</v>
      </c>
      <c r="H578" s="33">
        <v>226.32408760295999</v>
      </c>
      <c r="I578" s="34">
        <v>6.0267092610000001E-3</v>
      </c>
      <c r="J578" s="34">
        <v>6.0575778338999998E-2</v>
      </c>
      <c r="K578" s="34">
        <v>5.9785048750000003E-3</v>
      </c>
      <c r="L578" s="34">
        <v>6.0527573952000001E-2</v>
      </c>
      <c r="M578" s="14">
        <f t="shared" si="16"/>
        <v>1</v>
      </c>
      <c r="N578" s="14">
        <f t="shared" si="17"/>
        <v>0</v>
      </c>
      <c r="O578" s="41"/>
    </row>
    <row r="579" spans="1:15" ht="13.5" thickBot="1">
      <c r="A579" s="28">
        <v>44128</v>
      </c>
      <c r="B579" s="32">
        <v>17</v>
      </c>
      <c r="C579" s="33">
        <v>36033.734375</v>
      </c>
      <c r="D579" s="33">
        <v>2996.3</v>
      </c>
      <c r="E579" s="33">
        <v>2993</v>
      </c>
      <c r="F579" s="33">
        <v>2502.5985810810498</v>
      </c>
      <c r="G579" s="33">
        <v>2761.94552583113</v>
      </c>
      <c r="H579" s="33">
        <v>259.34694475008399</v>
      </c>
      <c r="I579" s="34">
        <v>5.6484568370000002E-2</v>
      </c>
      <c r="J579" s="34">
        <v>0.11899287031</v>
      </c>
      <c r="K579" s="34">
        <v>5.5689195991000001E-2</v>
      </c>
      <c r="L579" s="34">
        <v>0.118197497931</v>
      </c>
      <c r="M579" s="14">
        <f t="shared" si="16"/>
        <v>1</v>
      </c>
      <c r="N579" s="14">
        <f t="shared" si="17"/>
        <v>0</v>
      </c>
      <c r="O579" s="41"/>
    </row>
    <row r="580" spans="1:15" ht="13.5" thickBot="1">
      <c r="A580" s="28">
        <v>44128</v>
      </c>
      <c r="B580" s="32">
        <v>18</v>
      </c>
      <c r="C580" s="33">
        <v>36210.3828125</v>
      </c>
      <c r="D580" s="33">
        <v>2076.6999999999998</v>
      </c>
      <c r="E580" s="33">
        <v>2073.9</v>
      </c>
      <c r="F580" s="33">
        <v>1345.9952805248299</v>
      </c>
      <c r="G580" s="33">
        <v>1510.9992929371899</v>
      </c>
      <c r="H580" s="33">
        <v>165.00401241236301</v>
      </c>
      <c r="I580" s="34">
        <v>0.136346277913</v>
      </c>
      <c r="J580" s="34">
        <v>0.17611586393699999</v>
      </c>
      <c r="K580" s="34">
        <v>0.13567141650100001</v>
      </c>
      <c r="L580" s="34">
        <v>0.17544100252399999</v>
      </c>
      <c r="M580" s="14">
        <f t="shared" si="16"/>
        <v>1</v>
      </c>
      <c r="N580" s="14">
        <f t="shared" si="17"/>
        <v>0</v>
      </c>
      <c r="O580" s="41"/>
    </row>
    <row r="581" spans="1:15" ht="13.5" thickBot="1">
      <c r="A581" s="28">
        <v>44128</v>
      </c>
      <c r="B581" s="32">
        <v>19</v>
      </c>
      <c r="C581" s="33">
        <v>36518.8828125</v>
      </c>
      <c r="D581" s="33">
        <v>391.2</v>
      </c>
      <c r="E581" s="33">
        <v>387.2</v>
      </c>
      <c r="F581" s="33">
        <v>394.47146749639001</v>
      </c>
      <c r="G581" s="33">
        <v>407.94417676100397</v>
      </c>
      <c r="H581" s="33">
        <v>13.472709264614</v>
      </c>
      <c r="I581" s="34">
        <v>4.0357138490000003E-3</v>
      </c>
      <c r="J581" s="34">
        <v>7.8849541900000001E-4</v>
      </c>
      <c r="K581" s="34">
        <v>4.9998015809999997E-3</v>
      </c>
      <c r="L581" s="34">
        <v>1.7525831510000001E-3</v>
      </c>
      <c r="M581" s="14">
        <f t="shared" si="16"/>
        <v>1</v>
      </c>
      <c r="N581" s="14">
        <f t="shared" si="17"/>
        <v>1</v>
      </c>
      <c r="O581" s="41"/>
    </row>
    <row r="582" spans="1:15" ht="13.5" thickBot="1">
      <c r="A582" s="28">
        <v>44128</v>
      </c>
      <c r="B582" s="32">
        <v>20</v>
      </c>
      <c r="C582" s="33">
        <v>37405.703125</v>
      </c>
      <c r="D582" s="33">
        <v>1.2</v>
      </c>
      <c r="E582" s="33">
        <v>1.1000000000000001</v>
      </c>
      <c r="F582" s="33">
        <v>1.6359788181849999</v>
      </c>
      <c r="G582" s="33">
        <v>1.899561673872</v>
      </c>
      <c r="H582" s="33">
        <v>0.26358285568700002</v>
      </c>
      <c r="I582" s="34">
        <v>1.6860970600000001E-4</v>
      </c>
      <c r="J582" s="34">
        <v>1.0508045699999999E-4</v>
      </c>
      <c r="K582" s="34">
        <v>1.9271189999999999E-4</v>
      </c>
      <c r="L582" s="34">
        <v>1.2918264999999999E-4</v>
      </c>
      <c r="M582" s="14">
        <f t="shared" si="16"/>
        <v>0</v>
      </c>
      <c r="N582" s="14">
        <f t="shared" si="17"/>
        <v>1</v>
      </c>
      <c r="O582" s="41"/>
    </row>
    <row r="583" spans="1:15" ht="13.5" thickBot="1">
      <c r="A583" s="28">
        <v>44128</v>
      </c>
      <c r="B583" s="32">
        <v>21</v>
      </c>
      <c r="C583" s="33">
        <v>37007.0859375</v>
      </c>
      <c r="D583" s="33">
        <v>0</v>
      </c>
      <c r="E583" s="33">
        <v>0</v>
      </c>
      <c r="F583" s="33">
        <v>9.2873814951E-2</v>
      </c>
      <c r="G583" s="33">
        <v>0.410912517285</v>
      </c>
      <c r="H583" s="33">
        <v>0.31803870233300002</v>
      </c>
      <c r="I583" s="34">
        <v>9.9038929208335598E-5</v>
      </c>
      <c r="J583" s="34">
        <v>2.2384626404294399E-5</v>
      </c>
      <c r="K583" s="34">
        <v>9.9038929208335598E-5</v>
      </c>
      <c r="L583" s="34">
        <v>2.2384626404294399E-5</v>
      </c>
      <c r="M583" s="14">
        <f t="shared" si="16"/>
        <v>0</v>
      </c>
      <c r="N583" s="14">
        <f t="shared" si="17"/>
        <v>1</v>
      </c>
      <c r="O583" s="41"/>
    </row>
    <row r="584" spans="1:15" ht="13.5" thickBot="1">
      <c r="A584" s="28">
        <v>44128</v>
      </c>
      <c r="B584" s="32">
        <v>22</v>
      </c>
      <c r="C584" s="33">
        <v>36275.0703125</v>
      </c>
      <c r="D584" s="33">
        <v>0</v>
      </c>
      <c r="E584" s="33">
        <v>0</v>
      </c>
      <c r="F584" s="33">
        <v>1.3600765144E-2</v>
      </c>
      <c r="G584" s="33">
        <v>0.67702707231899995</v>
      </c>
      <c r="H584" s="33">
        <v>0.66342630717399997</v>
      </c>
      <c r="I584" s="34">
        <v>1.6317837299999999E-4</v>
      </c>
      <c r="J584" s="34">
        <v>3.2780827054380201E-6</v>
      </c>
      <c r="K584" s="34">
        <v>1.6317837299999999E-4</v>
      </c>
      <c r="L584" s="34">
        <v>3.2780827054380201E-6</v>
      </c>
      <c r="M584" s="14">
        <f t="shared" si="16"/>
        <v>0</v>
      </c>
      <c r="N584" s="14">
        <f t="shared" si="17"/>
        <v>1</v>
      </c>
      <c r="O584" s="41"/>
    </row>
    <row r="585" spans="1:15" ht="13.5" thickBot="1">
      <c r="A585" s="28">
        <v>44128</v>
      </c>
      <c r="B585" s="32">
        <v>23</v>
      </c>
      <c r="C585" s="33">
        <v>35037.51953125</v>
      </c>
      <c r="D585" s="33">
        <v>0</v>
      </c>
      <c r="E585" s="33">
        <v>0</v>
      </c>
      <c r="F585" s="33">
        <v>1.0009999822E-2</v>
      </c>
      <c r="G585" s="33">
        <v>0.67576887072000003</v>
      </c>
      <c r="H585" s="33">
        <v>0.66575887089800001</v>
      </c>
      <c r="I585" s="34">
        <v>1.62875119E-4</v>
      </c>
      <c r="J585" s="34">
        <v>2.4126295065351102E-6</v>
      </c>
      <c r="K585" s="34">
        <v>1.62875119E-4</v>
      </c>
      <c r="L585" s="34">
        <v>2.4126295065351102E-6</v>
      </c>
      <c r="M585" s="14">
        <f t="shared" si="16"/>
        <v>0</v>
      </c>
      <c r="N585" s="14">
        <f t="shared" si="17"/>
        <v>1</v>
      </c>
      <c r="O585" s="41"/>
    </row>
    <row r="586" spans="1:15" ht="13.5" thickBot="1">
      <c r="A586" s="28">
        <v>44128</v>
      </c>
      <c r="B586" s="32">
        <v>24</v>
      </c>
      <c r="C586" s="33">
        <v>33454.65625</v>
      </c>
      <c r="D586" s="33">
        <v>0</v>
      </c>
      <c r="E586" s="33">
        <v>0</v>
      </c>
      <c r="F586" s="33">
        <v>1.0009999822E-2</v>
      </c>
      <c r="G586" s="33">
        <v>0.67514820222299998</v>
      </c>
      <c r="H586" s="33">
        <v>0.66513820239999999</v>
      </c>
      <c r="I586" s="34">
        <v>1.62725524E-4</v>
      </c>
      <c r="J586" s="34">
        <v>2.4126295065351102E-6</v>
      </c>
      <c r="K586" s="34">
        <v>1.62725524E-4</v>
      </c>
      <c r="L586" s="34">
        <v>2.4126295065351102E-6</v>
      </c>
      <c r="M586" s="14">
        <f t="shared" si="16"/>
        <v>0</v>
      </c>
      <c r="N586" s="14">
        <f t="shared" si="17"/>
        <v>1</v>
      </c>
      <c r="O586" s="41"/>
    </row>
    <row r="587" spans="1:15" ht="13.5" thickBot="1">
      <c r="A587" s="28">
        <v>44129</v>
      </c>
      <c r="B587" s="32">
        <v>1</v>
      </c>
      <c r="C587" s="33">
        <v>32163.7578125</v>
      </c>
      <c r="D587" s="33">
        <v>0</v>
      </c>
      <c r="E587" s="33">
        <v>0</v>
      </c>
      <c r="F587" s="33">
        <v>1.0009999822E-2</v>
      </c>
      <c r="G587" s="33">
        <v>0.67500069579400002</v>
      </c>
      <c r="H587" s="33">
        <v>0.66499069597100002</v>
      </c>
      <c r="I587" s="34">
        <v>1.6268997200000001E-4</v>
      </c>
      <c r="J587" s="34">
        <v>2.4126295065351102E-6</v>
      </c>
      <c r="K587" s="34">
        <v>1.6268997200000001E-4</v>
      </c>
      <c r="L587" s="34">
        <v>2.4126295065351102E-6</v>
      </c>
      <c r="M587" s="14">
        <f t="shared" si="16"/>
        <v>0</v>
      </c>
      <c r="N587" s="14">
        <f t="shared" si="17"/>
        <v>1</v>
      </c>
      <c r="O587" s="41"/>
    </row>
    <row r="588" spans="1:15" ht="13.5" thickBot="1">
      <c r="A588" s="28">
        <v>44129</v>
      </c>
      <c r="B588" s="32">
        <v>2</v>
      </c>
      <c r="C588" s="33">
        <v>31059.330078125</v>
      </c>
      <c r="D588" s="33">
        <v>0</v>
      </c>
      <c r="E588" s="33">
        <v>0</v>
      </c>
      <c r="F588" s="33">
        <v>1.0009999822E-2</v>
      </c>
      <c r="G588" s="33">
        <v>0.59553742956</v>
      </c>
      <c r="H588" s="33">
        <v>0.585527429737</v>
      </c>
      <c r="I588" s="34">
        <v>1.4353758200000001E-4</v>
      </c>
      <c r="J588" s="34">
        <v>2.4126295065351102E-6</v>
      </c>
      <c r="K588" s="34">
        <v>1.4353758200000001E-4</v>
      </c>
      <c r="L588" s="34">
        <v>2.4126295065351102E-6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1"/>
    </row>
    <row r="589" spans="1:15" ht="13.5" thickBot="1">
      <c r="A589" s="28">
        <v>44129</v>
      </c>
      <c r="B589" s="32">
        <v>3</v>
      </c>
      <c r="C589" s="33">
        <v>30408.837890625</v>
      </c>
      <c r="D589" s="33">
        <v>0</v>
      </c>
      <c r="E589" s="33">
        <v>0</v>
      </c>
      <c r="F589" s="33">
        <v>1.0009999822E-2</v>
      </c>
      <c r="G589" s="33">
        <v>0.200010003026</v>
      </c>
      <c r="H589" s="33">
        <v>0.19000000320300001</v>
      </c>
      <c r="I589" s="34">
        <v>4.8206797547930502E-5</v>
      </c>
      <c r="J589" s="34">
        <v>2.4126295065351102E-6</v>
      </c>
      <c r="K589" s="34">
        <v>4.8206797547930502E-5</v>
      </c>
      <c r="L589" s="34">
        <v>2.4126295065351102E-6</v>
      </c>
      <c r="M589" s="14">
        <f t="shared" si="18"/>
        <v>0</v>
      </c>
      <c r="N589" s="14">
        <f t="shared" si="19"/>
        <v>1</v>
      </c>
      <c r="O589" s="41"/>
    </row>
    <row r="590" spans="1:15" ht="13.5" thickBot="1">
      <c r="A590" s="28">
        <v>44129</v>
      </c>
      <c r="B590" s="32">
        <v>4</v>
      </c>
      <c r="C590" s="33">
        <v>30035.63671875</v>
      </c>
      <c r="D590" s="33">
        <v>0</v>
      </c>
      <c r="E590" s="33">
        <v>0</v>
      </c>
      <c r="F590" s="33">
        <v>1.0009999822E-2</v>
      </c>
      <c r="G590" s="33">
        <v>0.200010003026</v>
      </c>
      <c r="H590" s="33">
        <v>0.19000000320300001</v>
      </c>
      <c r="I590" s="34">
        <v>4.8206797547930502E-5</v>
      </c>
      <c r="J590" s="34">
        <v>2.4126295065351102E-6</v>
      </c>
      <c r="K590" s="34">
        <v>4.8206797547930502E-5</v>
      </c>
      <c r="L590" s="34">
        <v>2.4126295065351102E-6</v>
      </c>
      <c r="M590" s="14">
        <f t="shared" si="18"/>
        <v>0</v>
      </c>
      <c r="N590" s="14">
        <f t="shared" si="19"/>
        <v>1</v>
      </c>
      <c r="O590" s="41"/>
    </row>
    <row r="591" spans="1:15" ht="13.5" thickBot="1">
      <c r="A591" s="28">
        <v>44129</v>
      </c>
      <c r="B591" s="32">
        <v>5</v>
      </c>
      <c r="C591" s="33">
        <v>29888.9140625</v>
      </c>
      <c r="D591" s="33">
        <v>0</v>
      </c>
      <c r="E591" s="33">
        <v>0</v>
      </c>
      <c r="F591" s="33">
        <v>1.0009999822E-2</v>
      </c>
      <c r="G591" s="33">
        <v>1.6676666961000002E-2</v>
      </c>
      <c r="H591" s="33">
        <v>6.6666671379999997E-3</v>
      </c>
      <c r="I591" s="34">
        <v>4.0194425069055102E-6</v>
      </c>
      <c r="J591" s="34">
        <v>2.4126295065351102E-6</v>
      </c>
      <c r="K591" s="34">
        <v>4.0194425069055102E-6</v>
      </c>
      <c r="L591" s="34">
        <v>2.4126295065351102E-6</v>
      </c>
      <c r="M591" s="14">
        <f t="shared" si="18"/>
        <v>0</v>
      </c>
      <c r="N591" s="14">
        <f t="shared" si="19"/>
        <v>1</v>
      </c>
      <c r="O591" s="41"/>
    </row>
    <row r="592" spans="1:15" ht="13.5" thickBot="1">
      <c r="A592" s="28">
        <v>44129</v>
      </c>
      <c r="B592" s="32">
        <v>6</v>
      </c>
      <c r="C592" s="33">
        <v>30089.306640625</v>
      </c>
      <c r="D592" s="33">
        <v>0</v>
      </c>
      <c r="E592" s="33">
        <v>0</v>
      </c>
      <c r="F592" s="33">
        <v>1.0009999822E-2</v>
      </c>
      <c r="G592" s="33">
        <v>1.00000461316085E-5</v>
      </c>
      <c r="H592" s="33">
        <v>-9.9999997759999994E-3</v>
      </c>
      <c r="I592" s="34">
        <v>2.4102304486884799E-9</v>
      </c>
      <c r="J592" s="34">
        <v>2.4126295065351102E-6</v>
      </c>
      <c r="K592" s="34">
        <v>2.4102304486884799E-9</v>
      </c>
      <c r="L592" s="34">
        <v>2.4126295065351102E-6</v>
      </c>
      <c r="M592" s="14">
        <f t="shared" si="18"/>
        <v>0</v>
      </c>
      <c r="N592" s="14">
        <f t="shared" si="19"/>
        <v>1</v>
      </c>
      <c r="O592" s="41"/>
    </row>
    <row r="593" spans="1:15" ht="13.5" thickBot="1">
      <c r="A593" s="28">
        <v>44129</v>
      </c>
      <c r="B593" s="32">
        <v>7</v>
      </c>
      <c r="C593" s="33">
        <v>30819.05078125</v>
      </c>
      <c r="D593" s="33">
        <v>0</v>
      </c>
      <c r="E593" s="33">
        <v>0</v>
      </c>
      <c r="F593" s="33">
        <v>1.0009999822E-2</v>
      </c>
      <c r="G593" s="33">
        <v>1.00000461316085E-5</v>
      </c>
      <c r="H593" s="33">
        <v>-9.9999997759999994E-3</v>
      </c>
      <c r="I593" s="34">
        <v>2.4102304486884799E-9</v>
      </c>
      <c r="J593" s="34">
        <v>2.4126295065351102E-6</v>
      </c>
      <c r="K593" s="34">
        <v>2.4102304486884799E-9</v>
      </c>
      <c r="L593" s="34">
        <v>2.4126295065351102E-6</v>
      </c>
      <c r="M593" s="14">
        <f t="shared" si="18"/>
        <v>0</v>
      </c>
      <c r="N593" s="14">
        <f t="shared" si="19"/>
        <v>1</v>
      </c>
      <c r="O593" s="41"/>
    </row>
    <row r="594" spans="1:15" ht="13.5" thickBot="1">
      <c r="A594" s="28">
        <v>44129</v>
      </c>
      <c r="B594" s="32">
        <v>8</v>
      </c>
      <c r="C594" s="33">
        <v>31850.23046875</v>
      </c>
      <c r="D594" s="33">
        <v>1.2</v>
      </c>
      <c r="E594" s="33">
        <v>1.1000000000000001</v>
      </c>
      <c r="F594" s="33">
        <v>0.15231861205</v>
      </c>
      <c r="G594" s="33">
        <v>0.20288720164599999</v>
      </c>
      <c r="H594" s="33">
        <v>5.0568589596000003E-2</v>
      </c>
      <c r="I594" s="34">
        <v>2.4032605399999999E-4</v>
      </c>
      <c r="J594" s="34">
        <v>2.52514193E-4</v>
      </c>
      <c r="K594" s="34">
        <v>2.1622386000000001E-4</v>
      </c>
      <c r="L594" s="34">
        <v>2.28411999E-4</v>
      </c>
      <c r="M594" s="14">
        <f t="shared" si="18"/>
        <v>0</v>
      </c>
      <c r="N594" s="14">
        <f t="shared" si="19"/>
        <v>0</v>
      </c>
      <c r="O594" s="41"/>
    </row>
    <row r="595" spans="1:15" ht="13.5" thickBot="1">
      <c r="A595" s="28">
        <v>44129</v>
      </c>
      <c r="B595" s="32">
        <v>9</v>
      </c>
      <c r="C595" s="33">
        <v>32960.60546875</v>
      </c>
      <c r="D595" s="33">
        <v>250.3</v>
      </c>
      <c r="E595" s="33">
        <v>243.3</v>
      </c>
      <c r="F595" s="33">
        <v>404.06864533762302</v>
      </c>
      <c r="G595" s="33">
        <v>403.98170650298903</v>
      </c>
      <c r="H595" s="33">
        <v>-8.6938834633000006E-2</v>
      </c>
      <c r="I595" s="34">
        <v>3.7040661967000003E-2</v>
      </c>
      <c r="J595" s="34">
        <v>3.7061616132999999E-2</v>
      </c>
      <c r="K595" s="34">
        <v>3.8727815498000001E-2</v>
      </c>
      <c r="L595" s="34">
        <v>3.8748769664000003E-2</v>
      </c>
      <c r="M595" s="14">
        <f t="shared" si="18"/>
        <v>1</v>
      </c>
      <c r="N595" s="14">
        <f t="shared" si="19"/>
        <v>1</v>
      </c>
      <c r="O595" s="41"/>
    </row>
    <row r="596" spans="1:15" ht="13.5" thickBot="1">
      <c r="A596" s="28">
        <v>44129</v>
      </c>
      <c r="B596" s="32">
        <v>10</v>
      </c>
      <c r="C596" s="33">
        <v>34425.625</v>
      </c>
      <c r="D596" s="33">
        <v>1722.9</v>
      </c>
      <c r="E596" s="33">
        <v>1722.9</v>
      </c>
      <c r="F596" s="33">
        <v>1696.36135763522</v>
      </c>
      <c r="G596" s="33">
        <v>1738.7722276685899</v>
      </c>
      <c r="H596" s="33">
        <v>42.410870033370003</v>
      </c>
      <c r="I596" s="34">
        <v>3.825554993E-3</v>
      </c>
      <c r="J596" s="34">
        <v>6.3963948810000001E-3</v>
      </c>
      <c r="K596" s="34">
        <v>3.825554993E-3</v>
      </c>
      <c r="L596" s="34">
        <v>6.3963948810000001E-3</v>
      </c>
      <c r="M596" s="14">
        <f t="shared" si="18"/>
        <v>1</v>
      </c>
      <c r="N596" s="14">
        <f t="shared" si="19"/>
        <v>1</v>
      </c>
      <c r="O596" s="41"/>
    </row>
    <row r="597" spans="1:15" ht="13.5" thickBot="1">
      <c r="A597" s="28">
        <v>44129</v>
      </c>
      <c r="B597" s="32">
        <v>11</v>
      </c>
      <c r="C597" s="33">
        <v>35759.08203125</v>
      </c>
      <c r="D597" s="33">
        <v>2823.2</v>
      </c>
      <c r="E597" s="33">
        <v>2823.2</v>
      </c>
      <c r="F597" s="33">
        <v>2480.6047132139702</v>
      </c>
      <c r="G597" s="33">
        <v>2486.8822142365202</v>
      </c>
      <c r="H597" s="33">
        <v>6.2775010225500001</v>
      </c>
      <c r="I597" s="34">
        <v>8.1059962824999998E-2</v>
      </c>
      <c r="J597" s="34">
        <v>8.2572978256000004E-2</v>
      </c>
      <c r="K597" s="34">
        <v>8.1059962824999998E-2</v>
      </c>
      <c r="L597" s="34">
        <v>8.2572978256000004E-2</v>
      </c>
      <c r="M597" s="14">
        <f t="shared" si="18"/>
        <v>1</v>
      </c>
      <c r="N597" s="14">
        <f t="shared" si="19"/>
        <v>0</v>
      </c>
      <c r="O597" s="41"/>
    </row>
    <row r="598" spans="1:15" ht="13.5" thickBot="1">
      <c r="A598" s="28">
        <v>44129</v>
      </c>
      <c r="B598" s="32">
        <v>12</v>
      </c>
      <c r="C598" s="33">
        <v>36835.796875</v>
      </c>
      <c r="D598" s="33">
        <v>3015.5</v>
      </c>
      <c r="E598" s="33">
        <v>3015.5</v>
      </c>
      <c r="F598" s="33">
        <v>2620.33816190587</v>
      </c>
      <c r="G598" s="33">
        <v>2647.5518887665498</v>
      </c>
      <c r="H598" s="33">
        <v>27.213726860682002</v>
      </c>
      <c r="I598" s="34">
        <v>8.8683565010999998E-2</v>
      </c>
      <c r="J598" s="34">
        <v>9.5242670062999996E-2</v>
      </c>
      <c r="K598" s="34">
        <v>8.8683565010999998E-2</v>
      </c>
      <c r="L598" s="34">
        <v>9.5242670062999996E-2</v>
      </c>
      <c r="M598" s="14">
        <f t="shared" si="18"/>
        <v>1</v>
      </c>
      <c r="N598" s="14">
        <f t="shared" si="19"/>
        <v>0</v>
      </c>
      <c r="O598" s="41"/>
    </row>
    <row r="599" spans="1:15" ht="13.5" thickBot="1">
      <c r="A599" s="28">
        <v>44129</v>
      </c>
      <c r="B599" s="32">
        <v>13</v>
      </c>
      <c r="C599" s="33">
        <v>37857.76171875</v>
      </c>
      <c r="D599" s="33">
        <v>2961.7</v>
      </c>
      <c r="E599" s="33">
        <v>2961.7</v>
      </c>
      <c r="F599" s="33">
        <v>2698.9157490391199</v>
      </c>
      <c r="G599" s="33">
        <v>2738.4933547359001</v>
      </c>
      <c r="H599" s="33">
        <v>39.577605696783998</v>
      </c>
      <c r="I599" s="34">
        <v>5.3797697099000001E-2</v>
      </c>
      <c r="J599" s="34">
        <v>6.3336768126999995E-2</v>
      </c>
      <c r="K599" s="34">
        <v>5.3797697099000001E-2</v>
      </c>
      <c r="L599" s="34">
        <v>6.3336768126999995E-2</v>
      </c>
      <c r="M599" s="14">
        <f t="shared" si="18"/>
        <v>1</v>
      </c>
      <c r="N599" s="14">
        <f t="shared" si="19"/>
        <v>0</v>
      </c>
      <c r="O599" s="41"/>
    </row>
    <row r="600" spans="1:15" ht="13.5" thickBot="1">
      <c r="A600" s="28">
        <v>44129</v>
      </c>
      <c r="B600" s="32">
        <v>14</v>
      </c>
      <c r="C600" s="33">
        <v>38822.73046875</v>
      </c>
      <c r="D600" s="33">
        <v>2704.3</v>
      </c>
      <c r="E600" s="33">
        <v>2704.3</v>
      </c>
      <c r="F600" s="33">
        <v>2712.3696448564501</v>
      </c>
      <c r="G600" s="33">
        <v>2743.3525270785199</v>
      </c>
      <c r="H600" s="33">
        <v>30.982882222069001</v>
      </c>
      <c r="I600" s="34">
        <v>9.4125155639999993E-3</v>
      </c>
      <c r="J600" s="34">
        <v>1.944961401E-3</v>
      </c>
      <c r="K600" s="34">
        <v>9.4125155639999993E-3</v>
      </c>
      <c r="L600" s="34">
        <v>1.944961401E-3</v>
      </c>
      <c r="M600" s="14">
        <f t="shared" si="18"/>
        <v>1</v>
      </c>
      <c r="N600" s="14">
        <f t="shared" si="19"/>
        <v>1</v>
      </c>
      <c r="O600" s="41"/>
    </row>
    <row r="601" spans="1:15" ht="13.5" thickBot="1">
      <c r="A601" s="28">
        <v>44129</v>
      </c>
      <c r="B601" s="32">
        <v>15</v>
      </c>
      <c r="C601" s="33">
        <v>39688.5859375</v>
      </c>
      <c r="D601" s="33">
        <v>2684.2</v>
      </c>
      <c r="E601" s="33">
        <v>2684.2</v>
      </c>
      <c r="F601" s="33">
        <v>2629.5019063938998</v>
      </c>
      <c r="G601" s="33">
        <v>2658.4658975897901</v>
      </c>
      <c r="H601" s="33">
        <v>28.963991195889999</v>
      </c>
      <c r="I601" s="34">
        <v>6.2024831060000004E-3</v>
      </c>
      <c r="J601" s="34">
        <v>1.3183440252E-2</v>
      </c>
      <c r="K601" s="34">
        <v>6.2024831060000004E-3</v>
      </c>
      <c r="L601" s="34">
        <v>1.3183440252E-2</v>
      </c>
      <c r="M601" s="14">
        <f t="shared" si="18"/>
        <v>1</v>
      </c>
      <c r="N601" s="14">
        <f t="shared" si="19"/>
        <v>0</v>
      </c>
      <c r="O601" s="41"/>
    </row>
    <row r="602" spans="1:15" ht="13.5" thickBot="1">
      <c r="A602" s="28">
        <v>44129</v>
      </c>
      <c r="B602" s="32">
        <v>16</v>
      </c>
      <c r="C602" s="33">
        <v>40452.625</v>
      </c>
      <c r="D602" s="33">
        <v>2678.5</v>
      </c>
      <c r="E602" s="33">
        <v>2678.5</v>
      </c>
      <c r="F602" s="33">
        <v>2318.6251854083598</v>
      </c>
      <c r="G602" s="33">
        <v>2449.7913536050601</v>
      </c>
      <c r="H602" s="33">
        <v>131.16616819669801</v>
      </c>
      <c r="I602" s="34">
        <v>5.5123800046000003E-2</v>
      </c>
      <c r="J602" s="34">
        <v>8.6737723449000007E-2</v>
      </c>
      <c r="K602" s="34">
        <v>5.5123800046000003E-2</v>
      </c>
      <c r="L602" s="34">
        <v>8.6737723449000007E-2</v>
      </c>
      <c r="M602" s="14">
        <f t="shared" si="18"/>
        <v>1</v>
      </c>
      <c r="N602" s="14">
        <f t="shared" si="19"/>
        <v>0</v>
      </c>
      <c r="O602" s="41"/>
    </row>
    <row r="603" spans="1:15" ht="13.5" thickBot="1">
      <c r="A603" s="28">
        <v>44129</v>
      </c>
      <c r="B603" s="32">
        <v>17</v>
      </c>
      <c r="C603" s="33">
        <v>41139.02734375</v>
      </c>
      <c r="D603" s="33">
        <v>2461.8000000000002</v>
      </c>
      <c r="E603" s="33">
        <v>2461.8000000000002</v>
      </c>
      <c r="F603" s="33">
        <v>1600.8343148220199</v>
      </c>
      <c r="G603" s="33">
        <v>2426.9388434431999</v>
      </c>
      <c r="H603" s="33">
        <v>826.10452862117904</v>
      </c>
      <c r="I603" s="34">
        <v>8.4023033389999998E-3</v>
      </c>
      <c r="J603" s="34">
        <v>0.20751161368400001</v>
      </c>
      <c r="K603" s="34">
        <v>8.4023033389999998E-3</v>
      </c>
      <c r="L603" s="34">
        <v>0.20751161368400001</v>
      </c>
      <c r="M603" s="14">
        <f t="shared" si="18"/>
        <v>1</v>
      </c>
      <c r="N603" s="14">
        <f t="shared" si="19"/>
        <v>0</v>
      </c>
      <c r="O603" s="41"/>
    </row>
    <row r="604" spans="1:15" ht="13.5" thickBot="1">
      <c r="A604" s="28">
        <v>44129</v>
      </c>
      <c r="B604" s="32">
        <v>18</v>
      </c>
      <c r="C604" s="33">
        <v>41698.91015625</v>
      </c>
      <c r="D604" s="33">
        <v>1561.8</v>
      </c>
      <c r="E604" s="33">
        <v>1555.8</v>
      </c>
      <c r="F604" s="33">
        <v>992.96126316740902</v>
      </c>
      <c r="G604" s="33">
        <v>1623.44919067098</v>
      </c>
      <c r="H604" s="33">
        <v>630.48792750357404</v>
      </c>
      <c r="I604" s="34">
        <v>1.4858807103000001E-2</v>
      </c>
      <c r="J604" s="34">
        <v>0.137102611914</v>
      </c>
      <c r="K604" s="34">
        <v>1.6304938700999999E-2</v>
      </c>
      <c r="L604" s="34">
        <v>0.135656480316</v>
      </c>
      <c r="M604" s="14">
        <f t="shared" si="18"/>
        <v>1</v>
      </c>
      <c r="N604" s="14">
        <f t="shared" si="19"/>
        <v>1</v>
      </c>
      <c r="O604" s="41"/>
    </row>
    <row r="605" spans="1:15" ht="13.5" thickBot="1">
      <c r="A605" s="28">
        <v>44129</v>
      </c>
      <c r="B605" s="32">
        <v>19</v>
      </c>
      <c r="C605" s="33">
        <v>42282.3125</v>
      </c>
      <c r="D605" s="33">
        <v>284.89999999999998</v>
      </c>
      <c r="E605" s="33">
        <v>277.89999999999998</v>
      </c>
      <c r="F605" s="33">
        <v>156.94948527559501</v>
      </c>
      <c r="G605" s="33">
        <v>339.624404444258</v>
      </c>
      <c r="H605" s="33">
        <v>182.674919168663</v>
      </c>
      <c r="I605" s="34">
        <v>1.3189781741E-2</v>
      </c>
      <c r="J605" s="34">
        <v>3.0838880385999998E-2</v>
      </c>
      <c r="K605" s="34">
        <v>1.4876935272E-2</v>
      </c>
      <c r="L605" s="34">
        <v>2.9151726855000001E-2</v>
      </c>
      <c r="M605" s="14">
        <f t="shared" si="18"/>
        <v>1</v>
      </c>
      <c r="N605" s="14">
        <f t="shared" si="19"/>
        <v>1</v>
      </c>
      <c r="O605" s="41"/>
    </row>
    <row r="606" spans="1:15" ht="13.5" thickBot="1">
      <c r="A606" s="28">
        <v>44129</v>
      </c>
      <c r="B606" s="32">
        <v>20</v>
      </c>
      <c r="C606" s="33">
        <v>43091.69140625</v>
      </c>
      <c r="D606" s="33">
        <v>0.8</v>
      </c>
      <c r="E606" s="33">
        <v>0.7</v>
      </c>
      <c r="F606" s="33">
        <v>0.47549842522199998</v>
      </c>
      <c r="G606" s="33">
        <v>1.436913506155</v>
      </c>
      <c r="H606" s="33">
        <v>0.96141508093299999</v>
      </c>
      <c r="I606" s="34">
        <v>1.53510124E-4</v>
      </c>
      <c r="J606" s="34">
        <v>7.8211996813065102E-5</v>
      </c>
      <c r="K606" s="34">
        <v>1.7761231699999999E-4</v>
      </c>
      <c r="L606" s="34">
        <v>5.4109803513474798E-5</v>
      </c>
      <c r="M606" s="14">
        <f t="shared" si="18"/>
        <v>0</v>
      </c>
      <c r="N606" s="14">
        <f t="shared" si="19"/>
        <v>1</v>
      </c>
      <c r="O606" s="41"/>
    </row>
    <row r="607" spans="1:15" ht="13.5" thickBot="1">
      <c r="A607" s="28">
        <v>44129</v>
      </c>
      <c r="B607" s="32">
        <v>21</v>
      </c>
      <c r="C607" s="33">
        <v>42638.109375</v>
      </c>
      <c r="D607" s="33">
        <v>0</v>
      </c>
      <c r="E607" s="33">
        <v>0</v>
      </c>
      <c r="F607" s="33">
        <v>1.8733383592E-2</v>
      </c>
      <c r="G607" s="33">
        <v>0.208197793696</v>
      </c>
      <c r="H607" s="33">
        <v>0.189464410104</v>
      </c>
      <c r="I607" s="34">
        <v>5.01802346822589E-5</v>
      </c>
      <c r="J607" s="34">
        <v>4.5151563248992897E-6</v>
      </c>
      <c r="K607" s="34">
        <v>5.01802346822589E-5</v>
      </c>
      <c r="L607" s="34">
        <v>4.5151563248992897E-6</v>
      </c>
      <c r="M607" s="14">
        <f t="shared" si="18"/>
        <v>0</v>
      </c>
      <c r="N607" s="14">
        <f t="shared" si="19"/>
        <v>1</v>
      </c>
      <c r="O607" s="41"/>
    </row>
    <row r="608" spans="1:15" ht="13.5" thickBot="1">
      <c r="A608" s="28">
        <v>44129</v>
      </c>
      <c r="B608" s="32">
        <v>22</v>
      </c>
      <c r="C608" s="33">
        <v>41457.53125</v>
      </c>
      <c r="D608" s="33">
        <v>0</v>
      </c>
      <c r="E608" s="33">
        <v>0</v>
      </c>
      <c r="F608" s="33">
        <v>1.8733383592E-2</v>
      </c>
      <c r="G608" s="33">
        <v>9.2066718389999996E-2</v>
      </c>
      <c r="H608" s="33">
        <v>7.3333334797999999E-2</v>
      </c>
      <c r="I608" s="34">
        <v>2.2190098431096901E-5</v>
      </c>
      <c r="J608" s="34">
        <v>4.5151563248992897E-6</v>
      </c>
      <c r="K608" s="34">
        <v>2.2190098431096901E-5</v>
      </c>
      <c r="L608" s="34">
        <v>4.5151563248992897E-6</v>
      </c>
      <c r="M608" s="14">
        <f t="shared" si="18"/>
        <v>0</v>
      </c>
      <c r="N608" s="14">
        <f t="shared" si="19"/>
        <v>1</v>
      </c>
      <c r="O608" s="41"/>
    </row>
    <row r="609" spans="1:15" ht="13.5" thickBot="1">
      <c r="A609" s="28">
        <v>44129</v>
      </c>
      <c r="B609" s="32">
        <v>23</v>
      </c>
      <c r="C609" s="33">
        <v>39345.93359375</v>
      </c>
      <c r="D609" s="33">
        <v>0</v>
      </c>
      <c r="E609" s="33">
        <v>0</v>
      </c>
      <c r="F609" s="33">
        <v>1.8733383592E-2</v>
      </c>
      <c r="G609" s="33">
        <v>0.108733385305</v>
      </c>
      <c r="H609" s="33">
        <v>9.0000001713000002E-2</v>
      </c>
      <c r="I609" s="34">
        <v>2.6207130707553801E-5</v>
      </c>
      <c r="J609" s="34">
        <v>4.5151563248992897E-6</v>
      </c>
      <c r="K609" s="34">
        <v>2.6207130707553801E-5</v>
      </c>
      <c r="L609" s="34">
        <v>4.5151563248992897E-6</v>
      </c>
      <c r="M609" s="14">
        <f t="shared" si="18"/>
        <v>0</v>
      </c>
      <c r="N609" s="14">
        <f t="shared" si="19"/>
        <v>1</v>
      </c>
      <c r="O609" s="41"/>
    </row>
    <row r="610" spans="1:15" ht="13.5" thickBot="1">
      <c r="A610" s="28">
        <v>44129</v>
      </c>
      <c r="B610" s="32">
        <v>24</v>
      </c>
      <c r="C610" s="33">
        <v>37055.4765625</v>
      </c>
      <c r="D610" s="33">
        <v>0</v>
      </c>
      <c r="E610" s="33">
        <v>0</v>
      </c>
      <c r="F610" s="33">
        <v>1.8733383592E-2</v>
      </c>
      <c r="G610" s="33">
        <v>0.175400052965</v>
      </c>
      <c r="H610" s="33">
        <v>0.156666669373</v>
      </c>
      <c r="I610" s="34">
        <v>4.22752598133811E-5</v>
      </c>
      <c r="J610" s="34">
        <v>4.5151563248992897E-6</v>
      </c>
      <c r="K610" s="34">
        <v>4.22752598133811E-5</v>
      </c>
      <c r="L610" s="34">
        <v>4.5151563248992897E-6</v>
      </c>
      <c r="M610" s="14">
        <f t="shared" si="18"/>
        <v>0</v>
      </c>
      <c r="N610" s="14">
        <f t="shared" si="19"/>
        <v>1</v>
      </c>
      <c r="O610" s="41"/>
    </row>
    <row r="611" spans="1:15" ht="13.5" thickBot="1">
      <c r="A611" s="28">
        <v>44130</v>
      </c>
      <c r="B611" s="32">
        <v>1</v>
      </c>
      <c r="C611" s="33">
        <v>35249.77734375</v>
      </c>
      <c r="D611" s="33">
        <v>0</v>
      </c>
      <c r="E611" s="33">
        <v>0</v>
      </c>
      <c r="F611" s="33">
        <v>1.8733383592E-2</v>
      </c>
      <c r="G611" s="33">
        <v>0.208733386795</v>
      </c>
      <c r="H611" s="33">
        <v>0.19000000320300001</v>
      </c>
      <c r="I611" s="34">
        <v>5.0309324366294697E-5</v>
      </c>
      <c r="J611" s="34">
        <v>4.5151563248992897E-6</v>
      </c>
      <c r="K611" s="34">
        <v>5.0309324366294697E-5</v>
      </c>
      <c r="L611" s="34">
        <v>4.5151563248992897E-6</v>
      </c>
      <c r="M611" s="14">
        <f t="shared" si="18"/>
        <v>0</v>
      </c>
      <c r="N611" s="14">
        <f t="shared" si="19"/>
        <v>1</v>
      </c>
      <c r="O611" s="41"/>
    </row>
    <row r="612" spans="1:15" ht="13.5" thickBot="1">
      <c r="A612" s="28">
        <v>44130</v>
      </c>
      <c r="B612" s="32">
        <v>2</v>
      </c>
      <c r="C612" s="33">
        <v>34018.2421875</v>
      </c>
      <c r="D612" s="33">
        <v>0</v>
      </c>
      <c r="E612" s="33">
        <v>0</v>
      </c>
      <c r="F612" s="33">
        <v>1.8733383592E-2</v>
      </c>
      <c r="G612" s="33">
        <v>0.208733386795</v>
      </c>
      <c r="H612" s="33">
        <v>0.19000000320300001</v>
      </c>
      <c r="I612" s="34">
        <v>5.0309324366294697E-5</v>
      </c>
      <c r="J612" s="34">
        <v>4.5151563248992897E-6</v>
      </c>
      <c r="K612" s="34">
        <v>5.0309324366294697E-5</v>
      </c>
      <c r="L612" s="34">
        <v>4.5151563248992897E-6</v>
      </c>
      <c r="M612" s="14">
        <f t="shared" si="18"/>
        <v>0</v>
      </c>
      <c r="N612" s="14">
        <f t="shared" si="19"/>
        <v>1</v>
      </c>
      <c r="O612" s="41"/>
    </row>
    <row r="613" spans="1:15" ht="13.5" thickBot="1">
      <c r="A613" s="28">
        <v>44130</v>
      </c>
      <c r="B613" s="32">
        <v>3</v>
      </c>
      <c r="C613" s="33">
        <v>33406.87890625</v>
      </c>
      <c r="D613" s="33">
        <v>0</v>
      </c>
      <c r="E613" s="33">
        <v>0</v>
      </c>
      <c r="F613" s="33">
        <v>1.8733383592E-2</v>
      </c>
      <c r="G613" s="33">
        <v>0.54940327414099999</v>
      </c>
      <c r="H613" s="33">
        <v>0.53066989054900005</v>
      </c>
      <c r="I613" s="34">
        <v>1.32418239E-4</v>
      </c>
      <c r="J613" s="34">
        <v>4.5151563248992897E-6</v>
      </c>
      <c r="K613" s="34">
        <v>1.32418239E-4</v>
      </c>
      <c r="L613" s="34">
        <v>4.5151563248992897E-6</v>
      </c>
      <c r="M613" s="14">
        <f t="shared" si="18"/>
        <v>0</v>
      </c>
      <c r="N613" s="14">
        <f t="shared" si="19"/>
        <v>1</v>
      </c>
      <c r="O613" s="41"/>
    </row>
    <row r="614" spans="1:15" ht="13.5" thickBot="1">
      <c r="A614" s="28">
        <v>44130</v>
      </c>
      <c r="B614" s="32">
        <v>4</v>
      </c>
      <c r="C614" s="33">
        <v>33305.21875</v>
      </c>
      <c r="D614" s="33">
        <v>0</v>
      </c>
      <c r="E614" s="33">
        <v>0</v>
      </c>
      <c r="F614" s="33">
        <v>1.8733383592E-2</v>
      </c>
      <c r="G614" s="33">
        <v>0.32237485189699999</v>
      </c>
      <c r="H614" s="33">
        <v>0.303641468305</v>
      </c>
      <c r="I614" s="34">
        <v>7.7699409953518306E-5</v>
      </c>
      <c r="J614" s="34">
        <v>4.5151563248992897E-6</v>
      </c>
      <c r="K614" s="34">
        <v>7.7699409953518306E-5</v>
      </c>
      <c r="L614" s="34">
        <v>4.5151563248992897E-6</v>
      </c>
      <c r="M614" s="14">
        <f t="shared" si="18"/>
        <v>0</v>
      </c>
      <c r="N614" s="14">
        <f t="shared" si="19"/>
        <v>1</v>
      </c>
      <c r="O614" s="41"/>
    </row>
    <row r="615" spans="1:15" ht="13.5" thickBot="1">
      <c r="A615" s="28">
        <v>44130</v>
      </c>
      <c r="B615" s="32">
        <v>5</v>
      </c>
      <c r="C615" s="33">
        <v>33878.96484375</v>
      </c>
      <c r="D615" s="33">
        <v>0</v>
      </c>
      <c r="E615" s="33">
        <v>0</v>
      </c>
      <c r="F615" s="33">
        <v>1.8733383592E-2</v>
      </c>
      <c r="G615" s="33">
        <v>9.2066718389999996E-2</v>
      </c>
      <c r="H615" s="33">
        <v>7.3333334797999999E-2</v>
      </c>
      <c r="I615" s="34">
        <v>2.2190098431096901E-5</v>
      </c>
      <c r="J615" s="34">
        <v>4.5151563248992897E-6</v>
      </c>
      <c r="K615" s="34">
        <v>2.2190098431096901E-5</v>
      </c>
      <c r="L615" s="34">
        <v>4.5151563248992897E-6</v>
      </c>
      <c r="M615" s="14">
        <f t="shared" si="18"/>
        <v>0</v>
      </c>
      <c r="N615" s="14">
        <f t="shared" si="19"/>
        <v>1</v>
      </c>
      <c r="O615" s="41"/>
    </row>
    <row r="616" spans="1:15" ht="13.5" thickBot="1">
      <c r="A616" s="28">
        <v>44130</v>
      </c>
      <c r="B616" s="32">
        <v>6</v>
      </c>
      <c r="C616" s="33">
        <v>35406.0390625</v>
      </c>
      <c r="D616" s="33">
        <v>0</v>
      </c>
      <c r="E616" s="33">
        <v>0</v>
      </c>
      <c r="F616" s="33">
        <v>1.8733383592E-2</v>
      </c>
      <c r="G616" s="33">
        <v>8.7333838150000006E-3</v>
      </c>
      <c r="H616" s="33">
        <v>-9.9999997759999994E-3</v>
      </c>
      <c r="I616" s="34">
        <v>2.1049370488128701E-6</v>
      </c>
      <c r="J616" s="34">
        <v>4.5151563248992897E-6</v>
      </c>
      <c r="K616" s="34">
        <v>2.1049370488128701E-6</v>
      </c>
      <c r="L616" s="34">
        <v>4.5151563248992897E-6</v>
      </c>
      <c r="M616" s="14">
        <f t="shared" si="18"/>
        <v>0</v>
      </c>
      <c r="N616" s="14">
        <f t="shared" si="19"/>
        <v>1</v>
      </c>
      <c r="O616" s="41"/>
    </row>
    <row r="617" spans="1:15" ht="13.5" thickBot="1">
      <c r="A617" s="28">
        <v>44130</v>
      </c>
      <c r="B617" s="32">
        <v>7</v>
      </c>
      <c r="C617" s="33">
        <v>38127.3984375</v>
      </c>
      <c r="D617" s="33">
        <v>0</v>
      </c>
      <c r="E617" s="33">
        <v>0</v>
      </c>
      <c r="F617" s="33">
        <v>1.8733383592E-2</v>
      </c>
      <c r="G617" s="33">
        <v>8.7333838150000006E-3</v>
      </c>
      <c r="H617" s="33">
        <v>-9.9999997759999994E-3</v>
      </c>
      <c r="I617" s="34">
        <v>2.1049370488128701E-6</v>
      </c>
      <c r="J617" s="34">
        <v>4.5151563248992897E-6</v>
      </c>
      <c r="K617" s="34">
        <v>2.1049370488128701E-6</v>
      </c>
      <c r="L617" s="34">
        <v>4.5151563248992897E-6</v>
      </c>
      <c r="M617" s="14">
        <f t="shared" si="18"/>
        <v>0</v>
      </c>
      <c r="N617" s="14">
        <f t="shared" si="19"/>
        <v>1</v>
      </c>
      <c r="O617" s="41"/>
    </row>
    <row r="618" spans="1:15" ht="13.5" thickBot="1">
      <c r="A618" s="28">
        <v>44130</v>
      </c>
      <c r="B618" s="32">
        <v>8</v>
      </c>
      <c r="C618" s="33">
        <v>39879.57421875</v>
      </c>
      <c r="D618" s="33">
        <v>0.5</v>
      </c>
      <c r="E618" s="33">
        <v>0.5</v>
      </c>
      <c r="F618" s="33">
        <v>1.8733383592E-2</v>
      </c>
      <c r="G618" s="33">
        <v>9.0446247795999996E-2</v>
      </c>
      <c r="H618" s="33">
        <v>7.1712864203999999E-2</v>
      </c>
      <c r="I618" s="34">
        <v>9.8711437021731897E-5</v>
      </c>
      <c r="J618" s="34">
        <v>1.1599581000000001E-4</v>
      </c>
      <c r="K618" s="34">
        <v>9.8711437021731897E-5</v>
      </c>
      <c r="L618" s="34">
        <v>1.1599581000000001E-4</v>
      </c>
      <c r="M618" s="14">
        <f t="shared" si="18"/>
        <v>0</v>
      </c>
      <c r="N618" s="14">
        <f t="shared" si="19"/>
        <v>0</v>
      </c>
      <c r="O618" s="41"/>
    </row>
    <row r="619" spans="1:15" ht="13.5" thickBot="1">
      <c r="A619" s="28">
        <v>44130</v>
      </c>
      <c r="B619" s="32">
        <v>9</v>
      </c>
      <c r="C619" s="33">
        <v>40708.64453125</v>
      </c>
      <c r="D619" s="33">
        <v>47.1</v>
      </c>
      <c r="E619" s="33">
        <v>41.2</v>
      </c>
      <c r="F619" s="33">
        <v>23.278626666651</v>
      </c>
      <c r="G619" s="33">
        <v>23.611798094874999</v>
      </c>
      <c r="H619" s="33">
        <v>0.33317142822399998</v>
      </c>
      <c r="I619" s="34">
        <v>5.6611718250000002E-3</v>
      </c>
      <c r="J619" s="34">
        <v>5.7414734469999999E-3</v>
      </c>
      <c r="K619" s="34">
        <v>4.239142421E-3</v>
      </c>
      <c r="L619" s="34">
        <v>4.3194440420000002E-3</v>
      </c>
      <c r="M619" s="14">
        <f t="shared" si="18"/>
        <v>1</v>
      </c>
      <c r="N619" s="14">
        <f t="shared" si="19"/>
        <v>0</v>
      </c>
      <c r="O619" s="41"/>
    </row>
    <row r="620" spans="1:15" ht="13.5" thickBot="1">
      <c r="A620" s="28">
        <v>44130</v>
      </c>
      <c r="B620" s="32">
        <v>10</v>
      </c>
      <c r="C620" s="33">
        <v>41902.58984375</v>
      </c>
      <c r="D620" s="33">
        <v>247.9</v>
      </c>
      <c r="E620" s="33">
        <v>242.8</v>
      </c>
      <c r="F620" s="33">
        <v>171.92080251288601</v>
      </c>
      <c r="G620" s="33">
        <v>171.92080251288601</v>
      </c>
      <c r="H620" s="33">
        <v>0</v>
      </c>
      <c r="I620" s="34">
        <v>1.8312653044999998E-2</v>
      </c>
      <c r="J620" s="34">
        <v>1.8312653044999998E-2</v>
      </c>
      <c r="K620" s="34">
        <v>1.7083441187E-2</v>
      </c>
      <c r="L620" s="34">
        <v>1.7083441187E-2</v>
      </c>
      <c r="M620" s="14">
        <f t="shared" si="18"/>
        <v>1</v>
      </c>
      <c r="N620" s="14">
        <f t="shared" si="19"/>
        <v>0</v>
      </c>
      <c r="O620" s="41"/>
    </row>
    <row r="621" spans="1:15" ht="13.5" thickBot="1">
      <c r="A621" s="28">
        <v>44130</v>
      </c>
      <c r="B621" s="32">
        <v>11</v>
      </c>
      <c r="C621" s="33">
        <v>43183.55078125</v>
      </c>
      <c r="D621" s="33">
        <v>607.20000000000005</v>
      </c>
      <c r="E621" s="33">
        <v>607.20000000000005</v>
      </c>
      <c r="F621" s="33">
        <v>408.38638431842401</v>
      </c>
      <c r="G621" s="33">
        <v>408.38638431842401</v>
      </c>
      <c r="H621" s="33">
        <v>0</v>
      </c>
      <c r="I621" s="34">
        <v>4.7918441956999999E-2</v>
      </c>
      <c r="J621" s="34">
        <v>4.7918441956999999E-2</v>
      </c>
      <c r="K621" s="34">
        <v>4.7918441956999999E-2</v>
      </c>
      <c r="L621" s="34">
        <v>4.7918441956999999E-2</v>
      </c>
      <c r="M621" s="14">
        <f t="shared" si="18"/>
        <v>1</v>
      </c>
      <c r="N621" s="14">
        <f t="shared" si="19"/>
        <v>0</v>
      </c>
      <c r="O621" s="41"/>
    </row>
    <row r="622" spans="1:15" ht="13.5" thickBot="1">
      <c r="A622" s="28">
        <v>44130</v>
      </c>
      <c r="B622" s="32">
        <v>12</v>
      </c>
      <c r="C622" s="33">
        <v>44326.0625</v>
      </c>
      <c r="D622" s="33">
        <v>836.2</v>
      </c>
      <c r="E622" s="33">
        <v>836.2</v>
      </c>
      <c r="F622" s="33">
        <v>663.35556582182596</v>
      </c>
      <c r="G622" s="33">
        <v>663.02141940272497</v>
      </c>
      <c r="H622" s="33">
        <v>-0.33414641910100001</v>
      </c>
      <c r="I622" s="34">
        <v>4.1739836248999997E-2</v>
      </c>
      <c r="J622" s="34">
        <v>4.1659299633000003E-2</v>
      </c>
      <c r="K622" s="34">
        <v>4.1739836248999997E-2</v>
      </c>
      <c r="L622" s="34">
        <v>4.1659299633000003E-2</v>
      </c>
      <c r="M622" s="14">
        <f t="shared" si="18"/>
        <v>1</v>
      </c>
      <c r="N622" s="14">
        <f t="shared" si="19"/>
        <v>0</v>
      </c>
      <c r="O622" s="41"/>
    </row>
    <row r="623" spans="1:15" ht="13.5" thickBot="1">
      <c r="A623" s="28">
        <v>44130</v>
      </c>
      <c r="B623" s="32">
        <v>13</v>
      </c>
      <c r="C623" s="33">
        <v>45304.49609375</v>
      </c>
      <c r="D623" s="33">
        <v>1043.3</v>
      </c>
      <c r="E623" s="33">
        <v>1043.3</v>
      </c>
      <c r="F623" s="33">
        <v>810.29337951488003</v>
      </c>
      <c r="G623" s="33">
        <v>809.65513437125401</v>
      </c>
      <c r="H623" s="33">
        <v>-0.63824514362499996</v>
      </c>
      <c r="I623" s="34">
        <v>5.6313537147999998E-2</v>
      </c>
      <c r="J623" s="34">
        <v>5.6159706070000003E-2</v>
      </c>
      <c r="K623" s="34">
        <v>5.6313537147999998E-2</v>
      </c>
      <c r="L623" s="34">
        <v>5.6159706070000003E-2</v>
      </c>
      <c r="M623" s="14">
        <f t="shared" si="18"/>
        <v>1</v>
      </c>
      <c r="N623" s="14">
        <f t="shared" si="19"/>
        <v>0</v>
      </c>
      <c r="O623" s="41"/>
    </row>
    <row r="624" spans="1:15" ht="13.5" thickBot="1">
      <c r="A624" s="28">
        <v>44130</v>
      </c>
      <c r="B624" s="32">
        <v>14</v>
      </c>
      <c r="C624" s="33">
        <v>45898.390625</v>
      </c>
      <c r="D624" s="33">
        <v>1218</v>
      </c>
      <c r="E624" s="33">
        <v>1218</v>
      </c>
      <c r="F624" s="33">
        <v>959.23589264154396</v>
      </c>
      <c r="G624" s="33">
        <v>958.53628487984304</v>
      </c>
      <c r="H624" s="33">
        <v>-0.69960776170000005</v>
      </c>
      <c r="I624" s="34">
        <v>6.2536446159999995E-2</v>
      </c>
      <c r="J624" s="34">
        <v>6.2367825345000003E-2</v>
      </c>
      <c r="K624" s="34">
        <v>6.2536446159999995E-2</v>
      </c>
      <c r="L624" s="34">
        <v>6.2367825345000003E-2</v>
      </c>
      <c r="M624" s="14">
        <f t="shared" si="18"/>
        <v>1</v>
      </c>
      <c r="N624" s="14">
        <f t="shared" si="19"/>
        <v>0</v>
      </c>
      <c r="O624" s="41"/>
    </row>
    <row r="625" spans="1:15" ht="13.5" thickBot="1">
      <c r="A625" s="28">
        <v>44130</v>
      </c>
      <c r="B625" s="32">
        <v>15</v>
      </c>
      <c r="C625" s="33">
        <v>45918.53125</v>
      </c>
      <c r="D625" s="33">
        <v>1109.7</v>
      </c>
      <c r="E625" s="33">
        <v>1109.7</v>
      </c>
      <c r="F625" s="33">
        <v>931.75965368171501</v>
      </c>
      <c r="G625" s="33">
        <v>931.75965368171501</v>
      </c>
      <c r="H625" s="33">
        <v>0</v>
      </c>
      <c r="I625" s="34">
        <v>4.2887526226999997E-2</v>
      </c>
      <c r="J625" s="34">
        <v>4.2887526226999997E-2</v>
      </c>
      <c r="K625" s="34">
        <v>4.2887526226999997E-2</v>
      </c>
      <c r="L625" s="34">
        <v>4.2887526226999997E-2</v>
      </c>
      <c r="M625" s="14">
        <f t="shared" si="18"/>
        <v>1</v>
      </c>
      <c r="N625" s="14">
        <f t="shared" si="19"/>
        <v>0</v>
      </c>
      <c r="O625" s="41"/>
    </row>
    <row r="626" spans="1:15" ht="13.5" thickBot="1">
      <c r="A626" s="28">
        <v>44130</v>
      </c>
      <c r="B626" s="32">
        <v>16</v>
      </c>
      <c r="C626" s="33">
        <v>46307.3359375</v>
      </c>
      <c r="D626" s="33">
        <v>811.6</v>
      </c>
      <c r="E626" s="33">
        <v>811.6</v>
      </c>
      <c r="F626" s="33">
        <v>750.004671683477</v>
      </c>
      <c r="G626" s="33">
        <v>749.54024291891596</v>
      </c>
      <c r="H626" s="33">
        <v>-0.46442876455999998</v>
      </c>
      <c r="I626" s="34">
        <v>1.4957762612E-2</v>
      </c>
      <c r="J626" s="34">
        <v>1.4845825094E-2</v>
      </c>
      <c r="K626" s="34">
        <v>1.4957762612E-2</v>
      </c>
      <c r="L626" s="34">
        <v>1.4845825094E-2</v>
      </c>
      <c r="M626" s="14">
        <f t="shared" si="18"/>
        <v>1</v>
      </c>
      <c r="N626" s="14">
        <f t="shared" si="19"/>
        <v>0</v>
      </c>
      <c r="O626" s="41"/>
    </row>
    <row r="627" spans="1:15" ht="13.5" thickBot="1">
      <c r="A627" s="28">
        <v>44130</v>
      </c>
      <c r="B627" s="32">
        <v>17</v>
      </c>
      <c r="C627" s="33">
        <v>46374.33984375</v>
      </c>
      <c r="D627" s="33">
        <v>563.20000000000005</v>
      </c>
      <c r="E627" s="33">
        <v>563.20000000000005</v>
      </c>
      <c r="F627" s="33">
        <v>518.75768447854</v>
      </c>
      <c r="G627" s="33">
        <v>520.166261455116</v>
      </c>
      <c r="H627" s="33">
        <v>1.4085769765759999</v>
      </c>
      <c r="I627" s="34">
        <v>1.0372074848E-2</v>
      </c>
      <c r="J627" s="34">
        <v>1.0711572793E-2</v>
      </c>
      <c r="K627" s="34">
        <v>1.0372074848E-2</v>
      </c>
      <c r="L627" s="34">
        <v>1.0711572793E-2</v>
      </c>
      <c r="M627" s="14">
        <f t="shared" si="18"/>
        <v>1</v>
      </c>
      <c r="N627" s="14">
        <f t="shared" si="19"/>
        <v>0</v>
      </c>
      <c r="O627" s="41"/>
    </row>
    <row r="628" spans="1:15" ht="13.5" thickBot="1">
      <c r="A628" s="28">
        <v>44130</v>
      </c>
      <c r="B628" s="32">
        <v>18</v>
      </c>
      <c r="C628" s="33">
        <v>46292.8359375</v>
      </c>
      <c r="D628" s="33">
        <v>391</v>
      </c>
      <c r="E628" s="33">
        <v>391</v>
      </c>
      <c r="F628" s="33">
        <v>268.72838542689601</v>
      </c>
      <c r="G628" s="33">
        <v>268.56835676484798</v>
      </c>
      <c r="H628" s="33">
        <v>-0.160028662047</v>
      </c>
      <c r="I628" s="34">
        <v>2.9508711311999999E-2</v>
      </c>
      <c r="J628" s="34">
        <v>2.9470140894000001E-2</v>
      </c>
      <c r="K628" s="34">
        <v>2.9508711311999999E-2</v>
      </c>
      <c r="L628" s="34">
        <v>2.9470140894000001E-2</v>
      </c>
      <c r="M628" s="14">
        <f t="shared" si="18"/>
        <v>1</v>
      </c>
      <c r="N628" s="14">
        <f t="shared" si="19"/>
        <v>0</v>
      </c>
      <c r="O628" s="41"/>
    </row>
    <row r="629" spans="1:15" ht="13.5" thickBot="1">
      <c r="A629" s="28">
        <v>44130</v>
      </c>
      <c r="B629" s="32">
        <v>19</v>
      </c>
      <c r="C629" s="33">
        <v>46111.53125</v>
      </c>
      <c r="D629" s="33">
        <v>93.5</v>
      </c>
      <c r="E629" s="33">
        <v>84.4</v>
      </c>
      <c r="F629" s="33">
        <v>41.386055046526998</v>
      </c>
      <c r="G629" s="33">
        <v>41.609040105279</v>
      </c>
      <c r="H629" s="33">
        <v>0.222985058751</v>
      </c>
      <c r="I629" s="34">
        <v>1.2506859457999999E-2</v>
      </c>
      <c r="J629" s="34">
        <v>1.2560603748000001E-2</v>
      </c>
      <c r="K629" s="34">
        <v>1.0313559868E-2</v>
      </c>
      <c r="L629" s="34">
        <v>1.0367304157999999E-2</v>
      </c>
      <c r="M629" s="14">
        <f t="shared" si="18"/>
        <v>1</v>
      </c>
      <c r="N629" s="14">
        <f t="shared" si="19"/>
        <v>0</v>
      </c>
      <c r="O629" s="41"/>
    </row>
    <row r="630" spans="1:15" ht="13.5" thickBot="1">
      <c r="A630" s="28">
        <v>44130</v>
      </c>
      <c r="B630" s="32">
        <v>20</v>
      </c>
      <c r="C630" s="33">
        <v>45982.2109375</v>
      </c>
      <c r="D630" s="33">
        <v>0.2</v>
      </c>
      <c r="E630" s="33">
        <v>0.2</v>
      </c>
      <c r="F630" s="33">
        <v>3.7328123279999998E-3</v>
      </c>
      <c r="G630" s="33">
        <v>3.8889145499999998E-3</v>
      </c>
      <c r="H630" s="33">
        <v>1.5610222200000001E-4</v>
      </c>
      <c r="I630" s="34">
        <v>4.7267072897000102E-5</v>
      </c>
      <c r="J630" s="34">
        <v>4.7304696956362197E-5</v>
      </c>
      <c r="K630" s="34">
        <v>4.7267072897000102E-5</v>
      </c>
      <c r="L630" s="34">
        <v>4.7304696956362197E-5</v>
      </c>
      <c r="M630" s="14">
        <f t="shared" si="18"/>
        <v>0</v>
      </c>
      <c r="N630" s="14">
        <f t="shared" si="19"/>
        <v>0</v>
      </c>
      <c r="O630" s="41"/>
    </row>
    <row r="631" spans="1:15" ht="13.5" thickBot="1">
      <c r="A631" s="28">
        <v>44130</v>
      </c>
      <c r="B631" s="32">
        <v>21</v>
      </c>
      <c r="C631" s="33">
        <v>45055.23828125</v>
      </c>
      <c r="D631" s="33">
        <v>0</v>
      </c>
      <c r="E631" s="33">
        <v>0</v>
      </c>
      <c r="F631" s="33">
        <v>3.7328123279999998E-3</v>
      </c>
      <c r="G631" s="33">
        <v>3.7328123279999998E-3</v>
      </c>
      <c r="H631" s="33">
        <v>0</v>
      </c>
      <c r="I631" s="34">
        <v>8.9968964281829805E-7</v>
      </c>
      <c r="J631" s="34">
        <v>8.9968964281829805E-7</v>
      </c>
      <c r="K631" s="34">
        <v>8.9968964281829805E-7</v>
      </c>
      <c r="L631" s="34">
        <v>8.9968964281829805E-7</v>
      </c>
      <c r="M631" s="14">
        <f t="shared" si="18"/>
        <v>0</v>
      </c>
      <c r="N631" s="14">
        <f t="shared" si="19"/>
        <v>1</v>
      </c>
      <c r="O631" s="41"/>
    </row>
    <row r="632" spans="1:15" ht="13.5" thickBot="1">
      <c r="A632" s="28">
        <v>44130</v>
      </c>
      <c r="B632" s="32">
        <v>22</v>
      </c>
      <c r="C632" s="33">
        <v>43644.140625</v>
      </c>
      <c r="D632" s="33">
        <v>0</v>
      </c>
      <c r="E632" s="33">
        <v>0</v>
      </c>
      <c r="F632" s="33">
        <v>3.7328123279999998E-3</v>
      </c>
      <c r="G632" s="33">
        <v>3.7328123279999998E-3</v>
      </c>
      <c r="H632" s="33">
        <v>0</v>
      </c>
      <c r="I632" s="34">
        <v>8.9968964281829805E-7</v>
      </c>
      <c r="J632" s="34">
        <v>8.9968964281829805E-7</v>
      </c>
      <c r="K632" s="34">
        <v>8.9968964281829805E-7</v>
      </c>
      <c r="L632" s="34">
        <v>8.9968964281829805E-7</v>
      </c>
      <c r="M632" s="14">
        <f t="shared" si="18"/>
        <v>0</v>
      </c>
      <c r="N632" s="14">
        <f t="shared" si="19"/>
        <v>1</v>
      </c>
      <c r="O632" s="41"/>
    </row>
    <row r="633" spans="1:15" ht="13.5" thickBot="1">
      <c r="A633" s="28">
        <v>44130</v>
      </c>
      <c r="B633" s="32">
        <v>23</v>
      </c>
      <c r="C633" s="33">
        <v>41361.16796875</v>
      </c>
      <c r="D633" s="33">
        <v>0</v>
      </c>
      <c r="E633" s="33">
        <v>0</v>
      </c>
      <c r="F633" s="33">
        <v>3.7328123279999998E-3</v>
      </c>
      <c r="G633" s="33">
        <v>3.7328123279999998E-3</v>
      </c>
      <c r="H633" s="33">
        <v>0</v>
      </c>
      <c r="I633" s="34">
        <v>8.9968964281829805E-7</v>
      </c>
      <c r="J633" s="34">
        <v>8.9968964281829805E-7</v>
      </c>
      <c r="K633" s="34">
        <v>8.9968964281829805E-7</v>
      </c>
      <c r="L633" s="34">
        <v>8.9968964281829805E-7</v>
      </c>
      <c r="M633" s="14">
        <f t="shared" si="18"/>
        <v>0</v>
      </c>
      <c r="N633" s="14">
        <f t="shared" si="19"/>
        <v>1</v>
      </c>
      <c r="O633" s="41"/>
    </row>
    <row r="634" spans="1:15" ht="13.5" thickBot="1">
      <c r="A634" s="28">
        <v>44130</v>
      </c>
      <c r="B634" s="32">
        <v>24</v>
      </c>
      <c r="C634" s="33">
        <v>39094.59765625</v>
      </c>
      <c r="D634" s="33">
        <v>0</v>
      </c>
      <c r="E634" s="33">
        <v>0</v>
      </c>
      <c r="F634" s="33">
        <v>3.7328123279999998E-3</v>
      </c>
      <c r="G634" s="33">
        <v>3.7328123279999998E-3</v>
      </c>
      <c r="H634" s="33">
        <v>0</v>
      </c>
      <c r="I634" s="34">
        <v>8.9968964281829805E-7</v>
      </c>
      <c r="J634" s="34">
        <v>8.9968964281829805E-7</v>
      </c>
      <c r="K634" s="34">
        <v>8.9968964281829805E-7</v>
      </c>
      <c r="L634" s="34">
        <v>8.9968964281829805E-7</v>
      </c>
      <c r="M634" s="14">
        <f t="shared" si="18"/>
        <v>0</v>
      </c>
      <c r="N634" s="14">
        <f t="shared" si="19"/>
        <v>1</v>
      </c>
      <c r="O634" s="41"/>
    </row>
    <row r="635" spans="1:15" ht="13.5" thickBot="1">
      <c r="A635" s="28">
        <v>44131</v>
      </c>
      <c r="B635" s="32">
        <v>1</v>
      </c>
      <c r="C635" s="33">
        <v>37251.33984375</v>
      </c>
      <c r="D635" s="33">
        <v>0</v>
      </c>
      <c r="E635" s="33">
        <v>0</v>
      </c>
      <c r="F635" s="33">
        <v>3.7328123279999998E-3</v>
      </c>
      <c r="G635" s="33">
        <v>3.7328123279999998E-3</v>
      </c>
      <c r="H635" s="33">
        <v>0</v>
      </c>
      <c r="I635" s="34">
        <v>8.4759589646982703E-7</v>
      </c>
      <c r="J635" s="34">
        <v>8.4759589646982703E-7</v>
      </c>
      <c r="K635" s="34">
        <v>8.4759589646982703E-7</v>
      </c>
      <c r="L635" s="34">
        <v>8.4759589646982703E-7</v>
      </c>
      <c r="M635" s="14">
        <f t="shared" si="18"/>
        <v>0</v>
      </c>
      <c r="N635" s="14">
        <f t="shared" si="19"/>
        <v>1</v>
      </c>
      <c r="O635" s="41"/>
    </row>
    <row r="636" spans="1:15" ht="13.5" thickBot="1">
      <c r="A636" s="28">
        <v>44131</v>
      </c>
      <c r="B636" s="32">
        <v>2</v>
      </c>
      <c r="C636" s="33">
        <v>35977.015625</v>
      </c>
      <c r="D636" s="33">
        <v>0</v>
      </c>
      <c r="E636" s="33">
        <v>0</v>
      </c>
      <c r="F636" s="33">
        <v>3.7328123279999998E-3</v>
      </c>
      <c r="G636" s="33">
        <v>3.7328123279999998E-3</v>
      </c>
      <c r="H636" s="33">
        <v>0</v>
      </c>
      <c r="I636" s="34">
        <v>8.4759589646982703E-7</v>
      </c>
      <c r="J636" s="34">
        <v>8.4759589646982703E-7</v>
      </c>
      <c r="K636" s="34">
        <v>8.4759589646982703E-7</v>
      </c>
      <c r="L636" s="34">
        <v>8.4759589646982703E-7</v>
      </c>
      <c r="M636" s="14">
        <f t="shared" si="18"/>
        <v>0</v>
      </c>
      <c r="N636" s="14">
        <f t="shared" si="19"/>
        <v>1</v>
      </c>
      <c r="O636" s="41"/>
    </row>
    <row r="637" spans="1:15" ht="13.5" thickBot="1">
      <c r="A637" s="28">
        <v>44131</v>
      </c>
      <c r="B637" s="32">
        <v>3</v>
      </c>
      <c r="C637" s="33">
        <v>35198.515625</v>
      </c>
      <c r="D637" s="33">
        <v>0</v>
      </c>
      <c r="E637" s="33">
        <v>0</v>
      </c>
      <c r="F637" s="33">
        <v>3.7328123279999998E-3</v>
      </c>
      <c r="G637" s="33">
        <v>3.7328123279999998E-3</v>
      </c>
      <c r="H637" s="33">
        <v>0</v>
      </c>
      <c r="I637" s="34">
        <v>8.4759589646982703E-7</v>
      </c>
      <c r="J637" s="34">
        <v>8.4759589646982703E-7</v>
      </c>
      <c r="K637" s="34">
        <v>8.4759589646982703E-7</v>
      </c>
      <c r="L637" s="34">
        <v>8.4759589646982703E-7</v>
      </c>
      <c r="M637" s="14">
        <f t="shared" si="18"/>
        <v>0</v>
      </c>
      <c r="N637" s="14">
        <f t="shared" si="19"/>
        <v>1</v>
      </c>
      <c r="O637" s="41"/>
    </row>
    <row r="638" spans="1:15" ht="13.5" thickBot="1">
      <c r="A638" s="28">
        <v>44131</v>
      </c>
      <c r="B638" s="32">
        <v>4</v>
      </c>
      <c r="C638" s="33">
        <v>34962.015625</v>
      </c>
      <c r="D638" s="33">
        <v>0</v>
      </c>
      <c r="E638" s="33">
        <v>0</v>
      </c>
      <c r="F638" s="33">
        <v>3.7328123279999998E-3</v>
      </c>
      <c r="G638" s="33">
        <v>3.7328123279999998E-3</v>
      </c>
      <c r="H638" s="33">
        <v>0</v>
      </c>
      <c r="I638" s="34">
        <v>8.4759589646982703E-7</v>
      </c>
      <c r="J638" s="34">
        <v>8.4759589646982703E-7</v>
      </c>
      <c r="K638" s="34">
        <v>8.4759589646982703E-7</v>
      </c>
      <c r="L638" s="34">
        <v>8.4759589646982703E-7</v>
      </c>
      <c r="M638" s="14">
        <f t="shared" si="18"/>
        <v>0</v>
      </c>
      <c r="N638" s="14">
        <f t="shared" si="19"/>
        <v>1</v>
      </c>
      <c r="O638" s="41"/>
    </row>
    <row r="639" spans="1:15" ht="13.5" thickBot="1">
      <c r="A639" s="28">
        <v>44131</v>
      </c>
      <c r="B639" s="32">
        <v>5</v>
      </c>
      <c r="C639" s="33">
        <v>35410.875</v>
      </c>
      <c r="D639" s="33">
        <v>0</v>
      </c>
      <c r="E639" s="33">
        <v>0</v>
      </c>
      <c r="F639" s="33">
        <v>3.7328123279999998E-3</v>
      </c>
      <c r="G639" s="33">
        <v>3.7328123279999998E-3</v>
      </c>
      <c r="H639" s="33">
        <v>0</v>
      </c>
      <c r="I639" s="34">
        <v>8.4759589646982703E-7</v>
      </c>
      <c r="J639" s="34">
        <v>8.4759589646982703E-7</v>
      </c>
      <c r="K639" s="34">
        <v>8.4759589646982703E-7</v>
      </c>
      <c r="L639" s="34">
        <v>8.4759589646982703E-7</v>
      </c>
      <c r="M639" s="14">
        <f t="shared" si="18"/>
        <v>0</v>
      </c>
      <c r="N639" s="14">
        <f t="shared" si="19"/>
        <v>1</v>
      </c>
      <c r="O639" s="41"/>
    </row>
    <row r="640" spans="1:15" ht="13.5" thickBot="1">
      <c r="A640" s="28">
        <v>44131</v>
      </c>
      <c r="B640" s="32">
        <v>6</v>
      </c>
      <c r="C640" s="33">
        <v>37063.5546875</v>
      </c>
      <c r="D640" s="33">
        <v>0</v>
      </c>
      <c r="E640" s="33">
        <v>0</v>
      </c>
      <c r="F640" s="33">
        <v>3.7328123279999998E-3</v>
      </c>
      <c r="G640" s="33">
        <v>3.7328123279999998E-3</v>
      </c>
      <c r="H640" s="33">
        <v>0</v>
      </c>
      <c r="I640" s="34">
        <v>8.4759589646982703E-7</v>
      </c>
      <c r="J640" s="34">
        <v>8.4759589646982703E-7</v>
      </c>
      <c r="K640" s="34">
        <v>8.4759589646982703E-7</v>
      </c>
      <c r="L640" s="34">
        <v>8.4759589646982703E-7</v>
      </c>
      <c r="M640" s="14">
        <f t="shared" si="18"/>
        <v>0</v>
      </c>
      <c r="N640" s="14">
        <f t="shared" si="19"/>
        <v>1</v>
      </c>
      <c r="O640" s="41"/>
    </row>
    <row r="641" spans="1:15" ht="13.5" thickBot="1">
      <c r="A641" s="28">
        <v>44131</v>
      </c>
      <c r="B641" s="32">
        <v>7</v>
      </c>
      <c r="C641" s="33">
        <v>40065.796875</v>
      </c>
      <c r="D641" s="33">
        <v>0</v>
      </c>
      <c r="E641" s="33">
        <v>0</v>
      </c>
      <c r="F641" s="33">
        <v>3.7328123279999998E-3</v>
      </c>
      <c r="G641" s="33">
        <v>3.7328123279999998E-3</v>
      </c>
      <c r="H641" s="33">
        <v>0</v>
      </c>
      <c r="I641" s="34">
        <v>8.4759589646982703E-7</v>
      </c>
      <c r="J641" s="34">
        <v>8.4759589646982703E-7</v>
      </c>
      <c r="K641" s="34">
        <v>8.4759589646982703E-7</v>
      </c>
      <c r="L641" s="34">
        <v>8.4759589646982703E-7</v>
      </c>
      <c r="M641" s="14">
        <f t="shared" si="18"/>
        <v>0</v>
      </c>
      <c r="N641" s="14">
        <f t="shared" si="19"/>
        <v>1</v>
      </c>
      <c r="O641" s="41"/>
    </row>
    <row r="642" spans="1:15" ht="13.5" thickBot="1">
      <c r="A642" s="28">
        <v>44131</v>
      </c>
      <c r="B642" s="32">
        <v>8</v>
      </c>
      <c r="C642" s="33">
        <v>42384.65234375</v>
      </c>
      <c r="D642" s="33">
        <v>0.6</v>
      </c>
      <c r="E642" s="33">
        <v>255.6</v>
      </c>
      <c r="F642" s="33">
        <v>3.7328123279999998E-3</v>
      </c>
      <c r="G642" s="33">
        <v>3.7328123279999998E-3</v>
      </c>
      <c r="H642" s="33">
        <v>0</v>
      </c>
      <c r="I642" s="34">
        <v>1.3539218600000001E-4</v>
      </c>
      <c r="J642" s="34">
        <v>1.3539218600000001E-4</v>
      </c>
      <c r="K642" s="34">
        <v>5.8037299543E-2</v>
      </c>
      <c r="L642" s="34">
        <v>5.8037299543E-2</v>
      </c>
      <c r="M642" s="14">
        <f t="shared" si="18"/>
        <v>0</v>
      </c>
      <c r="N642" s="14">
        <f t="shared" si="19"/>
        <v>0</v>
      </c>
      <c r="O642" s="41"/>
    </row>
    <row r="643" spans="1:15" ht="13.5" thickBot="1">
      <c r="A643" s="28">
        <v>44131</v>
      </c>
      <c r="B643" s="32">
        <v>9</v>
      </c>
      <c r="C643" s="33">
        <v>43505.15234375</v>
      </c>
      <c r="D643" s="33">
        <v>35.9</v>
      </c>
      <c r="E643" s="33">
        <v>287.5</v>
      </c>
      <c r="F643" s="33">
        <v>17.451854422416002</v>
      </c>
      <c r="G643" s="33">
        <v>17.601218352652001</v>
      </c>
      <c r="H643" s="33">
        <v>0.149363930235</v>
      </c>
      <c r="I643" s="34">
        <v>4.1550367039999998E-3</v>
      </c>
      <c r="J643" s="34">
        <v>4.1889522200000001E-3</v>
      </c>
      <c r="K643" s="34">
        <v>6.1284918629999997E-2</v>
      </c>
      <c r="L643" s="34">
        <v>6.1318834145000001E-2</v>
      </c>
      <c r="M643" s="14">
        <f t="shared" si="18"/>
        <v>1</v>
      </c>
      <c r="N643" s="14">
        <f t="shared" si="19"/>
        <v>0</v>
      </c>
      <c r="O643" s="41"/>
    </row>
    <row r="644" spans="1:15" ht="13.5" thickBot="1">
      <c r="A644" s="28">
        <v>44131</v>
      </c>
      <c r="B644" s="32">
        <v>10</v>
      </c>
      <c r="C644" s="33">
        <v>44136.0390625</v>
      </c>
      <c r="D644" s="33">
        <v>174.2</v>
      </c>
      <c r="E644" s="33">
        <v>187.1</v>
      </c>
      <c r="F644" s="33">
        <v>130.95940922430401</v>
      </c>
      <c r="G644" s="33">
        <v>130.621614303965</v>
      </c>
      <c r="H644" s="33">
        <v>-0.33779492033800002</v>
      </c>
      <c r="I644" s="34">
        <v>9.8951829459999995E-3</v>
      </c>
      <c r="J644" s="34">
        <v>9.8184811019999992E-3</v>
      </c>
      <c r="K644" s="34">
        <v>1.2824338259E-2</v>
      </c>
      <c r="L644" s="34">
        <v>1.2747636414999999E-2</v>
      </c>
      <c r="M644" s="14">
        <f t="shared" si="18"/>
        <v>1</v>
      </c>
      <c r="N644" s="14">
        <f t="shared" si="19"/>
        <v>0</v>
      </c>
      <c r="O644" s="41"/>
    </row>
    <row r="645" spans="1:15" ht="13.5" thickBot="1">
      <c r="A645" s="28">
        <v>44131</v>
      </c>
      <c r="B645" s="32">
        <v>11</v>
      </c>
      <c r="C645" s="33">
        <v>44868.2734375</v>
      </c>
      <c r="D645" s="33">
        <v>388.5</v>
      </c>
      <c r="E645" s="33">
        <v>405.6</v>
      </c>
      <c r="F645" s="33">
        <v>302.45487817067198</v>
      </c>
      <c r="G645" s="33">
        <v>302.23605460105699</v>
      </c>
      <c r="H645" s="33">
        <v>-0.21882356961499999</v>
      </c>
      <c r="I645" s="34">
        <v>1.9587635195000001E-2</v>
      </c>
      <c r="J645" s="34">
        <v>1.9537947734999998E-2</v>
      </c>
      <c r="K645" s="34">
        <v>2.3470468982E-2</v>
      </c>
      <c r="L645" s="34">
        <v>2.3420781522999999E-2</v>
      </c>
      <c r="M645" s="14">
        <f t="shared" si="18"/>
        <v>1</v>
      </c>
      <c r="N645" s="14">
        <f t="shared" si="19"/>
        <v>0</v>
      </c>
      <c r="O645" s="41"/>
    </row>
    <row r="646" spans="1:15" ht="13.5" thickBot="1">
      <c r="A646" s="28">
        <v>44131</v>
      </c>
      <c r="B646" s="32">
        <v>12</v>
      </c>
      <c r="C646" s="33">
        <v>45359.2734375</v>
      </c>
      <c r="D646" s="33">
        <v>553.79999999999995</v>
      </c>
      <c r="E646" s="33">
        <v>573.79999999999995</v>
      </c>
      <c r="F646" s="33">
        <v>483.533104777071</v>
      </c>
      <c r="G646" s="33">
        <v>483.06723612387998</v>
      </c>
      <c r="H646" s="33">
        <v>-0.46586865319100002</v>
      </c>
      <c r="I646" s="34">
        <v>1.6061027219000001E-2</v>
      </c>
      <c r="J646" s="34">
        <v>1.5955244146000001E-2</v>
      </c>
      <c r="K646" s="34">
        <v>2.0602353287E-2</v>
      </c>
      <c r="L646" s="34">
        <v>2.0496570214E-2</v>
      </c>
      <c r="M646" s="14">
        <f t="shared" si="18"/>
        <v>1</v>
      </c>
      <c r="N646" s="14">
        <f t="shared" si="19"/>
        <v>0</v>
      </c>
      <c r="O646" s="41"/>
    </row>
    <row r="647" spans="1:15" ht="13.5" thickBot="1">
      <c r="A647" s="28">
        <v>44131</v>
      </c>
      <c r="B647" s="32">
        <v>13</v>
      </c>
      <c r="C647" s="33">
        <v>45651.46875</v>
      </c>
      <c r="D647" s="33">
        <v>716.9</v>
      </c>
      <c r="E647" s="33">
        <v>716.9</v>
      </c>
      <c r="F647" s="33">
        <v>679.76983060750695</v>
      </c>
      <c r="G647" s="33">
        <v>679.21354728824497</v>
      </c>
      <c r="H647" s="33">
        <v>-0.55628331926100005</v>
      </c>
      <c r="I647" s="34">
        <v>8.5573235040000001E-3</v>
      </c>
      <c r="J647" s="34">
        <v>8.4310103069999993E-3</v>
      </c>
      <c r="K647" s="34">
        <v>8.5573235040000001E-3</v>
      </c>
      <c r="L647" s="34">
        <v>8.4310103069999993E-3</v>
      </c>
      <c r="M647" s="14">
        <f t="shared" si="18"/>
        <v>1</v>
      </c>
      <c r="N647" s="14">
        <f t="shared" si="19"/>
        <v>0</v>
      </c>
      <c r="O647" s="41"/>
    </row>
    <row r="648" spans="1:15" ht="13.5" thickBot="1">
      <c r="A648" s="28">
        <v>44131</v>
      </c>
      <c r="B648" s="32">
        <v>14</v>
      </c>
      <c r="C648" s="33">
        <v>45682.21484375</v>
      </c>
      <c r="D648" s="33">
        <v>799</v>
      </c>
      <c r="E648" s="33">
        <v>798.8</v>
      </c>
      <c r="F648" s="33">
        <v>742.44705690473302</v>
      </c>
      <c r="G648" s="33">
        <v>741.85500374247601</v>
      </c>
      <c r="H648" s="33">
        <v>-0.59205316225600002</v>
      </c>
      <c r="I648" s="34">
        <v>1.2975703054999999E-2</v>
      </c>
      <c r="J648" s="34">
        <v>1.2841267732000001E-2</v>
      </c>
      <c r="K648" s="34">
        <v>1.2930289794999999E-2</v>
      </c>
      <c r="L648" s="34">
        <v>1.2795854472E-2</v>
      </c>
      <c r="M648" s="14">
        <f t="shared" si="18"/>
        <v>1</v>
      </c>
      <c r="N648" s="14">
        <f t="shared" si="19"/>
        <v>0</v>
      </c>
      <c r="O648" s="41"/>
    </row>
    <row r="649" spans="1:15" ht="13.5" thickBot="1">
      <c r="A649" s="28">
        <v>44131</v>
      </c>
      <c r="B649" s="32">
        <v>15</v>
      </c>
      <c r="C649" s="33">
        <v>45466.6328125</v>
      </c>
      <c r="D649" s="33">
        <v>757.6</v>
      </c>
      <c r="E649" s="33">
        <v>757.6</v>
      </c>
      <c r="F649" s="33">
        <v>654.16474856346804</v>
      </c>
      <c r="G649" s="33">
        <v>653.49828965104302</v>
      </c>
      <c r="H649" s="33">
        <v>-0.66645891242499999</v>
      </c>
      <c r="I649" s="34">
        <v>2.3637990542000002E-2</v>
      </c>
      <c r="J649" s="34">
        <v>2.348666018E-2</v>
      </c>
      <c r="K649" s="34">
        <v>2.3637990542000002E-2</v>
      </c>
      <c r="L649" s="34">
        <v>2.348666018E-2</v>
      </c>
      <c r="M649" s="14">
        <f t="shared" si="18"/>
        <v>1</v>
      </c>
      <c r="N649" s="14">
        <f t="shared" si="19"/>
        <v>0</v>
      </c>
      <c r="O649" s="41"/>
    </row>
    <row r="650" spans="1:15" ht="13.5" thickBot="1">
      <c r="A650" s="28">
        <v>44131</v>
      </c>
      <c r="B650" s="32">
        <v>16</v>
      </c>
      <c r="C650" s="33">
        <v>45353.30078125</v>
      </c>
      <c r="D650" s="33">
        <v>617.79999999999995</v>
      </c>
      <c r="E650" s="33">
        <v>617.79999999999995</v>
      </c>
      <c r="F650" s="33">
        <v>496.72596567256602</v>
      </c>
      <c r="G650" s="33">
        <v>496.10519217381898</v>
      </c>
      <c r="H650" s="33">
        <v>-0.62077349874700005</v>
      </c>
      <c r="I650" s="34">
        <v>2.7632790151000002E-2</v>
      </c>
      <c r="J650" s="34">
        <v>2.7491833407E-2</v>
      </c>
      <c r="K650" s="34">
        <v>2.7632790151000002E-2</v>
      </c>
      <c r="L650" s="34">
        <v>2.7491833407E-2</v>
      </c>
      <c r="M650" s="14">
        <f t="shared" si="18"/>
        <v>1</v>
      </c>
      <c r="N650" s="14">
        <f t="shared" si="19"/>
        <v>0</v>
      </c>
      <c r="O650" s="41"/>
    </row>
    <row r="651" spans="1:15" ht="13.5" thickBot="1">
      <c r="A651" s="28">
        <v>44131</v>
      </c>
      <c r="B651" s="32">
        <v>17</v>
      </c>
      <c r="C651" s="33">
        <v>45539.703125</v>
      </c>
      <c r="D651" s="33">
        <v>448.4</v>
      </c>
      <c r="E651" s="33">
        <v>445.9</v>
      </c>
      <c r="F651" s="33">
        <v>301.67916299344301</v>
      </c>
      <c r="G651" s="33">
        <v>301.55776548519202</v>
      </c>
      <c r="H651" s="33">
        <v>-0.12139750824999999</v>
      </c>
      <c r="I651" s="34">
        <v>3.3342923368000002E-2</v>
      </c>
      <c r="J651" s="34">
        <v>3.3315358085000003E-2</v>
      </c>
      <c r="K651" s="34">
        <v>3.2775257609999997E-2</v>
      </c>
      <c r="L651" s="34">
        <v>3.2747692326E-2</v>
      </c>
      <c r="M651" s="14">
        <f t="shared" si="18"/>
        <v>1</v>
      </c>
      <c r="N651" s="14">
        <f t="shared" si="19"/>
        <v>0</v>
      </c>
      <c r="O651" s="41"/>
    </row>
    <row r="652" spans="1:15" ht="13.5" thickBot="1">
      <c r="A652" s="28">
        <v>44131</v>
      </c>
      <c r="B652" s="32">
        <v>18</v>
      </c>
      <c r="C652" s="33">
        <v>45789.33203125</v>
      </c>
      <c r="D652" s="33">
        <v>235</v>
      </c>
      <c r="E652" s="33">
        <v>229.4</v>
      </c>
      <c r="F652" s="33">
        <v>138.05348454266601</v>
      </c>
      <c r="G652" s="33">
        <v>137.38039488326999</v>
      </c>
      <c r="H652" s="33">
        <v>-0.67308965939599996</v>
      </c>
      <c r="I652" s="34">
        <v>2.2166122869E-2</v>
      </c>
      <c r="J652" s="34">
        <v>2.2013286888E-2</v>
      </c>
      <c r="K652" s="34">
        <v>2.0894551569999999E-2</v>
      </c>
      <c r="L652" s="34">
        <v>2.0741715588999999E-2</v>
      </c>
      <c r="M652" s="14">
        <f t="shared" ref="M652:M715" si="20">IF(F652&gt;5,1,0)</f>
        <v>1</v>
      </c>
      <c r="N652" s="14">
        <f t="shared" ref="N652:N715" si="21">IF(G652&gt;E652,1,0)</f>
        <v>0</v>
      </c>
      <c r="O652" s="41"/>
    </row>
    <row r="653" spans="1:15" ht="13.5" thickBot="1">
      <c r="A653" s="28">
        <v>44131</v>
      </c>
      <c r="B653" s="32">
        <v>19</v>
      </c>
      <c r="C653" s="33">
        <v>46281.41015625</v>
      </c>
      <c r="D653" s="33">
        <v>54.3</v>
      </c>
      <c r="E653" s="33">
        <v>50.3</v>
      </c>
      <c r="F653" s="33">
        <v>19.078603904651001</v>
      </c>
      <c r="G653" s="33">
        <v>19.195840557195002</v>
      </c>
      <c r="H653" s="33">
        <v>0.11723665254399999</v>
      </c>
      <c r="I653" s="34">
        <v>7.9709717169999996E-3</v>
      </c>
      <c r="J653" s="34">
        <v>7.9975922099999996E-3</v>
      </c>
      <c r="K653" s="34">
        <v>7.0627065030000004E-3</v>
      </c>
      <c r="L653" s="34">
        <v>7.0893269969999999E-3</v>
      </c>
      <c r="M653" s="14">
        <f t="shared" si="20"/>
        <v>1</v>
      </c>
      <c r="N653" s="14">
        <f t="shared" si="21"/>
        <v>0</v>
      </c>
      <c r="O653" s="41"/>
    </row>
    <row r="654" spans="1:15" ht="13.5" thickBot="1">
      <c r="A654" s="28">
        <v>44131</v>
      </c>
      <c r="B654" s="32">
        <v>20</v>
      </c>
      <c r="C654" s="33">
        <v>46442.921875</v>
      </c>
      <c r="D654" s="33">
        <v>0.1</v>
      </c>
      <c r="E654" s="33">
        <v>0.1</v>
      </c>
      <c r="F654" s="33">
        <v>6.8439049340000002E-3</v>
      </c>
      <c r="G654" s="33">
        <v>7.004296044E-3</v>
      </c>
      <c r="H654" s="33">
        <v>1.6039111000000001E-4</v>
      </c>
      <c r="I654" s="34">
        <v>2.11161907255541E-5</v>
      </c>
      <c r="J654" s="34">
        <v>2.1152610142004401E-5</v>
      </c>
      <c r="K654" s="34">
        <v>2.11161907255541E-5</v>
      </c>
      <c r="L654" s="34">
        <v>2.1152610142004401E-5</v>
      </c>
      <c r="M654" s="14">
        <f t="shared" si="20"/>
        <v>0</v>
      </c>
      <c r="N654" s="14">
        <f t="shared" si="21"/>
        <v>0</v>
      </c>
      <c r="O654" s="41"/>
    </row>
    <row r="655" spans="1:15" ht="13.5" thickBot="1">
      <c r="A655" s="28">
        <v>44131</v>
      </c>
      <c r="B655" s="32">
        <v>21</v>
      </c>
      <c r="C655" s="33">
        <v>45436.03515625</v>
      </c>
      <c r="D655" s="33">
        <v>0</v>
      </c>
      <c r="E655" s="33">
        <v>0</v>
      </c>
      <c r="F655" s="33">
        <v>6.8439049340000002E-3</v>
      </c>
      <c r="G655" s="33">
        <v>6.8439049340000002E-3</v>
      </c>
      <c r="H655" s="33">
        <v>0</v>
      </c>
      <c r="I655" s="34">
        <v>1.5540201940537E-6</v>
      </c>
      <c r="J655" s="34">
        <v>1.5540201940537E-6</v>
      </c>
      <c r="K655" s="34">
        <v>1.5540201940537E-6</v>
      </c>
      <c r="L655" s="34">
        <v>1.5540201940537E-6</v>
      </c>
      <c r="M655" s="14">
        <f t="shared" si="20"/>
        <v>0</v>
      </c>
      <c r="N655" s="14">
        <f t="shared" si="21"/>
        <v>1</v>
      </c>
      <c r="O655" s="41"/>
    </row>
    <row r="656" spans="1:15" ht="13.5" thickBot="1">
      <c r="A656" s="28">
        <v>44131</v>
      </c>
      <c r="B656" s="32">
        <v>22</v>
      </c>
      <c r="C656" s="33">
        <v>43789.19921875</v>
      </c>
      <c r="D656" s="33">
        <v>0</v>
      </c>
      <c r="E656" s="33">
        <v>0</v>
      </c>
      <c r="F656" s="33">
        <v>6.8439049340000002E-3</v>
      </c>
      <c r="G656" s="33">
        <v>6.8439049340000002E-3</v>
      </c>
      <c r="H656" s="33">
        <v>0</v>
      </c>
      <c r="I656" s="34">
        <v>1.5540201940537E-6</v>
      </c>
      <c r="J656" s="34">
        <v>1.5540201940537E-6</v>
      </c>
      <c r="K656" s="34">
        <v>1.5540201940537E-6</v>
      </c>
      <c r="L656" s="34">
        <v>1.5540201940537E-6</v>
      </c>
      <c r="M656" s="14">
        <f t="shared" si="20"/>
        <v>0</v>
      </c>
      <c r="N656" s="14">
        <f t="shared" si="21"/>
        <v>1</v>
      </c>
      <c r="O656" s="41"/>
    </row>
    <row r="657" spans="1:15" ht="13.5" thickBot="1">
      <c r="A657" s="28">
        <v>44131</v>
      </c>
      <c r="B657" s="32">
        <v>23</v>
      </c>
      <c r="C657" s="33">
        <v>41386.49609375</v>
      </c>
      <c r="D657" s="33">
        <v>0</v>
      </c>
      <c r="E657" s="33">
        <v>0</v>
      </c>
      <c r="F657" s="33">
        <v>6.8439049340000002E-3</v>
      </c>
      <c r="G657" s="33">
        <v>6.8439049340000002E-3</v>
      </c>
      <c r="H657" s="33">
        <v>0</v>
      </c>
      <c r="I657" s="34">
        <v>1.5540201940537E-6</v>
      </c>
      <c r="J657" s="34">
        <v>1.5540201940537E-6</v>
      </c>
      <c r="K657" s="34">
        <v>1.5540201940537E-6</v>
      </c>
      <c r="L657" s="34">
        <v>1.5540201940537E-6</v>
      </c>
      <c r="M657" s="14">
        <f t="shared" si="20"/>
        <v>0</v>
      </c>
      <c r="N657" s="14">
        <f t="shared" si="21"/>
        <v>1</v>
      </c>
      <c r="O657" s="41"/>
    </row>
    <row r="658" spans="1:15" ht="13.5" thickBot="1">
      <c r="A658" s="28">
        <v>44131</v>
      </c>
      <c r="B658" s="32">
        <v>24</v>
      </c>
      <c r="C658" s="33">
        <v>39432.8984375</v>
      </c>
      <c r="D658" s="33">
        <v>0</v>
      </c>
      <c r="E658" s="33">
        <v>0</v>
      </c>
      <c r="F658" s="33">
        <v>6.8439049340000002E-3</v>
      </c>
      <c r="G658" s="33">
        <v>6.8439049340000002E-3</v>
      </c>
      <c r="H658" s="33">
        <v>0</v>
      </c>
      <c r="I658" s="34">
        <v>1.5540201940537E-6</v>
      </c>
      <c r="J658" s="34">
        <v>1.5540201940537E-6</v>
      </c>
      <c r="K658" s="34">
        <v>1.5540201940537E-6</v>
      </c>
      <c r="L658" s="34">
        <v>1.5540201940537E-6</v>
      </c>
      <c r="M658" s="14">
        <f t="shared" si="20"/>
        <v>0</v>
      </c>
      <c r="N658" s="14">
        <f t="shared" si="21"/>
        <v>1</v>
      </c>
      <c r="O658" s="41"/>
    </row>
    <row r="659" spans="1:15" ht="13.5" thickBot="1">
      <c r="A659" s="28">
        <v>44132</v>
      </c>
      <c r="B659" s="32">
        <v>1</v>
      </c>
      <c r="C659" s="33">
        <v>37799.484375</v>
      </c>
      <c r="D659" s="33">
        <v>0</v>
      </c>
      <c r="E659" s="33">
        <v>0</v>
      </c>
      <c r="F659" s="33">
        <v>6.8439049340000002E-3</v>
      </c>
      <c r="G659" s="33">
        <v>6.8439049340000002E-3</v>
      </c>
      <c r="H659" s="33">
        <v>0</v>
      </c>
      <c r="I659" s="34">
        <v>1.5543731398166001E-6</v>
      </c>
      <c r="J659" s="34">
        <v>1.5543731398166001E-6</v>
      </c>
      <c r="K659" s="34">
        <v>1.5543731398166001E-6</v>
      </c>
      <c r="L659" s="34">
        <v>1.5543731398166001E-6</v>
      </c>
      <c r="M659" s="14">
        <f t="shared" si="20"/>
        <v>0</v>
      </c>
      <c r="N659" s="14">
        <f t="shared" si="21"/>
        <v>1</v>
      </c>
      <c r="O659" s="41"/>
    </row>
    <row r="660" spans="1:15" ht="13.5" thickBot="1">
      <c r="A660" s="28">
        <v>44132</v>
      </c>
      <c r="B660" s="32">
        <v>2</v>
      </c>
      <c r="C660" s="33">
        <v>36932.22265625</v>
      </c>
      <c r="D660" s="33">
        <v>0</v>
      </c>
      <c r="E660" s="33">
        <v>0</v>
      </c>
      <c r="F660" s="33">
        <v>6.8439049340000002E-3</v>
      </c>
      <c r="G660" s="33">
        <v>6.8439049340000002E-3</v>
      </c>
      <c r="H660" s="33">
        <v>0</v>
      </c>
      <c r="I660" s="34">
        <v>1.5543731398166001E-6</v>
      </c>
      <c r="J660" s="34">
        <v>1.5543731398166001E-6</v>
      </c>
      <c r="K660" s="34">
        <v>1.5543731398166001E-6</v>
      </c>
      <c r="L660" s="34">
        <v>1.5543731398166001E-6</v>
      </c>
      <c r="M660" s="14">
        <f t="shared" si="20"/>
        <v>0</v>
      </c>
      <c r="N660" s="14">
        <f t="shared" si="21"/>
        <v>1</v>
      </c>
      <c r="O660" s="41"/>
    </row>
    <row r="661" spans="1:15" ht="13.5" thickBot="1">
      <c r="A661" s="28">
        <v>44132</v>
      </c>
      <c r="B661" s="32">
        <v>3</v>
      </c>
      <c r="C661" s="33">
        <v>36471.21875</v>
      </c>
      <c r="D661" s="33">
        <v>0</v>
      </c>
      <c r="E661" s="33">
        <v>0</v>
      </c>
      <c r="F661" s="33">
        <v>6.8439049340000002E-3</v>
      </c>
      <c r="G661" s="33">
        <v>6.8439049340000002E-3</v>
      </c>
      <c r="H661" s="33">
        <v>0</v>
      </c>
      <c r="I661" s="34">
        <v>1.5543731398166001E-6</v>
      </c>
      <c r="J661" s="34">
        <v>1.5543731398166001E-6</v>
      </c>
      <c r="K661" s="34">
        <v>1.5543731398166001E-6</v>
      </c>
      <c r="L661" s="34">
        <v>1.5543731398166001E-6</v>
      </c>
      <c r="M661" s="14">
        <f t="shared" si="20"/>
        <v>0</v>
      </c>
      <c r="N661" s="14">
        <f t="shared" si="21"/>
        <v>1</v>
      </c>
      <c r="O661" s="41"/>
    </row>
    <row r="662" spans="1:15" ht="13.5" thickBot="1">
      <c r="A662" s="28">
        <v>44132</v>
      </c>
      <c r="B662" s="32">
        <v>4</v>
      </c>
      <c r="C662" s="33">
        <v>36492.83984375</v>
      </c>
      <c r="D662" s="33">
        <v>0</v>
      </c>
      <c r="E662" s="33">
        <v>0</v>
      </c>
      <c r="F662" s="33">
        <v>6.8439049340000002E-3</v>
      </c>
      <c r="G662" s="33">
        <v>6.8439049340000002E-3</v>
      </c>
      <c r="H662" s="33">
        <v>0</v>
      </c>
      <c r="I662" s="34">
        <v>1.5543731398166001E-6</v>
      </c>
      <c r="J662" s="34">
        <v>1.5543731398166001E-6</v>
      </c>
      <c r="K662" s="34">
        <v>1.5543731398166001E-6</v>
      </c>
      <c r="L662" s="34">
        <v>1.5543731398166001E-6</v>
      </c>
      <c r="M662" s="14">
        <f t="shared" si="20"/>
        <v>0</v>
      </c>
      <c r="N662" s="14">
        <f t="shared" si="21"/>
        <v>1</v>
      </c>
      <c r="O662" s="41"/>
    </row>
    <row r="663" spans="1:15" ht="13.5" thickBot="1">
      <c r="A663" s="28">
        <v>44132</v>
      </c>
      <c r="B663" s="32">
        <v>5</v>
      </c>
      <c r="C663" s="33">
        <v>37151.671875</v>
      </c>
      <c r="D663" s="33">
        <v>0</v>
      </c>
      <c r="E663" s="33">
        <v>0</v>
      </c>
      <c r="F663" s="33">
        <v>6.8439049340000002E-3</v>
      </c>
      <c r="G663" s="33">
        <v>6.8439049340000002E-3</v>
      </c>
      <c r="H663" s="33">
        <v>0</v>
      </c>
      <c r="I663" s="34">
        <v>1.5543731398166001E-6</v>
      </c>
      <c r="J663" s="34">
        <v>1.5543731398166001E-6</v>
      </c>
      <c r="K663" s="34">
        <v>1.5543731398166001E-6</v>
      </c>
      <c r="L663" s="34">
        <v>1.5543731398166001E-6</v>
      </c>
      <c r="M663" s="14">
        <f t="shared" si="20"/>
        <v>0</v>
      </c>
      <c r="N663" s="14">
        <f t="shared" si="21"/>
        <v>1</v>
      </c>
      <c r="O663" s="41"/>
    </row>
    <row r="664" spans="1:15" ht="13.5" thickBot="1">
      <c r="A664" s="28">
        <v>44132</v>
      </c>
      <c r="B664" s="32">
        <v>6</v>
      </c>
      <c r="C664" s="33">
        <v>39104.5625</v>
      </c>
      <c r="D664" s="33">
        <v>0</v>
      </c>
      <c r="E664" s="33">
        <v>0</v>
      </c>
      <c r="F664" s="33">
        <v>6.8439049340000002E-3</v>
      </c>
      <c r="G664" s="33">
        <v>6.8439049340000002E-3</v>
      </c>
      <c r="H664" s="33">
        <v>0</v>
      </c>
      <c r="I664" s="34">
        <v>1.5543731398166001E-6</v>
      </c>
      <c r="J664" s="34">
        <v>1.5543731398166001E-6</v>
      </c>
      <c r="K664" s="34">
        <v>1.5543731398166001E-6</v>
      </c>
      <c r="L664" s="34">
        <v>1.5543731398166001E-6</v>
      </c>
      <c r="M664" s="14">
        <f t="shared" si="20"/>
        <v>0</v>
      </c>
      <c r="N664" s="14">
        <f t="shared" si="21"/>
        <v>1</v>
      </c>
      <c r="O664" s="41"/>
    </row>
    <row r="665" spans="1:15" ht="13.5" thickBot="1">
      <c r="A665" s="28">
        <v>44132</v>
      </c>
      <c r="B665" s="32">
        <v>7</v>
      </c>
      <c r="C665" s="33">
        <v>42138.87890625</v>
      </c>
      <c r="D665" s="33">
        <v>0</v>
      </c>
      <c r="E665" s="33">
        <v>0</v>
      </c>
      <c r="F665" s="33">
        <v>6.8439049340000002E-3</v>
      </c>
      <c r="G665" s="33">
        <v>6.8439049340000002E-3</v>
      </c>
      <c r="H665" s="33">
        <v>0</v>
      </c>
      <c r="I665" s="34">
        <v>1.5543731398166001E-6</v>
      </c>
      <c r="J665" s="34">
        <v>1.5543731398166001E-6</v>
      </c>
      <c r="K665" s="34">
        <v>1.5543731398166001E-6</v>
      </c>
      <c r="L665" s="34">
        <v>1.5543731398166001E-6</v>
      </c>
      <c r="M665" s="14">
        <f t="shared" si="20"/>
        <v>0</v>
      </c>
      <c r="N665" s="14">
        <f t="shared" si="21"/>
        <v>1</v>
      </c>
      <c r="O665" s="41"/>
    </row>
    <row r="666" spans="1:15" ht="13.5" thickBot="1">
      <c r="A666" s="28">
        <v>44132</v>
      </c>
      <c r="B666" s="32">
        <v>8</v>
      </c>
      <c r="C666" s="33">
        <v>44237</v>
      </c>
      <c r="D666" s="33">
        <v>0.2</v>
      </c>
      <c r="E666" s="33">
        <v>0.1</v>
      </c>
      <c r="F666" s="33">
        <v>8.181632938E-3</v>
      </c>
      <c r="G666" s="33">
        <v>8.181632938E-3</v>
      </c>
      <c r="H666" s="33">
        <v>0</v>
      </c>
      <c r="I666" s="34">
        <v>4.3565379755104899E-5</v>
      </c>
      <c r="J666" s="34">
        <v>4.3565379755104899E-5</v>
      </c>
      <c r="K666" s="34">
        <v>2.0853592337435102E-5</v>
      </c>
      <c r="L666" s="34">
        <v>2.0853592337435102E-5</v>
      </c>
      <c r="M666" s="14">
        <f t="shared" si="20"/>
        <v>0</v>
      </c>
      <c r="N666" s="14">
        <f t="shared" si="21"/>
        <v>0</v>
      </c>
      <c r="O666" s="41"/>
    </row>
    <row r="667" spans="1:15" ht="13.5" thickBot="1">
      <c r="A667" s="28">
        <v>44132</v>
      </c>
      <c r="B667" s="32">
        <v>9</v>
      </c>
      <c r="C667" s="33">
        <v>44990.4140625</v>
      </c>
      <c r="D667" s="33">
        <v>201.8</v>
      </c>
      <c r="E667" s="33">
        <v>191.8</v>
      </c>
      <c r="F667" s="33">
        <v>244.20522788896</v>
      </c>
      <c r="G667" s="33">
        <v>244.51406231023799</v>
      </c>
      <c r="H667" s="33">
        <v>0.30883442127799998</v>
      </c>
      <c r="I667" s="34">
        <v>9.7011270290000007E-3</v>
      </c>
      <c r="J667" s="34">
        <v>9.6309852120000008E-3</v>
      </c>
      <c r="K667" s="34">
        <v>1.1972305771000001E-2</v>
      </c>
      <c r="L667" s="34">
        <v>1.1902163953E-2</v>
      </c>
      <c r="M667" s="14">
        <f t="shared" si="20"/>
        <v>1</v>
      </c>
      <c r="N667" s="14">
        <f t="shared" si="21"/>
        <v>1</v>
      </c>
      <c r="O667" s="41"/>
    </row>
    <row r="668" spans="1:15" ht="13.5" thickBot="1">
      <c r="A668" s="28">
        <v>44132</v>
      </c>
      <c r="B668" s="32">
        <v>10</v>
      </c>
      <c r="C668" s="33">
        <v>45309.9140625</v>
      </c>
      <c r="D668" s="33">
        <v>1504.1</v>
      </c>
      <c r="E668" s="33">
        <v>1499.6</v>
      </c>
      <c r="F668" s="33">
        <v>1618.4573377818399</v>
      </c>
      <c r="G668" s="33">
        <v>1620.0696980954001</v>
      </c>
      <c r="H668" s="33">
        <v>1.61236031356</v>
      </c>
      <c r="I668" s="34">
        <v>2.6338791300000001E-2</v>
      </c>
      <c r="J668" s="34">
        <v>2.5972595453E-2</v>
      </c>
      <c r="K668" s="34">
        <v>2.7360821734E-2</v>
      </c>
      <c r="L668" s="34">
        <v>2.6994625886999999E-2</v>
      </c>
      <c r="M668" s="14">
        <f t="shared" si="20"/>
        <v>1</v>
      </c>
      <c r="N668" s="14">
        <f t="shared" si="21"/>
        <v>1</v>
      </c>
      <c r="O668" s="41"/>
    </row>
    <row r="669" spans="1:15" ht="13.5" thickBot="1">
      <c r="A669" s="28">
        <v>44132</v>
      </c>
      <c r="B669" s="32">
        <v>11</v>
      </c>
      <c r="C669" s="33">
        <v>45254.8125</v>
      </c>
      <c r="D669" s="33">
        <v>2674.1</v>
      </c>
      <c r="E669" s="33">
        <v>2670.1</v>
      </c>
      <c r="F669" s="33">
        <v>2414.08596358457</v>
      </c>
      <c r="G669" s="33">
        <v>2468.1617909910801</v>
      </c>
      <c r="H669" s="33">
        <v>54.075827406511998</v>
      </c>
      <c r="I669" s="34">
        <v>4.6772248241E-2</v>
      </c>
      <c r="J669" s="34">
        <v>5.9053835206000001E-2</v>
      </c>
      <c r="K669" s="34">
        <v>4.5863776745000001E-2</v>
      </c>
      <c r="L669" s="34">
        <v>5.8145363710000002E-2</v>
      </c>
      <c r="M669" s="14">
        <f t="shared" si="20"/>
        <v>1</v>
      </c>
      <c r="N669" s="14">
        <f t="shared" si="21"/>
        <v>0</v>
      </c>
      <c r="O669" s="41"/>
    </row>
    <row r="670" spans="1:15" ht="13.5" thickBot="1">
      <c r="A670" s="28">
        <v>44132</v>
      </c>
      <c r="B670" s="32">
        <v>12</v>
      </c>
      <c r="C670" s="33">
        <v>44610.86328125</v>
      </c>
      <c r="D670" s="33">
        <v>2938.6</v>
      </c>
      <c r="E670" s="33">
        <v>2933.1</v>
      </c>
      <c r="F670" s="33">
        <v>2613.1163176540699</v>
      </c>
      <c r="G670" s="33">
        <v>2766.2133241584602</v>
      </c>
      <c r="H670" s="33">
        <v>153.097006504387</v>
      </c>
      <c r="I670" s="34">
        <v>3.9152095353000002E-2</v>
      </c>
      <c r="J670" s="34">
        <v>7.3923162013000004E-2</v>
      </c>
      <c r="K670" s="34">
        <v>3.7902947045000003E-2</v>
      </c>
      <c r="L670" s="34">
        <v>7.2674013704999998E-2</v>
      </c>
      <c r="M670" s="14">
        <f t="shared" si="20"/>
        <v>1</v>
      </c>
      <c r="N670" s="14">
        <f t="shared" si="21"/>
        <v>0</v>
      </c>
      <c r="O670" s="41"/>
    </row>
    <row r="671" spans="1:15" ht="13.5" thickBot="1">
      <c r="A671" s="28">
        <v>44132</v>
      </c>
      <c r="B671" s="32">
        <v>13</v>
      </c>
      <c r="C671" s="33">
        <v>43712.00390625</v>
      </c>
      <c r="D671" s="33">
        <v>2967</v>
      </c>
      <c r="E671" s="33">
        <v>2963.3</v>
      </c>
      <c r="F671" s="33">
        <v>2254.4768357096</v>
      </c>
      <c r="G671" s="33">
        <v>2858.3709576553802</v>
      </c>
      <c r="H671" s="33">
        <v>603.89412194577403</v>
      </c>
      <c r="I671" s="34">
        <v>2.4671597170999999E-2</v>
      </c>
      <c r="J671" s="34">
        <v>0.161826746375</v>
      </c>
      <c r="K671" s="34">
        <v>2.3831261036000001E-2</v>
      </c>
      <c r="L671" s="34">
        <v>0.16098641023999999</v>
      </c>
      <c r="M671" s="14">
        <f t="shared" si="20"/>
        <v>1</v>
      </c>
      <c r="N671" s="14">
        <f t="shared" si="21"/>
        <v>0</v>
      </c>
      <c r="O671" s="41"/>
    </row>
    <row r="672" spans="1:15" ht="13.5" thickBot="1">
      <c r="A672" s="28">
        <v>44132</v>
      </c>
      <c r="B672" s="32">
        <v>14</v>
      </c>
      <c r="C672" s="33">
        <v>42901.99609375</v>
      </c>
      <c r="D672" s="33">
        <v>2901.6</v>
      </c>
      <c r="E672" s="33">
        <v>2893.2</v>
      </c>
      <c r="F672" s="33">
        <v>1915.4861156745601</v>
      </c>
      <c r="G672" s="33">
        <v>2797.8926536619701</v>
      </c>
      <c r="H672" s="33">
        <v>882.40653798740095</v>
      </c>
      <c r="I672" s="34">
        <v>2.3553792035999999E-2</v>
      </c>
      <c r="J672" s="34">
        <v>0.22396408910400001</v>
      </c>
      <c r="K672" s="34">
        <v>2.1646001892999998E-2</v>
      </c>
      <c r="L672" s="34">
        <v>0.22205629896099999</v>
      </c>
      <c r="M672" s="14">
        <f t="shared" si="20"/>
        <v>1</v>
      </c>
      <c r="N672" s="14">
        <f t="shared" si="21"/>
        <v>0</v>
      </c>
      <c r="O672" s="41"/>
    </row>
    <row r="673" spans="1:15" ht="13.5" thickBot="1">
      <c r="A673" s="28">
        <v>44132</v>
      </c>
      <c r="B673" s="32">
        <v>15</v>
      </c>
      <c r="C673" s="33">
        <v>42053.6328125</v>
      </c>
      <c r="D673" s="33">
        <v>2860.2</v>
      </c>
      <c r="E673" s="33">
        <v>2841.7</v>
      </c>
      <c r="F673" s="33">
        <v>1591.4999902509501</v>
      </c>
      <c r="G673" s="33">
        <v>2850.7580621482298</v>
      </c>
      <c r="H673" s="33">
        <v>1259.2580718972799</v>
      </c>
      <c r="I673" s="34">
        <v>2.144432853E-3</v>
      </c>
      <c r="J673" s="34">
        <v>0.288144449182</v>
      </c>
      <c r="K673" s="34">
        <v>2.0572478190000001E-3</v>
      </c>
      <c r="L673" s="34">
        <v>0.28394276850900002</v>
      </c>
      <c r="M673" s="14">
        <f t="shared" si="20"/>
        <v>1</v>
      </c>
      <c r="N673" s="14">
        <f t="shared" si="21"/>
        <v>1</v>
      </c>
      <c r="O673" s="41"/>
    </row>
    <row r="674" spans="1:15" ht="13.5" thickBot="1">
      <c r="A674" s="28">
        <v>44132</v>
      </c>
      <c r="B674" s="32">
        <v>16</v>
      </c>
      <c r="C674" s="33">
        <v>41344.87109375</v>
      </c>
      <c r="D674" s="33">
        <v>2868.8</v>
      </c>
      <c r="E674" s="33">
        <v>2853.3</v>
      </c>
      <c r="F674" s="33">
        <v>1261.0646123819299</v>
      </c>
      <c r="G674" s="33">
        <v>2745.9979657007598</v>
      </c>
      <c r="H674" s="33">
        <v>1484.9333533188301</v>
      </c>
      <c r="I674" s="34">
        <v>2.7890536973999999E-2</v>
      </c>
      <c r="J674" s="34">
        <v>0.36514544347400002</v>
      </c>
      <c r="K674" s="34">
        <v>2.4370209923999998E-2</v>
      </c>
      <c r="L674" s="34">
        <v>0.36162511642400003</v>
      </c>
      <c r="M674" s="14">
        <f t="shared" si="20"/>
        <v>1</v>
      </c>
      <c r="N674" s="14">
        <f t="shared" si="21"/>
        <v>0</v>
      </c>
      <c r="O674" s="41"/>
    </row>
    <row r="675" spans="1:15" ht="13.5" thickBot="1">
      <c r="A675" s="28">
        <v>44132</v>
      </c>
      <c r="B675" s="32">
        <v>17</v>
      </c>
      <c r="C675" s="33">
        <v>41450.75</v>
      </c>
      <c r="D675" s="33">
        <v>2806.3</v>
      </c>
      <c r="E675" s="33">
        <v>2790.7</v>
      </c>
      <c r="F675" s="33">
        <v>1199.7811873836999</v>
      </c>
      <c r="G675" s="33">
        <v>2505.7544418533698</v>
      </c>
      <c r="H675" s="33">
        <v>1305.9732544696701</v>
      </c>
      <c r="I675" s="34">
        <v>6.8259268259E-2</v>
      </c>
      <c r="J675" s="34">
        <v>0.36486913754599998</v>
      </c>
      <c r="K675" s="34">
        <v>6.4716229422000005E-2</v>
      </c>
      <c r="L675" s="34">
        <v>0.36132609870900001</v>
      </c>
      <c r="M675" s="14">
        <f t="shared" si="20"/>
        <v>1</v>
      </c>
      <c r="N675" s="14">
        <f t="shared" si="21"/>
        <v>0</v>
      </c>
      <c r="O675" s="41"/>
    </row>
    <row r="676" spans="1:15" ht="13.5" thickBot="1">
      <c r="A676" s="28">
        <v>44132</v>
      </c>
      <c r="B676" s="32">
        <v>18</v>
      </c>
      <c r="C676" s="33">
        <v>41122.6328125</v>
      </c>
      <c r="D676" s="33">
        <v>1937.4</v>
      </c>
      <c r="E676" s="33">
        <v>1937.4</v>
      </c>
      <c r="F676" s="33">
        <v>1190.0393754199099</v>
      </c>
      <c r="G676" s="33">
        <v>2153.4540258566399</v>
      </c>
      <c r="H676" s="33">
        <v>963.41465043673304</v>
      </c>
      <c r="I676" s="34">
        <v>4.9069731058999998E-2</v>
      </c>
      <c r="J676" s="34">
        <v>0.169738956297</v>
      </c>
      <c r="K676" s="34">
        <v>4.9069731058999998E-2</v>
      </c>
      <c r="L676" s="34">
        <v>0.169738956297</v>
      </c>
      <c r="M676" s="14">
        <f t="shared" si="20"/>
        <v>1</v>
      </c>
      <c r="N676" s="14">
        <f t="shared" si="21"/>
        <v>1</v>
      </c>
      <c r="O676" s="41"/>
    </row>
    <row r="677" spans="1:15" ht="13.5" thickBot="1">
      <c r="A677" s="28">
        <v>44132</v>
      </c>
      <c r="B677" s="32">
        <v>19</v>
      </c>
      <c r="C677" s="33">
        <v>41697.45703125</v>
      </c>
      <c r="D677" s="33">
        <v>324.60000000000002</v>
      </c>
      <c r="E677" s="33">
        <v>318.10000000000002</v>
      </c>
      <c r="F677" s="33">
        <v>373.70779558581899</v>
      </c>
      <c r="G677" s="33">
        <v>484.33906132486698</v>
      </c>
      <c r="H677" s="33">
        <v>110.631265739048</v>
      </c>
      <c r="I677" s="34">
        <v>3.6279596030999998E-2</v>
      </c>
      <c r="J677" s="34">
        <v>1.1153258138E-2</v>
      </c>
      <c r="K677" s="34">
        <v>3.7755862213000001E-2</v>
      </c>
      <c r="L677" s="34">
        <v>1.2629524321E-2</v>
      </c>
      <c r="M677" s="14">
        <f t="shared" si="20"/>
        <v>1</v>
      </c>
      <c r="N677" s="14">
        <f t="shared" si="21"/>
        <v>1</v>
      </c>
      <c r="O677" s="41"/>
    </row>
    <row r="678" spans="1:15" ht="13.5" thickBot="1">
      <c r="A678" s="28">
        <v>44132</v>
      </c>
      <c r="B678" s="32">
        <v>20</v>
      </c>
      <c r="C678" s="33">
        <v>42927.1640625</v>
      </c>
      <c r="D678" s="33">
        <v>0.1</v>
      </c>
      <c r="E678" s="33">
        <v>0.1</v>
      </c>
      <c r="F678" s="33">
        <v>0.305177281533</v>
      </c>
      <c r="G678" s="33">
        <v>0.43038315096200003</v>
      </c>
      <c r="H678" s="33">
        <v>0.12520586942799999</v>
      </c>
      <c r="I678" s="34">
        <v>7.5035918910369904E-5</v>
      </c>
      <c r="J678" s="34">
        <v>4.6599428011287801E-5</v>
      </c>
      <c r="K678" s="34">
        <v>7.5035918910369904E-5</v>
      </c>
      <c r="L678" s="34">
        <v>4.6599428011287801E-5</v>
      </c>
      <c r="M678" s="14">
        <f t="shared" si="20"/>
        <v>0</v>
      </c>
      <c r="N678" s="14">
        <f t="shared" si="21"/>
        <v>1</v>
      </c>
      <c r="O678" s="41"/>
    </row>
    <row r="679" spans="1:15" ht="13.5" thickBot="1">
      <c r="A679" s="28">
        <v>44132</v>
      </c>
      <c r="B679" s="32">
        <v>21</v>
      </c>
      <c r="C679" s="33">
        <v>42536.23828125</v>
      </c>
      <c r="D679" s="33">
        <v>0</v>
      </c>
      <c r="E679" s="33">
        <v>0</v>
      </c>
      <c r="F679" s="33">
        <v>1.0248137607E-2</v>
      </c>
      <c r="G679" s="33">
        <v>6.9258230700000004E-4</v>
      </c>
      <c r="H679" s="33">
        <v>-9.5555553000000008E-3</v>
      </c>
      <c r="I679" s="34">
        <v>1.57297821344396E-7</v>
      </c>
      <c r="J679" s="34">
        <v>2.3275352277900299E-6</v>
      </c>
      <c r="K679" s="34">
        <v>1.57297821344396E-7</v>
      </c>
      <c r="L679" s="34">
        <v>2.3275352277900299E-6</v>
      </c>
      <c r="M679" s="14">
        <f t="shared" si="20"/>
        <v>0</v>
      </c>
      <c r="N679" s="14">
        <f t="shared" si="21"/>
        <v>1</v>
      </c>
      <c r="O679" s="41"/>
    </row>
    <row r="680" spans="1:15" ht="13.5" thickBot="1">
      <c r="A680" s="28">
        <v>44132</v>
      </c>
      <c r="B680" s="32">
        <v>22</v>
      </c>
      <c r="C680" s="33">
        <v>41499.453125</v>
      </c>
      <c r="D680" s="33">
        <v>0</v>
      </c>
      <c r="E680" s="33">
        <v>0</v>
      </c>
      <c r="F680" s="33">
        <v>1.0248137607E-2</v>
      </c>
      <c r="G680" s="33">
        <v>2.4813783099999999E-4</v>
      </c>
      <c r="H680" s="33">
        <v>-9.9999997759999994E-3</v>
      </c>
      <c r="I680" s="34">
        <v>5.6356536787854703E-8</v>
      </c>
      <c r="J680" s="34">
        <v>2.3275352277900299E-6</v>
      </c>
      <c r="K680" s="34">
        <v>5.6356536787854703E-8</v>
      </c>
      <c r="L680" s="34">
        <v>2.3275352277900299E-6</v>
      </c>
      <c r="M680" s="14">
        <f t="shared" si="20"/>
        <v>0</v>
      </c>
      <c r="N680" s="14">
        <f t="shared" si="21"/>
        <v>1</v>
      </c>
      <c r="O680" s="41"/>
    </row>
    <row r="681" spans="1:15" ht="13.5" thickBot="1">
      <c r="A681" s="28">
        <v>44132</v>
      </c>
      <c r="B681" s="32">
        <v>23</v>
      </c>
      <c r="C681" s="33">
        <v>39543.234375</v>
      </c>
      <c r="D681" s="33">
        <v>0</v>
      </c>
      <c r="E681" s="33">
        <v>0</v>
      </c>
      <c r="F681" s="33">
        <v>1.0248137607E-2</v>
      </c>
      <c r="G681" s="33">
        <v>2.4813783099999999E-4</v>
      </c>
      <c r="H681" s="33">
        <v>-9.9999997759999994E-3</v>
      </c>
      <c r="I681" s="34">
        <v>5.6356536787854703E-8</v>
      </c>
      <c r="J681" s="34">
        <v>2.3275352277900299E-6</v>
      </c>
      <c r="K681" s="34">
        <v>5.6356536787854703E-8</v>
      </c>
      <c r="L681" s="34">
        <v>2.3275352277900299E-6</v>
      </c>
      <c r="M681" s="14">
        <f t="shared" si="20"/>
        <v>0</v>
      </c>
      <c r="N681" s="14">
        <f t="shared" si="21"/>
        <v>1</v>
      </c>
      <c r="O681" s="41"/>
    </row>
    <row r="682" spans="1:15" ht="13.5" thickBot="1">
      <c r="A682" s="28">
        <v>44132</v>
      </c>
      <c r="B682" s="32">
        <v>24</v>
      </c>
      <c r="C682" s="33">
        <v>37705.015625</v>
      </c>
      <c r="D682" s="33">
        <v>0</v>
      </c>
      <c r="E682" s="33">
        <v>0</v>
      </c>
      <c r="F682" s="33">
        <v>1.0248137607E-2</v>
      </c>
      <c r="G682" s="33">
        <v>2.4813783099999999E-4</v>
      </c>
      <c r="H682" s="33">
        <v>-9.9999997759999994E-3</v>
      </c>
      <c r="I682" s="34">
        <v>5.6356536787854703E-8</v>
      </c>
      <c r="J682" s="34">
        <v>2.3275352277900299E-6</v>
      </c>
      <c r="K682" s="34">
        <v>5.6356536787854703E-8</v>
      </c>
      <c r="L682" s="34">
        <v>2.3275352277900299E-6</v>
      </c>
      <c r="M682" s="14">
        <f t="shared" si="20"/>
        <v>0</v>
      </c>
      <c r="N682" s="14">
        <f t="shared" si="21"/>
        <v>1</v>
      </c>
      <c r="O682" s="41"/>
    </row>
    <row r="683" spans="1:15" ht="13.5" thickBot="1">
      <c r="A683" s="28">
        <v>44133</v>
      </c>
      <c r="B683" s="32">
        <v>1</v>
      </c>
      <c r="C683" s="33">
        <v>36595.25</v>
      </c>
      <c r="D683" s="33">
        <v>0</v>
      </c>
      <c r="E683" s="33">
        <v>0</v>
      </c>
      <c r="F683" s="33">
        <v>1.0248137607E-2</v>
      </c>
      <c r="G683" s="33">
        <v>2.4813783099999999E-4</v>
      </c>
      <c r="H683" s="33">
        <v>-9.9999997759999994E-3</v>
      </c>
      <c r="I683" s="34">
        <v>5.6356536787854703E-8</v>
      </c>
      <c r="J683" s="34">
        <v>2.3275352277900299E-6</v>
      </c>
      <c r="K683" s="34">
        <v>5.6356536787854703E-8</v>
      </c>
      <c r="L683" s="34">
        <v>2.3275352277900299E-6</v>
      </c>
      <c r="M683" s="14">
        <f t="shared" si="20"/>
        <v>0</v>
      </c>
      <c r="N683" s="14">
        <f t="shared" si="21"/>
        <v>1</v>
      </c>
      <c r="O683" s="41"/>
    </row>
    <row r="684" spans="1:15" ht="13.5" thickBot="1">
      <c r="A684" s="28">
        <v>44133</v>
      </c>
      <c r="B684" s="32">
        <v>2</v>
      </c>
      <c r="C684" s="33">
        <v>36099.09375</v>
      </c>
      <c r="D684" s="33">
        <v>0</v>
      </c>
      <c r="E684" s="33">
        <v>0</v>
      </c>
      <c r="F684" s="33">
        <v>1.0248137607E-2</v>
      </c>
      <c r="G684" s="33">
        <v>2.4813783099999999E-4</v>
      </c>
      <c r="H684" s="33">
        <v>-9.9999997759999994E-3</v>
      </c>
      <c r="I684" s="34">
        <v>5.6356536787854703E-8</v>
      </c>
      <c r="J684" s="34">
        <v>2.3275352277900299E-6</v>
      </c>
      <c r="K684" s="34">
        <v>5.6356536787854703E-8</v>
      </c>
      <c r="L684" s="34">
        <v>2.3275352277900299E-6</v>
      </c>
      <c r="M684" s="14">
        <f t="shared" si="20"/>
        <v>0</v>
      </c>
      <c r="N684" s="14">
        <f t="shared" si="21"/>
        <v>1</v>
      </c>
      <c r="O684" s="41"/>
    </row>
    <row r="685" spans="1:15" ht="13.5" thickBot="1">
      <c r="A685" s="28">
        <v>44133</v>
      </c>
      <c r="B685" s="32">
        <v>3</v>
      </c>
      <c r="C685" s="33">
        <v>35901.2421875</v>
      </c>
      <c r="D685" s="33">
        <v>0</v>
      </c>
      <c r="E685" s="33">
        <v>0</v>
      </c>
      <c r="F685" s="33">
        <v>1.0248137607E-2</v>
      </c>
      <c r="G685" s="33">
        <v>2.4813783099999999E-4</v>
      </c>
      <c r="H685" s="33">
        <v>-9.9999997759999994E-3</v>
      </c>
      <c r="I685" s="34">
        <v>5.6356536787854703E-8</v>
      </c>
      <c r="J685" s="34">
        <v>2.3275352277900299E-6</v>
      </c>
      <c r="K685" s="34">
        <v>5.6356536787854703E-8</v>
      </c>
      <c r="L685" s="34">
        <v>2.3275352277900299E-6</v>
      </c>
      <c r="M685" s="14">
        <f t="shared" si="20"/>
        <v>0</v>
      </c>
      <c r="N685" s="14">
        <f t="shared" si="21"/>
        <v>1</v>
      </c>
      <c r="O685" s="41"/>
    </row>
    <row r="686" spans="1:15" ht="13.5" thickBot="1">
      <c r="A686" s="28">
        <v>44133</v>
      </c>
      <c r="B686" s="32">
        <v>4</v>
      </c>
      <c r="C686" s="33">
        <v>36053.87890625</v>
      </c>
      <c r="D686" s="33">
        <v>0</v>
      </c>
      <c r="E686" s="33">
        <v>0</v>
      </c>
      <c r="F686" s="33">
        <v>1.0248137607E-2</v>
      </c>
      <c r="G686" s="33">
        <v>2.4813783099999999E-4</v>
      </c>
      <c r="H686" s="33">
        <v>-9.9999997759999994E-3</v>
      </c>
      <c r="I686" s="34">
        <v>5.6356536787854703E-8</v>
      </c>
      <c r="J686" s="34">
        <v>2.3275352277900299E-6</v>
      </c>
      <c r="K686" s="34">
        <v>5.6356536787854703E-8</v>
      </c>
      <c r="L686" s="34">
        <v>2.3275352277900299E-6</v>
      </c>
      <c r="M686" s="14">
        <f t="shared" si="20"/>
        <v>0</v>
      </c>
      <c r="N686" s="14">
        <f t="shared" si="21"/>
        <v>1</v>
      </c>
      <c r="O686" s="41"/>
    </row>
    <row r="687" spans="1:15" ht="13.5" thickBot="1">
      <c r="A687" s="28">
        <v>44133</v>
      </c>
      <c r="B687" s="32">
        <v>5</v>
      </c>
      <c r="C687" s="33">
        <v>36834.7890625</v>
      </c>
      <c r="D687" s="33">
        <v>0</v>
      </c>
      <c r="E687" s="33">
        <v>0</v>
      </c>
      <c r="F687" s="33">
        <v>1.0248137607E-2</v>
      </c>
      <c r="G687" s="33">
        <v>2.4813783099999999E-4</v>
      </c>
      <c r="H687" s="33">
        <v>-9.9999997759999994E-3</v>
      </c>
      <c r="I687" s="34">
        <v>5.6356536787854703E-8</v>
      </c>
      <c r="J687" s="34">
        <v>2.3275352277900299E-6</v>
      </c>
      <c r="K687" s="34">
        <v>5.6356536787854703E-8</v>
      </c>
      <c r="L687" s="34">
        <v>2.3275352277900299E-6</v>
      </c>
      <c r="M687" s="14">
        <f t="shared" si="20"/>
        <v>0</v>
      </c>
      <c r="N687" s="14">
        <f t="shared" si="21"/>
        <v>1</v>
      </c>
      <c r="O687" s="41"/>
    </row>
    <row r="688" spans="1:15" ht="13.5" thickBot="1">
      <c r="A688" s="28">
        <v>44133</v>
      </c>
      <c r="B688" s="32">
        <v>6</v>
      </c>
      <c r="C688" s="33">
        <v>38856.37109375</v>
      </c>
      <c r="D688" s="33">
        <v>0</v>
      </c>
      <c r="E688" s="33">
        <v>0</v>
      </c>
      <c r="F688" s="33">
        <v>1.0248137607E-2</v>
      </c>
      <c r="G688" s="33">
        <v>2.4813783099999999E-4</v>
      </c>
      <c r="H688" s="33">
        <v>-9.9999997759999994E-3</v>
      </c>
      <c r="I688" s="34">
        <v>5.6356536787854703E-8</v>
      </c>
      <c r="J688" s="34">
        <v>2.3275352277900299E-6</v>
      </c>
      <c r="K688" s="34">
        <v>5.6356536787854703E-8</v>
      </c>
      <c r="L688" s="34">
        <v>2.3275352277900299E-6</v>
      </c>
      <c r="M688" s="14">
        <f t="shared" si="20"/>
        <v>0</v>
      </c>
      <c r="N688" s="14">
        <f t="shared" si="21"/>
        <v>1</v>
      </c>
      <c r="O688" s="41"/>
    </row>
    <row r="689" spans="1:15" ht="13.5" thickBot="1">
      <c r="A689" s="28">
        <v>44133</v>
      </c>
      <c r="B689" s="32">
        <v>7</v>
      </c>
      <c r="C689" s="33">
        <v>42042.18359375</v>
      </c>
      <c r="D689" s="33">
        <v>0</v>
      </c>
      <c r="E689" s="33">
        <v>0</v>
      </c>
      <c r="F689" s="33">
        <v>1.0248137607E-2</v>
      </c>
      <c r="G689" s="33">
        <v>2.4813783099999999E-4</v>
      </c>
      <c r="H689" s="33">
        <v>-9.9999997759999994E-3</v>
      </c>
      <c r="I689" s="34">
        <v>5.6356536787854703E-8</v>
      </c>
      <c r="J689" s="34">
        <v>2.3275352277900299E-6</v>
      </c>
      <c r="K689" s="34">
        <v>5.6356536787854703E-8</v>
      </c>
      <c r="L689" s="34">
        <v>2.3275352277900299E-6</v>
      </c>
      <c r="M689" s="14">
        <f t="shared" si="20"/>
        <v>0</v>
      </c>
      <c r="N689" s="14">
        <f t="shared" si="21"/>
        <v>1</v>
      </c>
      <c r="O689" s="41"/>
    </row>
    <row r="690" spans="1:15" ht="13.5" thickBot="1">
      <c r="A690" s="28">
        <v>44133</v>
      </c>
      <c r="B690" s="32">
        <v>8</v>
      </c>
      <c r="C690" s="33">
        <v>44105.16796875</v>
      </c>
      <c r="D690" s="33">
        <v>1.9</v>
      </c>
      <c r="E690" s="33">
        <v>1.8</v>
      </c>
      <c r="F690" s="33">
        <v>2.0424708159649998</v>
      </c>
      <c r="G690" s="33">
        <v>2.1026937980149998</v>
      </c>
      <c r="H690" s="33">
        <v>6.0222982049999998E-2</v>
      </c>
      <c r="I690" s="34">
        <v>4.6035384514036397E-5</v>
      </c>
      <c r="J690" s="34">
        <v>3.2357668854236098E-5</v>
      </c>
      <c r="K690" s="34">
        <v>6.8747171931706107E-5</v>
      </c>
      <c r="L690" s="34">
        <v>5.5069456271905801E-5</v>
      </c>
      <c r="M690" s="14">
        <f t="shared" si="20"/>
        <v>0</v>
      </c>
      <c r="N690" s="14">
        <f t="shared" si="21"/>
        <v>1</v>
      </c>
      <c r="O690" s="41"/>
    </row>
    <row r="691" spans="1:15" ht="13.5" thickBot="1">
      <c r="A691" s="28">
        <v>44133</v>
      </c>
      <c r="B691" s="32">
        <v>9</v>
      </c>
      <c r="C691" s="33">
        <v>44275.93359375</v>
      </c>
      <c r="D691" s="33">
        <v>258</v>
      </c>
      <c r="E691" s="33">
        <v>240.3</v>
      </c>
      <c r="F691" s="33">
        <v>422.15861158201699</v>
      </c>
      <c r="G691" s="33">
        <v>423.11259313312797</v>
      </c>
      <c r="H691" s="33">
        <v>0.95398155111000005</v>
      </c>
      <c r="I691" s="34">
        <v>3.7500021151999997E-2</v>
      </c>
      <c r="J691" s="34">
        <v>3.7283354890000002E-2</v>
      </c>
      <c r="K691" s="34">
        <v>4.1520007524999999E-2</v>
      </c>
      <c r="L691" s="34">
        <v>4.1303341262999997E-2</v>
      </c>
      <c r="M691" s="14">
        <f t="shared" si="20"/>
        <v>1</v>
      </c>
      <c r="N691" s="14">
        <f t="shared" si="21"/>
        <v>1</v>
      </c>
      <c r="O691" s="41"/>
    </row>
    <row r="692" spans="1:15" ht="13.5" thickBot="1">
      <c r="A692" s="28">
        <v>44133</v>
      </c>
      <c r="B692" s="32">
        <v>10</v>
      </c>
      <c r="C692" s="33">
        <v>43864.73046875</v>
      </c>
      <c r="D692" s="33">
        <v>1567</v>
      </c>
      <c r="E692" s="33">
        <v>1567</v>
      </c>
      <c r="F692" s="33">
        <v>1805.5483702875999</v>
      </c>
      <c r="G692" s="33">
        <v>2146.4141600434</v>
      </c>
      <c r="H692" s="33">
        <v>340.865789755798</v>
      </c>
      <c r="I692" s="34">
        <v>0.13159531229599999</v>
      </c>
      <c r="J692" s="34">
        <v>5.4178598747999997E-2</v>
      </c>
      <c r="K692" s="34">
        <v>0.13159531229599999</v>
      </c>
      <c r="L692" s="34">
        <v>5.4178598747999997E-2</v>
      </c>
      <c r="M692" s="14">
        <f t="shared" si="20"/>
        <v>1</v>
      </c>
      <c r="N692" s="14">
        <f t="shared" si="21"/>
        <v>1</v>
      </c>
      <c r="O692" s="41"/>
    </row>
    <row r="693" spans="1:15" ht="13.5" thickBot="1">
      <c r="A693" s="28">
        <v>44133</v>
      </c>
      <c r="B693" s="32">
        <v>11</v>
      </c>
      <c r="C693" s="33">
        <v>43591.60546875</v>
      </c>
      <c r="D693" s="33">
        <v>2750.3</v>
      </c>
      <c r="E693" s="33">
        <v>2750.3</v>
      </c>
      <c r="F693" s="33">
        <v>1803.98837394562</v>
      </c>
      <c r="G693" s="33">
        <v>2814.7184506194999</v>
      </c>
      <c r="H693" s="33">
        <v>1010.73007667389</v>
      </c>
      <c r="I693" s="34">
        <v>1.4630581562E-2</v>
      </c>
      <c r="J693" s="34">
        <v>0.21492428481799999</v>
      </c>
      <c r="K693" s="34">
        <v>1.4630581562E-2</v>
      </c>
      <c r="L693" s="34">
        <v>0.21492428481799999</v>
      </c>
      <c r="M693" s="14">
        <f t="shared" si="20"/>
        <v>1</v>
      </c>
      <c r="N693" s="14">
        <f t="shared" si="21"/>
        <v>1</v>
      </c>
      <c r="O693" s="41"/>
    </row>
    <row r="694" spans="1:15" ht="13.5" thickBot="1">
      <c r="A694" s="28">
        <v>44133</v>
      </c>
      <c r="B694" s="32">
        <v>12</v>
      </c>
      <c r="C694" s="33">
        <v>43060.65234375</v>
      </c>
      <c r="D694" s="33">
        <v>3009.1</v>
      </c>
      <c r="E694" s="33">
        <v>3009.1</v>
      </c>
      <c r="F694" s="33">
        <v>1945.3977322614101</v>
      </c>
      <c r="G694" s="33">
        <v>2921.9680755392601</v>
      </c>
      <c r="H694" s="33">
        <v>976.57034327785698</v>
      </c>
      <c r="I694" s="34">
        <v>1.9789217455999999E-2</v>
      </c>
      <c r="J694" s="34">
        <v>0.241585797805</v>
      </c>
      <c r="K694" s="34">
        <v>1.9789217455999999E-2</v>
      </c>
      <c r="L694" s="34">
        <v>0.241585797805</v>
      </c>
      <c r="M694" s="14">
        <f t="shared" si="20"/>
        <v>1</v>
      </c>
      <c r="N694" s="14">
        <f t="shared" si="21"/>
        <v>0</v>
      </c>
      <c r="O694" s="41"/>
    </row>
    <row r="695" spans="1:15" ht="13.5" thickBot="1">
      <c r="A695" s="28">
        <v>44133</v>
      </c>
      <c r="B695" s="32">
        <v>13</v>
      </c>
      <c r="C695" s="33">
        <v>42227.0546875</v>
      </c>
      <c r="D695" s="33">
        <v>3292.3</v>
      </c>
      <c r="E695" s="33">
        <v>3112.3</v>
      </c>
      <c r="F695" s="33">
        <v>2363.2459742465398</v>
      </c>
      <c r="G695" s="33">
        <v>3059.8117211847798</v>
      </c>
      <c r="H695" s="33">
        <v>696.565746938242</v>
      </c>
      <c r="I695" s="34">
        <v>5.2802243654999997E-2</v>
      </c>
      <c r="J695" s="34">
        <v>0.211004775324</v>
      </c>
      <c r="K695" s="34">
        <v>1.1921026303E-2</v>
      </c>
      <c r="L695" s="34">
        <v>0.17012355797199999</v>
      </c>
      <c r="M695" s="14">
        <f t="shared" si="20"/>
        <v>1</v>
      </c>
      <c r="N695" s="14">
        <f t="shared" si="21"/>
        <v>0</v>
      </c>
      <c r="O695" s="41"/>
    </row>
    <row r="696" spans="1:15" ht="13.5" thickBot="1">
      <c r="A696" s="28">
        <v>44133</v>
      </c>
      <c r="B696" s="32">
        <v>14</v>
      </c>
      <c r="C696" s="33">
        <v>41109.08984375</v>
      </c>
      <c r="D696" s="33">
        <v>3218</v>
      </c>
      <c r="E696" s="33">
        <v>3067.3</v>
      </c>
      <c r="F696" s="33">
        <v>2536.5956722882502</v>
      </c>
      <c r="G696" s="33">
        <v>3085.1092225662901</v>
      </c>
      <c r="H696" s="33">
        <v>548.51355027803902</v>
      </c>
      <c r="I696" s="34">
        <v>3.0181870868000001E-2</v>
      </c>
      <c r="J696" s="34">
        <v>0.15475910236400001</v>
      </c>
      <c r="K696" s="34">
        <v>4.0447927690000001E-3</v>
      </c>
      <c r="L696" s="34">
        <v>0.120532438726</v>
      </c>
      <c r="M696" s="14">
        <f t="shared" si="20"/>
        <v>1</v>
      </c>
      <c r="N696" s="14">
        <f t="shared" si="21"/>
        <v>1</v>
      </c>
      <c r="O696" s="41"/>
    </row>
    <row r="697" spans="1:15" ht="13.5" thickBot="1">
      <c r="A697" s="28">
        <v>44133</v>
      </c>
      <c r="B697" s="32">
        <v>15</v>
      </c>
      <c r="C697" s="33">
        <v>39951.2734375</v>
      </c>
      <c r="D697" s="33">
        <v>3186.1</v>
      </c>
      <c r="E697" s="33">
        <v>3062.4</v>
      </c>
      <c r="F697" s="33">
        <v>2813.4570730352302</v>
      </c>
      <c r="G697" s="33">
        <v>3161.8485415008299</v>
      </c>
      <c r="H697" s="33">
        <v>348.39146846560101</v>
      </c>
      <c r="I697" s="34">
        <v>5.5079396999999997E-3</v>
      </c>
      <c r="J697" s="34">
        <v>8.4633869399E-2</v>
      </c>
      <c r="K697" s="34">
        <v>2.2586541335000002E-2</v>
      </c>
      <c r="L697" s="34">
        <v>5.6539388363000001E-2</v>
      </c>
      <c r="M697" s="14">
        <f t="shared" si="20"/>
        <v>1</v>
      </c>
      <c r="N697" s="14">
        <f t="shared" si="21"/>
        <v>1</v>
      </c>
      <c r="O697" s="41"/>
    </row>
    <row r="698" spans="1:15" ht="13.5" thickBot="1">
      <c r="A698" s="28">
        <v>44133</v>
      </c>
      <c r="B698" s="32">
        <v>16</v>
      </c>
      <c r="C698" s="33">
        <v>39184.24609375</v>
      </c>
      <c r="D698" s="33">
        <v>3141.9</v>
      </c>
      <c r="E698" s="33">
        <v>3141.9</v>
      </c>
      <c r="F698" s="33">
        <v>3129.2334190278998</v>
      </c>
      <c r="G698" s="33">
        <v>3259.0328259427702</v>
      </c>
      <c r="H698" s="33">
        <v>129.799406914869</v>
      </c>
      <c r="I698" s="34">
        <v>2.6602958424000001E-2</v>
      </c>
      <c r="J698" s="34">
        <v>2.8768069430000001E-3</v>
      </c>
      <c r="K698" s="34">
        <v>2.6602958424000001E-2</v>
      </c>
      <c r="L698" s="34">
        <v>2.8768069430000001E-3</v>
      </c>
      <c r="M698" s="14">
        <f t="shared" si="20"/>
        <v>1</v>
      </c>
      <c r="N698" s="14">
        <f t="shared" si="21"/>
        <v>1</v>
      </c>
      <c r="O698" s="41"/>
    </row>
    <row r="699" spans="1:15" ht="13.5" thickBot="1">
      <c r="A699" s="28">
        <v>44133</v>
      </c>
      <c r="B699" s="32">
        <v>17</v>
      </c>
      <c r="C699" s="33">
        <v>38657.3671875</v>
      </c>
      <c r="D699" s="33">
        <v>3118.7</v>
      </c>
      <c r="E699" s="33">
        <v>3118.7</v>
      </c>
      <c r="F699" s="33">
        <v>3188.4733163261399</v>
      </c>
      <c r="G699" s="33">
        <v>3248.4353867520199</v>
      </c>
      <c r="H699" s="33">
        <v>59.962070425881002</v>
      </c>
      <c r="I699" s="34">
        <v>2.9465225243999998E-2</v>
      </c>
      <c r="J699" s="34">
        <v>1.5846767277999999E-2</v>
      </c>
      <c r="K699" s="34">
        <v>2.9465225243999998E-2</v>
      </c>
      <c r="L699" s="34">
        <v>1.5846767277999999E-2</v>
      </c>
      <c r="M699" s="14">
        <f t="shared" si="20"/>
        <v>1</v>
      </c>
      <c r="N699" s="14">
        <f t="shared" si="21"/>
        <v>1</v>
      </c>
      <c r="O699" s="41"/>
    </row>
    <row r="700" spans="1:15" ht="13.5" thickBot="1">
      <c r="A700" s="28">
        <v>44133</v>
      </c>
      <c r="B700" s="32">
        <v>18</v>
      </c>
      <c r="C700" s="33">
        <v>38375.421875</v>
      </c>
      <c r="D700" s="33">
        <v>2117.5</v>
      </c>
      <c r="E700" s="33">
        <v>2117.5</v>
      </c>
      <c r="F700" s="33">
        <v>2507.6396752164101</v>
      </c>
      <c r="G700" s="33">
        <v>2527.9808474410902</v>
      </c>
      <c r="H700" s="33">
        <v>20.341172224680001</v>
      </c>
      <c r="I700" s="34">
        <v>9.3227537461000001E-2</v>
      </c>
      <c r="J700" s="34">
        <v>8.8607693666999998E-2</v>
      </c>
      <c r="K700" s="34">
        <v>9.3227537461000001E-2</v>
      </c>
      <c r="L700" s="34">
        <v>8.8607693666999998E-2</v>
      </c>
      <c r="M700" s="14">
        <f t="shared" si="20"/>
        <v>1</v>
      </c>
      <c r="N700" s="14">
        <f t="shared" si="21"/>
        <v>1</v>
      </c>
      <c r="O700" s="41"/>
    </row>
    <row r="701" spans="1:15" ht="13.5" thickBot="1">
      <c r="A701" s="28">
        <v>44133</v>
      </c>
      <c r="B701" s="32">
        <v>19</v>
      </c>
      <c r="C701" s="33">
        <v>39000.546875</v>
      </c>
      <c r="D701" s="33">
        <v>357.6</v>
      </c>
      <c r="E701" s="33">
        <v>354.9</v>
      </c>
      <c r="F701" s="33">
        <v>557.89536991775299</v>
      </c>
      <c r="G701" s="33">
        <v>558.36344910269099</v>
      </c>
      <c r="H701" s="33">
        <v>0.46807918493799999</v>
      </c>
      <c r="I701" s="34">
        <v>4.5596967772000001E-2</v>
      </c>
      <c r="J701" s="34">
        <v>4.5490658623000002E-2</v>
      </c>
      <c r="K701" s="34">
        <v>4.6210186032E-2</v>
      </c>
      <c r="L701" s="34">
        <v>4.6103876883000001E-2</v>
      </c>
      <c r="M701" s="14">
        <f t="shared" si="20"/>
        <v>1</v>
      </c>
      <c r="N701" s="14">
        <f t="shared" si="21"/>
        <v>1</v>
      </c>
      <c r="O701" s="41"/>
    </row>
    <row r="702" spans="1:15" ht="13.5" thickBot="1">
      <c r="A702" s="28">
        <v>44133</v>
      </c>
      <c r="B702" s="32">
        <v>20</v>
      </c>
      <c r="C702" s="33">
        <v>40490.62109375</v>
      </c>
      <c r="D702" s="33">
        <v>0</v>
      </c>
      <c r="E702" s="33">
        <v>0</v>
      </c>
      <c r="F702" s="33">
        <v>0.27335853258100001</v>
      </c>
      <c r="G702" s="33">
        <v>0.29291355761400001</v>
      </c>
      <c r="H702" s="33">
        <v>1.9555025032E-2</v>
      </c>
      <c r="I702" s="34">
        <v>6.6525904522862593E-5</v>
      </c>
      <c r="J702" s="34">
        <v>6.2084608807995401E-5</v>
      </c>
      <c r="K702" s="34">
        <v>6.6525904522862593E-5</v>
      </c>
      <c r="L702" s="34">
        <v>6.2084608807995401E-5</v>
      </c>
      <c r="M702" s="14">
        <f t="shared" si="20"/>
        <v>0</v>
      </c>
      <c r="N702" s="14">
        <f t="shared" si="21"/>
        <v>1</v>
      </c>
      <c r="O702" s="41"/>
    </row>
    <row r="703" spans="1:15" ht="13.5" thickBot="1">
      <c r="A703" s="28">
        <v>44133</v>
      </c>
      <c r="B703" s="32">
        <v>21</v>
      </c>
      <c r="C703" s="33">
        <v>40381.625</v>
      </c>
      <c r="D703" s="33">
        <v>0</v>
      </c>
      <c r="E703" s="33">
        <v>0</v>
      </c>
      <c r="F703" s="33">
        <v>8.1878479771999996E-2</v>
      </c>
      <c r="G703" s="33">
        <v>8.1878479771999996E-2</v>
      </c>
      <c r="H703" s="33">
        <v>0</v>
      </c>
      <c r="I703" s="34">
        <v>1.8596066266856199E-5</v>
      </c>
      <c r="J703" s="34">
        <v>1.8596066266856199E-5</v>
      </c>
      <c r="K703" s="34">
        <v>1.8596066266856199E-5</v>
      </c>
      <c r="L703" s="34">
        <v>1.8596066266856199E-5</v>
      </c>
      <c r="M703" s="14">
        <f t="shared" si="20"/>
        <v>0</v>
      </c>
      <c r="N703" s="14">
        <f t="shared" si="21"/>
        <v>1</v>
      </c>
      <c r="O703" s="41"/>
    </row>
    <row r="704" spans="1:15" ht="13.5" thickBot="1">
      <c r="A704" s="28">
        <v>44133</v>
      </c>
      <c r="B704" s="32">
        <v>22</v>
      </c>
      <c r="C704" s="33">
        <v>39428.87109375</v>
      </c>
      <c r="D704" s="33">
        <v>0</v>
      </c>
      <c r="E704" s="33">
        <v>0</v>
      </c>
      <c r="F704" s="33">
        <v>8.1878479771999996E-2</v>
      </c>
      <c r="G704" s="33">
        <v>8.1878479771999996E-2</v>
      </c>
      <c r="H704" s="33">
        <v>0</v>
      </c>
      <c r="I704" s="34">
        <v>1.8596066266856199E-5</v>
      </c>
      <c r="J704" s="34">
        <v>1.8596066266856199E-5</v>
      </c>
      <c r="K704" s="34">
        <v>1.8596066266856199E-5</v>
      </c>
      <c r="L704" s="34">
        <v>1.8596066266856199E-5</v>
      </c>
      <c r="M704" s="14">
        <f t="shared" si="20"/>
        <v>0</v>
      </c>
      <c r="N704" s="14">
        <f t="shared" si="21"/>
        <v>1</v>
      </c>
      <c r="O704" s="41"/>
    </row>
    <row r="705" spans="1:15" ht="13.5" thickBot="1">
      <c r="A705" s="28">
        <v>44133</v>
      </c>
      <c r="B705" s="32">
        <v>23</v>
      </c>
      <c r="C705" s="33">
        <v>37674.9296875</v>
      </c>
      <c r="D705" s="33">
        <v>0</v>
      </c>
      <c r="E705" s="33">
        <v>0</v>
      </c>
      <c r="F705" s="33">
        <v>8.1878479771999996E-2</v>
      </c>
      <c r="G705" s="33">
        <v>8.1878479771999996E-2</v>
      </c>
      <c r="H705" s="33">
        <v>0</v>
      </c>
      <c r="I705" s="34">
        <v>1.8596066266856199E-5</v>
      </c>
      <c r="J705" s="34">
        <v>1.8596066266856199E-5</v>
      </c>
      <c r="K705" s="34">
        <v>1.8596066266856199E-5</v>
      </c>
      <c r="L705" s="34">
        <v>1.8596066266856199E-5</v>
      </c>
      <c r="M705" s="14">
        <f t="shared" si="20"/>
        <v>0</v>
      </c>
      <c r="N705" s="14">
        <f t="shared" si="21"/>
        <v>1</v>
      </c>
      <c r="O705" s="41"/>
    </row>
    <row r="706" spans="1:15" ht="13.5" thickBot="1">
      <c r="A706" s="28">
        <v>44133</v>
      </c>
      <c r="B706" s="32">
        <v>24</v>
      </c>
      <c r="C706" s="33">
        <v>36003.796875</v>
      </c>
      <c r="D706" s="33">
        <v>0</v>
      </c>
      <c r="E706" s="33">
        <v>0</v>
      </c>
      <c r="F706" s="33">
        <v>8.1878479771999996E-2</v>
      </c>
      <c r="G706" s="33">
        <v>8.1878479771999996E-2</v>
      </c>
      <c r="H706" s="33">
        <v>0</v>
      </c>
      <c r="I706" s="34">
        <v>1.8596066266856199E-5</v>
      </c>
      <c r="J706" s="34">
        <v>1.8596066266856199E-5</v>
      </c>
      <c r="K706" s="34">
        <v>1.8596066266856199E-5</v>
      </c>
      <c r="L706" s="34">
        <v>1.8596066266856199E-5</v>
      </c>
      <c r="M706" s="14">
        <f t="shared" si="20"/>
        <v>0</v>
      </c>
      <c r="N706" s="14">
        <f t="shared" si="21"/>
        <v>1</v>
      </c>
      <c r="O706" s="41"/>
    </row>
    <row r="707" spans="1:15" ht="13.5" thickBot="1">
      <c r="A707" s="28">
        <v>44134</v>
      </c>
      <c r="B707" s="32">
        <v>1</v>
      </c>
      <c r="C707" s="33">
        <v>34843.86328125</v>
      </c>
      <c r="D707" s="33">
        <v>0</v>
      </c>
      <c r="E707" s="33">
        <v>0</v>
      </c>
      <c r="F707" s="33">
        <v>8.1878479771999996E-2</v>
      </c>
      <c r="G707" s="33">
        <v>8.1878479771999996E-2</v>
      </c>
      <c r="H707" s="33">
        <v>0</v>
      </c>
      <c r="I707" s="34">
        <v>1.8596066266856199E-5</v>
      </c>
      <c r="J707" s="34">
        <v>1.8596066266856199E-5</v>
      </c>
      <c r="K707" s="34">
        <v>1.8596066266856199E-5</v>
      </c>
      <c r="L707" s="34">
        <v>1.8596066266856199E-5</v>
      </c>
      <c r="M707" s="14">
        <f t="shared" si="20"/>
        <v>0</v>
      </c>
      <c r="N707" s="14">
        <f t="shared" si="21"/>
        <v>1</v>
      </c>
      <c r="O707" s="41"/>
    </row>
    <row r="708" spans="1:15" ht="13.5" thickBot="1">
      <c r="A708" s="28">
        <v>44134</v>
      </c>
      <c r="B708" s="32">
        <v>2</v>
      </c>
      <c r="C708" s="33">
        <v>34274.4921875</v>
      </c>
      <c r="D708" s="33">
        <v>0</v>
      </c>
      <c r="E708" s="33">
        <v>0</v>
      </c>
      <c r="F708" s="33">
        <v>8.1878479771999996E-2</v>
      </c>
      <c r="G708" s="33">
        <v>8.1878479771999996E-2</v>
      </c>
      <c r="H708" s="33">
        <v>0</v>
      </c>
      <c r="I708" s="34">
        <v>1.8596066266856199E-5</v>
      </c>
      <c r="J708" s="34">
        <v>1.8596066266856199E-5</v>
      </c>
      <c r="K708" s="34">
        <v>1.8596066266856199E-5</v>
      </c>
      <c r="L708" s="34">
        <v>1.8596066266856199E-5</v>
      </c>
      <c r="M708" s="14">
        <f t="shared" si="20"/>
        <v>0</v>
      </c>
      <c r="N708" s="14">
        <f t="shared" si="21"/>
        <v>1</v>
      </c>
      <c r="O708" s="41"/>
    </row>
    <row r="709" spans="1:15" ht="13.5" thickBot="1">
      <c r="A709" s="28">
        <v>44134</v>
      </c>
      <c r="B709" s="32">
        <v>3</v>
      </c>
      <c r="C709" s="33">
        <v>34263.51953125</v>
      </c>
      <c r="D709" s="33">
        <v>0</v>
      </c>
      <c r="E709" s="33">
        <v>0</v>
      </c>
      <c r="F709" s="33">
        <v>8.1878479771999996E-2</v>
      </c>
      <c r="G709" s="33">
        <v>8.1878479771999996E-2</v>
      </c>
      <c r="H709" s="33">
        <v>0</v>
      </c>
      <c r="I709" s="34">
        <v>1.8596066266856199E-5</v>
      </c>
      <c r="J709" s="34">
        <v>1.8596066266856199E-5</v>
      </c>
      <c r="K709" s="34">
        <v>1.8596066266856199E-5</v>
      </c>
      <c r="L709" s="34">
        <v>1.8596066266856199E-5</v>
      </c>
      <c r="M709" s="14">
        <f t="shared" si="20"/>
        <v>0</v>
      </c>
      <c r="N709" s="14">
        <f t="shared" si="21"/>
        <v>1</v>
      </c>
      <c r="O709" s="41"/>
    </row>
    <row r="710" spans="1:15" ht="13.5" thickBot="1">
      <c r="A710" s="28">
        <v>44134</v>
      </c>
      <c r="B710" s="32">
        <v>4</v>
      </c>
      <c r="C710" s="33">
        <v>34574.37890625</v>
      </c>
      <c r="D710" s="33">
        <v>0</v>
      </c>
      <c r="E710" s="33">
        <v>0</v>
      </c>
      <c r="F710" s="33">
        <v>8.1878479771999996E-2</v>
      </c>
      <c r="G710" s="33">
        <v>8.1878479771999996E-2</v>
      </c>
      <c r="H710" s="33">
        <v>0</v>
      </c>
      <c r="I710" s="34">
        <v>1.8596066266856199E-5</v>
      </c>
      <c r="J710" s="34">
        <v>1.8596066266856199E-5</v>
      </c>
      <c r="K710" s="34">
        <v>1.8596066266856199E-5</v>
      </c>
      <c r="L710" s="34">
        <v>1.8596066266856199E-5</v>
      </c>
      <c r="M710" s="14">
        <f t="shared" si="20"/>
        <v>0</v>
      </c>
      <c r="N710" s="14">
        <f t="shared" si="21"/>
        <v>1</v>
      </c>
      <c r="O710" s="41"/>
    </row>
    <row r="711" spans="1:15" ht="13.5" thickBot="1">
      <c r="A711" s="28">
        <v>44134</v>
      </c>
      <c r="B711" s="32">
        <v>5</v>
      </c>
      <c r="C711" s="33">
        <v>35576.62109375</v>
      </c>
      <c r="D711" s="33">
        <v>0</v>
      </c>
      <c r="E711" s="33">
        <v>0</v>
      </c>
      <c r="F711" s="33">
        <v>8.1878479771999996E-2</v>
      </c>
      <c r="G711" s="33">
        <v>8.1878479771999996E-2</v>
      </c>
      <c r="H711" s="33">
        <v>0</v>
      </c>
      <c r="I711" s="34">
        <v>1.8596066266856199E-5</v>
      </c>
      <c r="J711" s="34">
        <v>1.8596066266856199E-5</v>
      </c>
      <c r="K711" s="34">
        <v>1.8596066266856199E-5</v>
      </c>
      <c r="L711" s="34">
        <v>1.8596066266856199E-5</v>
      </c>
      <c r="M711" s="14">
        <f t="shared" si="20"/>
        <v>0</v>
      </c>
      <c r="N711" s="14">
        <f t="shared" si="21"/>
        <v>1</v>
      </c>
      <c r="O711" s="41"/>
    </row>
    <row r="712" spans="1:15" ht="13.5" thickBot="1">
      <c r="A712" s="28">
        <v>44134</v>
      </c>
      <c r="B712" s="32">
        <v>6</v>
      </c>
      <c r="C712" s="33">
        <v>37733.27734375</v>
      </c>
      <c r="D712" s="33">
        <v>0</v>
      </c>
      <c r="E712" s="33">
        <v>0</v>
      </c>
      <c r="F712" s="33">
        <v>8.1878479771999996E-2</v>
      </c>
      <c r="G712" s="33">
        <v>8.1878479771999996E-2</v>
      </c>
      <c r="H712" s="33">
        <v>0</v>
      </c>
      <c r="I712" s="34">
        <v>1.8596066266856199E-5</v>
      </c>
      <c r="J712" s="34">
        <v>1.8596066266856199E-5</v>
      </c>
      <c r="K712" s="34">
        <v>1.8596066266856199E-5</v>
      </c>
      <c r="L712" s="34">
        <v>1.8596066266856199E-5</v>
      </c>
      <c r="M712" s="14">
        <f t="shared" si="20"/>
        <v>0</v>
      </c>
      <c r="N712" s="14">
        <f t="shared" si="21"/>
        <v>1</v>
      </c>
      <c r="O712" s="41"/>
    </row>
    <row r="713" spans="1:15" ht="13.5" thickBot="1">
      <c r="A713" s="28">
        <v>44134</v>
      </c>
      <c r="B713" s="32">
        <v>7</v>
      </c>
      <c r="C713" s="33">
        <v>40977.05859375</v>
      </c>
      <c r="D713" s="33">
        <v>0</v>
      </c>
      <c r="E713" s="33">
        <v>0</v>
      </c>
      <c r="F713" s="33">
        <v>8.1878479771999996E-2</v>
      </c>
      <c r="G713" s="33">
        <v>8.1878479771999996E-2</v>
      </c>
      <c r="H713" s="33">
        <v>0</v>
      </c>
      <c r="I713" s="34">
        <v>1.8596066266856199E-5</v>
      </c>
      <c r="J713" s="34">
        <v>1.8596066266856199E-5</v>
      </c>
      <c r="K713" s="34">
        <v>1.8596066266856199E-5</v>
      </c>
      <c r="L713" s="34">
        <v>1.8596066266856199E-5</v>
      </c>
      <c r="M713" s="14">
        <f t="shared" si="20"/>
        <v>0</v>
      </c>
      <c r="N713" s="14">
        <f t="shared" si="21"/>
        <v>1</v>
      </c>
      <c r="O713" s="41"/>
    </row>
    <row r="714" spans="1:15" ht="13.5" thickBot="1">
      <c r="A714" s="28">
        <v>44134</v>
      </c>
      <c r="B714" s="32">
        <v>8</v>
      </c>
      <c r="C714" s="33">
        <v>43184.03125</v>
      </c>
      <c r="D714" s="33">
        <v>2.2999999999999998</v>
      </c>
      <c r="E714" s="33">
        <v>2.2999999999999998</v>
      </c>
      <c r="F714" s="33">
        <v>1.8368339243980001</v>
      </c>
      <c r="G714" s="33">
        <v>1.8357798564409999</v>
      </c>
      <c r="H714" s="33">
        <v>-1.054067957E-3</v>
      </c>
      <c r="I714" s="34">
        <v>1.05432692E-4</v>
      </c>
      <c r="J714" s="34">
        <v>1.05193294E-4</v>
      </c>
      <c r="K714" s="34">
        <v>1.05432692E-4</v>
      </c>
      <c r="L714" s="34">
        <v>1.05193294E-4</v>
      </c>
      <c r="M714" s="14">
        <f t="shared" si="20"/>
        <v>0</v>
      </c>
      <c r="N714" s="14">
        <f t="shared" si="21"/>
        <v>0</v>
      </c>
      <c r="O714" s="41"/>
    </row>
    <row r="715" spans="1:15" ht="13.5" thickBot="1">
      <c r="A715" s="28">
        <v>44134</v>
      </c>
      <c r="B715" s="32">
        <v>9</v>
      </c>
      <c r="C715" s="33">
        <v>43261.05078125</v>
      </c>
      <c r="D715" s="33">
        <v>289.7</v>
      </c>
      <c r="E715" s="33">
        <v>287.7</v>
      </c>
      <c r="F715" s="33">
        <v>370.41230348614198</v>
      </c>
      <c r="G715" s="33">
        <v>381.24115245062598</v>
      </c>
      <c r="H715" s="33">
        <v>10.828848964483001</v>
      </c>
      <c r="I715" s="34">
        <v>2.0790631944E-2</v>
      </c>
      <c r="J715" s="34">
        <v>1.8331206786999999E-2</v>
      </c>
      <c r="K715" s="34">
        <v>2.1244867692E-2</v>
      </c>
      <c r="L715" s="34">
        <v>1.8785442536000001E-2</v>
      </c>
      <c r="M715" s="14">
        <f t="shared" si="20"/>
        <v>1</v>
      </c>
      <c r="N715" s="14">
        <f t="shared" si="21"/>
        <v>1</v>
      </c>
      <c r="O715" s="41"/>
    </row>
    <row r="716" spans="1:15" ht="13.5" thickBot="1">
      <c r="A716" s="28">
        <v>44134</v>
      </c>
      <c r="B716" s="32">
        <v>10</v>
      </c>
      <c r="C716" s="33">
        <v>41976.49609375</v>
      </c>
      <c r="D716" s="33">
        <v>1969.7</v>
      </c>
      <c r="E716" s="33">
        <v>1969.7</v>
      </c>
      <c r="F716" s="33">
        <v>2499.8443571549001</v>
      </c>
      <c r="G716" s="33">
        <v>2583.3086033940299</v>
      </c>
      <c r="H716" s="33">
        <v>83.464246239131995</v>
      </c>
      <c r="I716" s="34">
        <v>0.139361481579</v>
      </c>
      <c r="J716" s="34">
        <v>0.120405259403</v>
      </c>
      <c r="K716" s="34">
        <v>0.139361481579</v>
      </c>
      <c r="L716" s="34">
        <v>0.120405259403</v>
      </c>
      <c r="M716" s="14">
        <f t="shared" ref="M716:M730" si="22">IF(F716&gt;5,1,0)</f>
        <v>1</v>
      </c>
      <c r="N716" s="14">
        <f t="shared" ref="N716:N730" si="23">IF(G716&gt;E716,1,0)</f>
        <v>1</v>
      </c>
      <c r="O716" s="41"/>
    </row>
    <row r="717" spans="1:15" ht="13.5" thickBot="1">
      <c r="A717" s="28">
        <v>44134</v>
      </c>
      <c r="B717" s="32">
        <v>11</v>
      </c>
      <c r="C717" s="33">
        <v>40762.30859375</v>
      </c>
      <c r="D717" s="33">
        <v>3145.8</v>
      </c>
      <c r="E717" s="33">
        <v>3145.8</v>
      </c>
      <c r="F717" s="33">
        <v>3145.8334657229302</v>
      </c>
      <c r="G717" s="33">
        <v>3302.6093234237001</v>
      </c>
      <c r="H717" s="33">
        <v>156.77585770077201</v>
      </c>
      <c r="I717" s="34">
        <v>3.5614200186999997E-2</v>
      </c>
      <c r="J717" s="34">
        <v>7.6006638495519296E-6</v>
      </c>
      <c r="K717" s="34">
        <v>3.5614200186999997E-2</v>
      </c>
      <c r="L717" s="34">
        <v>7.6006638495519296E-6</v>
      </c>
      <c r="M717" s="14">
        <f t="shared" si="22"/>
        <v>1</v>
      </c>
      <c r="N717" s="14">
        <f t="shared" si="23"/>
        <v>1</v>
      </c>
      <c r="O717" s="41"/>
    </row>
    <row r="718" spans="1:15" ht="13.5" thickBot="1">
      <c r="A718" s="28">
        <v>44134</v>
      </c>
      <c r="B718" s="32">
        <v>12</v>
      </c>
      <c r="C718" s="33">
        <v>39508.47265625</v>
      </c>
      <c r="D718" s="33">
        <v>3283</v>
      </c>
      <c r="E718" s="33">
        <v>3283</v>
      </c>
      <c r="F718" s="33">
        <v>3130.2786596144601</v>
      </c>
      <c r="G718" s="33">
        <v>3294.80525694476</v>
      </c>
      <c r="H718" s="33">
        <v>164.52659733030501</v>
      </c>
      <c r="I718" s="34">
        <v>2.6811848610000001E-3</v>
      </c>
      <c r="J718" s="34">
        <v>3.4685746168999998E-2</v>
      </c>
      <c r="K718" s="34">
        <v>2.6811848610000001E-3</v>
      </c>
      <c r="L718" s="34">
        <v>3.4685746168999998E-2</v>
      </c>
      <c r="M718" s="14">
        <f t="shared" si="22"/>
        <v>1</v>
      </c>
      <c r="N718" s="14">
        <f t="shared" si="23"/>
        <v>1</v>
      </c>
      <c r="O718" s="41"/>
    </row>
    <row r="719" spans="1:15" ht="13.5" thickBot="1">
      <c r="A719" s="28">
        <v>44134</v>
      </c>
      <c r="B719" s="32">
        <v>13</v>
      </c>
      <c r="C719" s="33">
        <v>38359.79296875</v>
      </c>
      <c r="D719" s="33">
        <v>3272.9</v>
      </c>
      <c r="E719" s="33">
        <v>3272.9</v>
      </c>
      <c r="F719" s="33">
        <v>3059.7500810511901</v>
      </c>
      <c r="G719" s="33">
        <v>3222.1032649437602</v>
      </c>
      <c r="H719" s="33">
        <v>162.35318389256801</v>
      </c>
      <c r="I719" s="34">
        <v>1.1536846481E-2</v>
      </c>
      <c r="J719" s="34">
        <v>4.8410156471999997E-2</v>
      </c>
      <c r="K719" s="34">
        <v>1.1536846481E-2</v>
      </c>
      <c r="L719" s="34">
        <v>4.8410156471999997E-2</v>
      </c>
      <c r="M719" s="14">
        <f t="shared" si="22"/>
        <v>1</v>
      </c>
      <c r="N719" s="14">
        <f t="shared" si="23"/>
        <v>0</v>
      </c>
      <c r="O719" s="41"/>
    </row>
    <row r="720" spans="1:15" ht="13.5" thickBot="1">
      <c r="A720" s="28">
        <v>44134</v>
      </c>
      <c r="B720" s="32">
        <v>14</v>
      </c>
      <c r="C720" s="33">
        <v>37652.921875</v>
      </c>
      <c r="D720" s="33">
        <v>3171</v>
      </c>
      <c r="E720" s="33">
        <v>3171</v>
      </c>
      <c r="F720" s="33">
        <v>3049.6773972834499</v>
      </c>
      <c r="G720" s="33">
        <v>3198.1703146749101</v>
      </c>
      <c r="H720" s="33">
        <v>148.492917391459</v>
      </c>
      <c r="I720" s="34">
        <v>6.1708641089999999E-3</v>
      </c>
      <c r="J720" s="34">
        <v>2.7554531617999999E-2</v>
      </c>
      <c r="K720" s="34">
        <v>6.1708641089999999E-3</v>
      </c>
      <c r="L720" s="34">
        <v>2.7554531617999999E-2</v>
      </c>
      <c r="M720" s="14">
        <f t="shared" si="22"/>
        <v>1</v>
      </c>
      <c r="N720" s="14">
        <f t="shared" si="23"/>
        <v>1</v>
      </c>
      <c r="O720" s="41"/>
    </row>
    <row r="721" spans="1:20" ht="13.5" thickBot="1">
      <c r="A721" s="28">
        <v>44134</v>
      </c>
      <c r="B721" s="32">
        <v>15</v>
      </c>
      <c r="C721" s="33">
        <v>37221.296875</v>
      </c>
      <c r="D721" s="33">
        <v>3171.9</v>
      </c>
      <c r="E721" s="33">
        <v>3171.9</v>
      </c>
      <c r="F721" s="33">
        <v>3103.1239582819398</v>
      </c>
      <c r="G721" s="33">
        <v>3238.1487491729499</v>
      </c>
      <c r="H721" s="33">
        <v>135.02479089101101</v>
      </c>
      <c r="I721" s="34">
        <v>1.5046275079000001E-2</v>
      </c>
      <c r="J721" s="34">
        <v>1.5620268389E-2</v>
      </c>
      <c r="K721" s="34">
        <v>1.5046275079000001E-2</v>
      </c>
      <c r="L721" s="34">
        <v>1.5620268389E-2</v>
      </c>
      <c r="M721" s="14">
        <f t="shared" si="22"/>
        <v>1</v>
      </c>
      <c r="N721" s="14">
        <f t="shared" si="23"/>
        <v>1</v>
      </c>
      <c r="O721" s="41"/>
    </row>
    <row r="722" spans="1:20" ht="13.5" thickBot="1">
      <c r="A722" s="28">
        <v>44134</v>
      </c>
      <c r="B722" s="32">
        <v>16</v>
      </c>
      <c r="C722" s="33">
        <v>36994.29296875</v>
      </c>
      <c r="D722" s="33">
        <v>3219.7</v>
      </c>
      <c r="E722" s="33">
        <v>3219.7</v>
      </c>
      <c r="F722" s="33">
        <v>3128.9850527281201</v>
      </c>
      <c r="G722" s="33">
        <v>3243.88031029489</v>
      </c>
      <c r="H722" s="33">
        <v>114.89525756677</v>
      </c>
      <c r="I722" s="34">
        <v>5.4917806710000003E-3</v>
      </c>
      <c r="J722" s="34">
        <v>2.0602985979999999E-2</v>
      </c>
      <c r="K722" s="34">
        <v>5.4917806710000003E-3</v>
      </c>
      <c r="L722" s="34">
        <v>2.0602985979999999E-2</v>
      </c>
      <c r="M722" s="14">
        <f t="shared" si="22"/>
        <v>1</v>
      </c>
      <c r="N722" s="14">
        <f t="shared" si="23"/>
        <v>1</v>
      </c>
      <c r="O722" s="41"/>
    </row>
    <row r="723" spans="1:20" ht="13.5" thickBot="1">
      <c r="A723" s="28">
        <v>44134</v>
      </c>
      <c r="B723" s="32">
        <v>17</v>
      </c>
      <c r="C723" s="33">
        <v>36943.60546875</v>
      </c>
      <c r="D723" s="33">
        <v>3138.3</v>
      </c>
      <c r="E723" s="33">
        <v>3138.3</v>
      </c>
      <c r="F723" s="33">
        <v>3155.95181997399</v>
      </c>
      <c r="G723" s="33">
        <v>3275.9507902441401</v>
      </c>
      <c r="H723" s="33">
        <v>119.998970270157</v>
      </c>
      <c r="I723" s="34">
        <v>3.1262954858E-2</v>
      </c>
      <c r="J723" s="34">
        <v>4.0090438270000001E-3</v>
      </c>
      <c r="K723" s="34">
        <v>3.1262954858E-2</v>
      </c>
      <c r="L723" s="34">
        <v>4.0090438270000001E-3</v>
      </c>
      <c r="M723" s="14">
        <f t="shared" si="22"/>
        <v>1</v>
      </c>
      <c r="N723" s="14">
        <f t="shared" si="23"/>
        <v>1</v>
      </c>
      <c r="O723" s="41"/>
    </row>
    <row r="724" spans="1:20" ht="13.5" thickBot="1">
      <c r="A724" s="28">
        <v>44134</v>
      </c>
      <c r="B724" s="32">
        <v>18</v>
      </c>
      <c r="C724" s="33">
        <v>36974.9375</v>
      </c>
      <c r="D724" s="33">
        <v>2095.4</v>
      </c>
      <c r="E724" s="33">
        <v>2092.9</v>
      </c>
      <c r="F724" s="33">
        <v>2348.1514340253698</v>
      </c>
      <c r="G724" s="33">
        <v>2391.5175006486302</v>
      </c>
      <c r="H724" s="33">
        <v>43.366066623263002</v>
      </c>
      <c r="I724" s="34">
        <v>6.7253577253000005E-2</v>
      </c>
      <c r="J724" s="34">
        <v>5.7404368390000002E-2</v>
      </c>
      <c r="K724" s="34">
        <v>6.7821371938999994E-2</v>
      </c>
      <c r="L724" s="34">
        <v>5.7972163075999998E-2</v>
      </c>
      <c r="M724" s="14">
        <f t="shared" si="22"/>
        <v>1</v>
      </c>
      <c r="N724" s="14">
        <f t="shared" si="23"/>
        <v>1</v>
      </c>
      <c r="O724" s="41"/>
    </row>
    <row r="725" spans="1:20" ht="13.5" thickBot="1">
      <c r="A725" s="28">
        <v>44134</v>
      </c>
      <c r="B725" s="32">
        <v>19</v>
      </c>
      <c r="C725" s="33">
        <v>37013.84765625</v>
      </c>
      <c r="D725" s="33">
        <v>330.6</v>
      </c>
      <c r="E725" s="33">
        <v>326.10000000000002</v>
      </c>
      <c r="F725" s="33">
        <v>464.684508688346</v>
      </c>
      <c r="G725" s="33">
        <v>465.17717563009501</v>
      </c>
      <c r="H725" s="33">
        <v>0.49266694174800002</v>
      </c>
      <c r="I725" s="34">
        <v>3.0564882041E-2</v>
      </c>
      <c r="J725" s="34">
        <v>3.0452988572999998E-2</v>
      </c>
      <c r="K725" s="34">
        <v>3.1586912474999999E-2</v>
      </c>
      <c r="L725" s="34">
        <v>3.1475019006999998E-2</v>
      </c>
      <c r="M725" s="14">
        <f t="shared" si="22"/>
        <v>1</v>
      </c>
      <c r="N725" s="14">
        <f t="shared" si="23"/>
        <v>1</v>
      </c>
      <c r="O725" s="41"/>
    </row>
    <row r="726" spans="1:20" ht="13.5" thickBot="1">
      <c r="A726" s="28">
        <v>44134</v>
      </c>
      <c r="B726" s="32">
        <v>20</v>
      </c>
      <c r="C726" s="33">
        <v>37761.5</v>
      </c>
      <c r="D726" s="33">
        <v>0</v>
      </c>
      <c r="E726" s="33">
        <v>0</v>
      </c>
      <c r="F726" s="33">
        <v>7.2216092316E-2</v>
      </c>
      <c r="G726" s="33">
        <v>7.2438136760999999E-2</v>
      </c>
      <c r="H726" s="33">
        <v>2.22044445E-4</v>
      </c>
      <c r="I726" s="34">
        <v>1.6451995630494599E-5</v>
      </c>
      <c r="J726" s="34">
        <v>1.6401565368161702E-5</v>
      </c>
      <c r="K726" s="34">
        <v>1.6451995630494599E-5</v>
      </c>
      <c r="L726" s="34">
        <v>1.6401565368161702E-5</v>
      </c>
      <c r="M726" s="14">
        <f t="shared" si="22"/>
        <v>0</v>
      </c>
      <c r="N726" s="14">
        <f t="shared" si="23"/>
        <v>1</v>
      </c>
      <c r="O726" s="41"/>
    </row>
    <row r="727" spans="1:20" ht="13.5" thickBot="1">
      <c r="A727" s="28">
        <v>44134</v>
      </c>
      <c r="B727" s="32">
        <v>21</v>
      </c>
      <c r="C727" s="33">
        <v>37269.14453125</v>
      </c>
      <c r="D727" s="33">
        <v>0</v>
      </c>
      <c r="E727" s="33">
        <v>0</v>
      </c>
      <c r="F727" s="33">
        <v>3.9289134592000001E-2</v>
      </c>
      <c r="G727" s="33">
        <v>3.9289134592000001E-2</v>
      </c>
      <c r="H727" s="33">
        <v>0</v>
      </c>
      <c r="I727" s="34">
        <v>8.9232647269699399E-6</v>
      </c>
      <c r="J727" s="34">
        <v>8.9232647269699399E-6</v>
      </c>
      <c r="K727" s="34">
        <v>8.9232647269699399E-6</v>
      </c>
      <c r="L727" s="34">
        <v>8.9232647269699399E-6</v>
      </c>
      <c r="M727" s="14">
        <f t="shared" si="22"/>
        <v>0</v>
      </c>
      <c r="N727" s="14">
        <f t="shared" si="23"/>
        <v>1</v>
      </c>
      <c r="O727" s="41"/>
    </row>
    <row r="728" spans="1:20" ht="13.5" thickBot="1">
      <c r="A728" s="28">
        <v>44134</v>
      </c>
      <c r="B728" s="32">
        <v>22</v>
      </c>
      <c r="C728" s="33">
        <v>36502.3671875</v>
      </c>
      <c r="D728" s="33">
        <v>0</v>
      </c>
      <c r="E728" s="33">
        <v>0</v>
      </c>
      <c r="F728" s="33">
        <v>3.6585527907000003E-2</v>
      </c>
      <c r="G728" s="33">
        <v>3.6585527907000003E-2</v>
      </c>
      <c r="H728" s="33">
        <v>0</v>
      </c>
      <c r="I728" s="34">
        <v>8.3092273240622294E-6</v>
      </c>
      <c r="J728" s="34">
        <v>8.3092273240622294E-6</v>
      </c>
      <c r="K728" s="34">
        <v>8.3092273240622294E-6</v>
      </c>
      <c r="L728" s="34">
        <v>8.3092273240622294E-6</v>
      </c>
      <c r="M728" s="14">
        <f t="shared" si="22"/>
        <v>0</v>
      </c>
      <c r="N728" s="14">
        <f t="shared" si="23"/>
        <v>1</v>
      </c>
      <c r="O728" s="41"/>
    </row>
    <row r="729" spans="1:20" ht="13.5" thickBot="1">
      <c r="A729" s="28">
        <v>44134</v>
      </c>
      <c r="B729" s="32">
        <v>23</v>
      </c>
      <c r="C729" s="33">
        <v>35456.73828125</v>
      </c>
      <c r="D729" s="33">
        <v>0</v>
      </c>
      <c r="E729" s="33">
        <v>0</v>
      </c>
      <c r="F729" s="33">
        <v>3.6585527907000003E-2</v>
      </c>
      <c r="G729" s="33">
        <v>3.6585527907000003E-2</v>
      </c>
      <c r="H729" s="33">
        <v>0</v>
      </c>
      <c r="I729" s="34">
        <v>8.3092273240622294E-6</v>
      </c>
      <c r="J729" s="34">
        <v>8.3092273240622294E-6</v>
      </c>
      <c r="K729" s="34">
        <v>8.3092273240622294E-6</v>
      </c>
      <c r="L729" s="34">
        <v>8.3092273240622294E-6</v>
      </c>
      <c r="M729" s="14">
        <f t="shared" si="22"/>
        <v>0</v>
      </c>
      <c r="N729" s="14">
        <f t="shared" si="23"/>
        <v>1</v>
      </c>
      <c r="O729" s="41"/>
    </row>
    <row r="730" spans="1:20" ht="13.5" thickBot="1">
      <c r="A730" s="28">
        <v>44134</v>
      </c>
      <c r="B730" s="32">
        <v>24</v>
      </c>
      <c r="C730" s="33">
        <v>34337.27734375</v>
      </c>
      <c r="D730" s="33">
        <v>0</v>
      </c>
      <c r="E730" s="33">
        <v>0</v>
      </c>
      <c r="F730" s="33">
        <v>3.6585527907000003E-2</v>
      </c>
      <c r="G730" s="33">
        <v>3.6585527907000003E-2</v>
      </c>
      <c r="H730" s="33">
        <v>0</v>
      </c>
      <c r="I730" s="34">
        <v>8.3092273240622294E-6</v>
      </c>
      <c r="J730" s="34">
        <v>8.3092273240622294E-6</v>
      </c>
      <c r="K730" s="34">
        <v>8.3092273240622294E-6</v>
      </c>
      <c r="L730" s="34">
        <v>8.3092273240622294E-6</v>
      </c>
      <c r="M730" s="14">
        <f t="shared" si="22"/>
        <v>0</v>
      </c>
      <c r="N730" s="14">
        <f t="shared" si="23"/>
        <v>1</v>
      </c>
      <c r="O730" s="41"/>
    </row>
    <row r="731" spans="1:20" ht="12.75" customHeight="1" thickBot="1">
      <c r="A731" s="28">
        <v>44135</v>
      </c>
      <c r="B731" s="32">
        <v>1</v>
      </c>
      <c r="C731" s="33">
        <v>33175.0078125</v>
      </c>
      <c r="D731" s="33">
        <v>0</v>
      </c>
      <c r="E731" s="33">
        <v>0</v>
      </c>
      <c r="F731" s="33">
        <v>3.6585527907000003E-2</v>
      </c>
      <c r="G731" s="33">
        <v>0.36662099263199999</v>
      </c>
      <c r="H731" s="33">
        <v>0.33003546472400003</v>
      </c>
      <c r="I731" s="34">
        <v>8.3266180475168107E-5</v>
      </c>
      <c r="J731" s="34">
        <v>8.3092273240622294E-6</v>
      </c>
      <c r="K731" s="34">
        <v>8.3266180475168107E-5</v>
      </c>
      <c r="L731" s="34">
        <v>8.3092273240622294E-6</v>
      </c>
      <c r="M731" s="14">
        <f t="shared" ref="M731:M754" si="24">IF(F731&gt;5,1,0)</f>
        <v>0</v>
      </c>
      <c r="N731" s="14">
        <f t="shared" ref="N731:N754" si="25">IF(G731&gt;E731,1,0)</f>
        <v>1</v>
      </c>
    </row>
    <row r="732" spans="1:20" ht="12.75" customHeight="1" thickBot="1">
      <c r="A732" s="28">
        <v>44135</v>
      </c>
      <c r="B732" s="32">
        <v>2</v>
      </c>
      <c r="C732" s="33">
        <v>32666.064453125</v>
      </c>
      <c r="D732" s="33">
        <v>0</v>
      </c>
      <c r="E732" s="33">
        <v>0</v>
      </c>
      <c r="F732" s="33">
        <v>3.6585527907000003E-2</v>
      </c>
      <c r="G732" s="33">
        <v>0.48068197589799999</v>
      </c>
      <c r="H732" s="33">
        <v>0.44409644799100001</v>
      </c>
      <c r="I732" s="34">
        <v>1.09171468E-4</v>
      </c>
      <c r="J732" s="34">
        <v>8.3092273240622294E-6</v>
      </c>
      <c r="K732" s="34">
        <v>1.09171468E-4</v>
      </c>
      <c r="L732" s="34">
        <v>8.3092273240622294E-6</v>
      </c>
      <c r="M732" s="14">
        <f t="shared" si="24"/>
        <v>0</v>
      </c>
      <c r="N732" s="14">
        <f t="shared" si="25"/>
        <v>1</v>
      </c>
      <c r="P732" s="41"/>
      <c r="Q732" s="41"/>
      <c r="R732" s="41"/>
      <c r="S732" s="41"/>
      <c r="T732" s="41"/>
    </row>
    <row r="733" spans="1:20" ht="12.75" customHeight="1" thickBot="1">
      <c r="A733" s="28">
        <v>44135</v>
      </c>
      <c r="B733" s="32">
        <v>3</v>
      </c>
      <c r="C733" s="33">
        <v>32513.28125</v>
      </c>
      <c r="D733" s="33">
        <v>0</v>
      </c>
      <c r="E733" s="33">
        <v>0</v>
      </c>
      <c r="F733" s="33">
        <v>3.6585527907000003E-2</v>
      </c>
      <c r="G733" s="33">
        <v>0.47966121089199998</v>
      </c>
      <c r="H733" s="33">
        <v>0.44307568298400002</v>
      </c>
      <c r="I733" s="34">
        <v>1.08939634E-4</v>
      </c>
      <c r="J733" s="34">
        <v>8.3092273240622294E-6</v>
      </c>
      <c r="K733" s="34">
        <v>1.08939634E-4</v>
      </c>
      <c r="L733" s="34">
        <v>8.3092273240622294E-6</v>
      </c>
      <c r="M733" s="14">
        <f t="shared" si="24"/>
        <v>0</v>
      </c>
      <c r="N733" s="14">
        <f t="shared" si="25"/>
        <v>1</v>
      </c>
      <c r="P733" s="41"/>
      <c r="Q733" s="41"/>
      <c r="R733" s="41"/>
      <c r="S733" s="41"/>
      <c r="T733" s="41"/>
    </row>
    <row r="734" spans="1:20" ht="12.75" customHeight="1" thickBot="1">
      <c r="A734" s="28">
        <v>44135</v>
      </c>
      <c r="B734" s="32">
        <v>4</v>
      </c>
      <c r="C734" s="33">
        <v>32578.263671875</v>
      </c>
      <c r="D734" s="33">
        <v>0</v>
      </c>
      <c r="E734" s="33">
        <v>0</v>
      </c>
      <c r="F734" s="33">
        <v>3.6585527907000003E-2</v>
      </c>
      <c r="G734" s="33">
        <v>0.47903405227599999</v>
      </c>
      <c r="H734" s="33">
        <v>0.44244852436900001</v>
      </c>
      <c r="I734" s="34">
        <v>1.08797195E-4</v>
      </c>
      <c r="J734" s="34">
        <v>8.3092273240622294E-6</v>
      </c>
      <c r="K734" s="34">
        <v>1.08797195E-4</v>
      </c>
      <c r="L734" s="34">
        <v>8.3092273240622294E-6</v>
      </c>
      <c r="M734" s="14">
        <f t="shared" si="24"/>
        <v>0</v>
      </c>
      <c r="N734" s="14">
        <f t="shared" si="25"/>
        <v>1</v>
      </c>
    </row>
    <row r="735" spans="1:20" ht="12.75" customHeight="1" thickBot="1">
      <c r="A735" s="28">
        <v>44135</v>
      </c>
      <c r="B735" s="32">
        <v>5</v>
      </c>
      <c r="C735" s="33">
        <v>32957.51953125</v>
      </c>
      <c r="D735" s="33">
        <v>0</v>
      </c>
      <c r="E735" s="33">
        <v>0</v>
      </c>
      <c r="F735" s="33">
        <v>3.6585527907000003E-2</v>
      </c>
      <c r="G735" s="33">
        <v>0.47851970551799999</v>
      </c>
      <c r="H735" s="33">
        <v>0.44193417760999998</v>
      </c>
      <c r="I735" s="34">
        <v>1.08680378E-4</v>
      </c>
      <c r="J735" s="34">
        <v>8.3092273240622294E-6</v>
      </c>
      <c r="K735" s="34">
        <v>1.08680378E-4</v>
      </c>
      <c r="L735" s="34">
        <v>8.3092273240622294E-6</v>
      </c>
      <c r="M735" s="14">
        <f t="shared" si="24"/>
        <v>0</v>
      </c>
      <c r="N735" s="14">
        <f t="shared" si="25"/>
        <v>1</v>
      </c>
    </row>
    <row r="736" spans="1:20" ht="12.75" customHeight="1" thickBot="1">
      <c r="A736" s="28">
        <v>44135</v>
      </c>
      <c r="B736" s="32">
        <v>6</v>
      </c>
      <c r="C736" s="33">
        <v>33986.21875</v>
      </c>
      <c r="D736" s="33">
        <v>0</v>
      </c>
      <c r="E736" s="33">
        <v>0</v>
      </c>
      <c r="F736" s="33">
        <v>3.6585527907000003E-2</v>
      </c>
      <c r="G736" s="33">
        <v>0.47928913751699997</v>
      </c>
      <c r="H736" s="33">
        <v>0.44270360960900002</v>
      </c>
      <c r="I736" s="34">
        <v>1.0885513E-4</v>
      </c>
      <c r="J736" s="34">
        <v>8.3092273240622294E-6</v>
      </c>
      <c r="K736" s="34">
        <v>1.0885513E-4</v>
      </c>
      <c r="L736" s="34">
        <v>8.3092273240622294E-6</v>
      </c>
      <c r="M736" s="14">
        <f t="shared" si="24"/>
        <v>0</v>
      </c>
      <c r="N736" s="14">
        <f t="shared" si="25"/>
        <v>1</v>
      </c>
    </row>
    <row r="737" spans="1:14" ht="12.75" customHeight="1" thickBot="1">
      <c r="A737" s="28">
        <v>44135</v>
      </c>
      <c r="B737" s="32">
        <v>7</v>
      </c>
      <c r="C737" s="33">
        <v>35642.55859375</v>
      </c>
      <c r="D737" s="33">
        <v>0</v>
      </c>
      <c r="E737" s="33">
        <v>0</v>
      </c>
      <c r="F737" s="33">
        <v>3.6585527907000003E-2</v>
      </c>
      <c r="G737" s="33">
        <v>0.479590390511</v>
      </c>
      <c r="H737" s="33">
        <v>0.44300486260400002</v>
      </c>
      <c r="I737" s="34">
        <v>1.08923549E-4</v>
      </c>
      <c r="J737" s="34">
        <v>8.3092273240622294E-6</v>
      </c>
      <c r="K737" s="34">
        <v>1.08923549E-4</v>
      </c>
      <c r="L737" s="34">
        <v>8.3092273240622294E-6</v>
      </c>
      <c r="M737" s="14">
        <f t="shared" si="24"/>
        <v>0</v>
      </c>
      <c r="N737" s="14">
        <f t="shared" si="25"/>
        <v>1</v>
      </c>
    </row>
    <row r="738" spans="1:14" ht="12.75" customHeight="1" thickBot="1">
      <c r="A738" s="28">
        <v>44135</v>
      </c>
      <c r="B738" s="32">
        <v>8</v>
      </c>
      <c r="C738" s="33">
        <v>37361.2734375</v>
      </c>
      <c r="D738" s="33">
        <v>2.7</v>
      </c>
      <c r="E738" s="33">
        <v>2.7</v>
      </c>
      <c r="F738" s="33">
        <v>1.166899000598</v>
      </c>
      <c r="G738" s="33">
        <v>1.4958946772890001</v>
      </c>
      <c r="H738" s="33">
        <v>0.32899567669000002</v>
      </c>
      <c r="I738" s="34">
        <v>2.7347384099999999E-4</v>
      </c>
      <c r="J738" s="34">
        <v>3.4819463900000002E-4</v>
      </c>
      <c r="K738" s="34">
        <v>2.7347384099999999E-4</v>
      </c>
      <c r="L738" s="34">
        <v>3.4819463900000002E-4</v>
      </c>
      <c r="M738" s="14">
        <f t="shared" si="24"/>
        <v>0</v>
      </c>
      <c r="N738" s="14">
        <f t="shared" si="25"/>
        <v>0</v>
      </c>
    </row>
    <row r="739" spans="1:14" ht="12.75" customHeight="1" thickBot="1">
      <c r="A739" s="28">
        <v>44135</v>
      </c>
      <c r="B739" s="32">
        <v>9</v>
      </c>
      <c r="C739" s="33">
        <v>38566.859375</v>
      </c>
      <c r="D739" s="33">
        <v>279.39999999999998</v>
      </c>
      <c r="E739" s="33">
        <v>254.6</v>
      </c>
      <c r="F739" s="33">
        <v>150.39232764455201</v>
      </c>
      <c r="G739" s="33">
        <v>497.79009791322699</v>
      </c>
      <c r="H739" s="33">
        <v>347.397770268675</v>
      </c>
      <c r="I739" s="34">
        <v>4.9600294779E-2</v>
      </c>
      <c r="J739" s="34">
        <v>2.9299948297E-2</v>
      </c>
      <c r="K739" s="34">
        <v>5.5232818057999997E-2</v>
      </c>
      <c r="L739" s="34">
        <v>2.3667425018E-2</v>
      </c>
      <c r="M739" s="14">
        <f t="shared" si="24"/>
        <v>1</v>
      </c>
      <c r="N739" s="14">
        <f t="shared" si="25"/>
        <v>1</v>
      </c>
    </row>
    <row r="740" spans="1:14" ht="12.75" customHeight="1" thickBot="1">
      <c r="A740" s="28">
        <v>44135</v>
      </c>
      <c r="B740" s="32">
        <v>10</v>
      </c>
      <c r="C740" s="33">
        <v>38516.859375</v>
      </c>
      <c r="D740" s="33">
        <v>1875.3</v>
      </c>
      <c r="E740" s="33">
        <v>1714</v>
      </c>
      <c r="F740" s="33">
        <v>834.19599453456703</v>
      </c>
      <c r="G740" s="33">
        <v>2327.5539032598899</v>
      </c>
      <c r="H740" s="33">
        <v>1493.3579087253299</v>
      </c>
      <c r="I740" s="34">
        <v>0.102714945096</v>
      </c>
      <c r="J740" s="34">
        <v>0.23645332851799999</v>
      </c>
      <c r="K740" s="34">
        <v>0.13934905820099999</v>
      </c>
      <c r="L740" s="34">
        <v>0.19981921541299999</v>
      </c>
      <c r="M740" s="14">
        <f t="shared" si="24"/>
        <v>1</v>
      </c>
      <c r="N740" s="14">
        <f t="shared" si="25"/>
        <v>1</v>
      </c>
    </row>
    <row r="741" spans="1:14" ht="12.75" customHeight="1" thickBot="1">
      <c r="A741" s="28">
        <v>44135</v>
      </c>
      <c r="B741" s="32">
        <v>11</v>
      </c>
      <c r="C741" s="33">
        <v>37785.4765625</v>
      </c>
      <c r="D741" s="33">
        <v>3260</v>
      </c>
      <c r="E741" s="33">
        <v>2979.9</v>
      </c>
      <c r="F741" s="33">
        <v>1295.7974312004801</v>
      </c>
      <c r="G741" s="33">
        <v>3323.6750375824199</v>
      </c>
      <c r="H741" s="33">
        <v>2027.87760638194</v>
      </c>
      <c r="I741" s="34">
        <v>1.4461739172999999E-2</v>
      </c>
      <c r="J741" s="34">
        <v>0.44610551187800002</v>
      </c>
      <c r="K741" s="34">
        <v>7.8077455729999995E-2</v>
      </c>
      <c r="L741" s="34">
        <v>0.38248979532100003</v>
      </c>
      <c r="M741" s="14">
        <f t="shared" si="24"/>
        <v>1</v>
      </c>
      <c r="N741" s="14">
        <f t="shared" si="25"/>
        <v>1</v>
      </c>
    </row>
    <row r="742" spans="1:14" ht="12.75" customHeight="1" thickBot="1">
      <c r="A742" s="28">
        <v>44135</v>
      </c>
      <c r="B742" s="32">
        <v>12</v>
      </c>
      <c r="C742" s="33">
        <v>37033.38671875</v>
      </c>
      <c r="D742" s="33">
        <v>3535.2</v>
      </c>
      <c r="E742" s="33">
        <v>3234.5</v>
      </c>
      <c r="F742" s="33">
        <v>1376.44601532355</v>
      </c>
      <c r="G742" s="33">
        <v>3348.37345164206</v>
      </c>
      <c r="H742" s="33">
        <v>1971.92743631852</v>
      </c>
      <c r="I742" s="34">
        <v>4.2431648501999999E-2</v>
      </c>
      <c r="J742" s="34">
        <v>0.49029161586999997</v>
      </c>
      <c r="K742" s="34">
        <v>2.5862696261999999E-2</v>
      </c>
      <c r="L742" s="34">
        <v>0.42199727110500002</v>
      </c>
      <c r="M742" s="14">
        <f t="shared" si="24"/>
        <v>1</v>
      </c>
      <c r="N742" s="14">
        <f t="shared" si="25"/>
        <v>1</v>
      </c>
    </row>
    <row r="743" spans="1:14" ht="12.75" customHeight="1" thickBot="1">
      <c r="A743" s="28">
        <v>44135</v>
      </c>
      <c r="B743" s="32">
        <v>13</v>
      </c>
      <c r="C743" s="33">
        <v>36359.51953125</v>
      </c>
      <c r="D743" s="33">
        <v>3434.9</v>
      </c>
      <c r="E743" s="33">
        <v>3151.6</v>
      </c>
      <c r="F743" s="33">
        <v>1559.0737282903899</v>
      </c>
      <c r="G743" s="33">
        <v>3315.1559605890602</v>
      </c>
      <c r="H743" s="33">
        <v>1756.0822322986701</v>
      </c>
      <c r="I743" s="34">
        <v>2.7196011676000002E-2</v>
      </c>
      <c r="J743" s="34">
        <v>0.42603367515500001</v>
      </c>
      <c r="K743" s="34">
        <v>3.7146482076999998E-2</v>
      </c>
      <c r="L743" s="34">
        <v>0.36169118140099998</v>
      </c>
      <c r="M743" s="14">
        <f t="shared" si="24"/>
        <v>1</v>
      </c>
      <c r="N743" s="14">
        <f t="shared" si="25"/>
        <v>1</v>
      </c>
    </row>
    <row r="744" spans="1:14" ht="12.75" customHeight="1" thickBot="1">
      <c r="A744" s="28">
        <v>44135</v>
      </c>
      <c r="B744" s="32">
        <v>14</v>
      </c>
      <c r="C744" s="33">
        <v>35991.36328125</v>
      </c>
      <c r="D744" s="33">
        <v>3321.4</v>
      </c>
      <c r="E744" s="33">
        <v>3248.2</v>
      </c>
      <c r="F744" s="33">
        <v>2652.84984555444</v>
      </c>
      <c r="G744" s="33">
        <v>3170.8684519221401</v>
      </c>
      <c r="H744" s="33">
        <v>518.01860636769902</v>
      </c>
      <c r="I744" s="34">
        <v>3.4188405195E-2</v>
      </c>
      <c r="J744" s="34">
        <v>0.151839689858</v>
      </c>
      <c r="K744" s="34">
        <v>1.7563376806000001E-2</v>
      </c>
      <c r="L744" s="34">
        <v>0.13521466146800001</v>
      </c>
      <c r="M744" s="14">
        <f t="shared" si="24"/>
        <v>1</v>
      </c>
      <c r="N744" s="14">
        <f t="shared" si="25"/>
        <v>0</v>
      </c>
    </row>
    <row r="745" spans="1:14" ht="12.75" customHeight="1" thickBot="1">
      <c r="A745" s="28">
        <v>44135</v>
      </c>
      <c r="B745" s="32">
        <v>15</v>
      </c>
      <c r="C745" s="33">
        <v>35968.515625</v>
      </c>
      <c r="D745" s="33">
        <v>3302.6</v>
      </c>
      <c r="E745" s="33">
        <v>3225.6</v>
      </c>
      <c r="F745" s="33">
        <v>2911.7856936731901</v>
      </c>
      <c r="G745" s="33">
        <v>3064.4700589651902</v>
      </c>
      <c r="H745" s="33">
        <v>152.684365291993</v>
      </c>
      <c r="I745" s="34">
        <v>5.4083565984999998E-2</v>
      </c>
      <c r="J745" s="34">
        <v>8.8760914450000006E-2</v>
      </c>
      <c r="K745" s="34">
        <v>3.6595489673999997E-2</v>
      </c>
      <c r="L745" s="34">
        <v>7.1272838138999997E-2</v>
      </c>
      <c r="M745" s="14">
        <f t="shared" si="24"/>
        <v>1</v>
      </c>
      <c r="N745" s="14">
        <f t="shared" si="25"/>
        <v>0</v>
      </c>
    </row>
    <row r="746" spans="1:14" ht="12.75" customHeight="1" thickBot="1">
      <c r="A746" s="28">
        <v>44135</v>
      </c>
      <c r="B746" s="32">
        <v>16</v>
      </c>
      <c r="C746" s="33">
        <v>36291.04296875</v>
      </c>
      <c r="D746" s="33">
        <v>3288.1</v>
      </c>
      <c r="E746" s="33">
        <v>3215.5</v>
      </c>
      <c r="F746" s="33">
        <v>2826.5889386159902</v>
      </c>
      <c r="G746" s="33">
        <v>2894.81385222157</v>
      </c>
      <c r="H746" s="33">
        <v>68.224913605584007</v>
      </c>
      <c r="I746" s="34">
        <v>8.9322313826000005E-2</v>
      </c>
      <c r="J746" s="34">
        <v>0.10481741117</v>
      </c>
      <c r="K746" s="34">
        <v>7.2833556160999999E-2</v>
      </c>
      <c r="L746" s="34">
        <v>8.8328653504999993E-2</v>
      </c>
      <c r="M746" s="14">
        <f t="shared" si="24"/>
        <v>1</v>
      </c>
      <c r="N746" s="14">
        <f t="shared" si="25"/>
        <v>0</v>
      </c>
    </row>
    <row r="747" spans="1:14" ht="12.75" customHeight="1" thickBot="1">
      <c r="A747" s="28">
        <v>44135</v>
      </c>
      <c r="B747" s="32">
        <v>17</v>
      </c>
      <c r="C747" s="33">
        <v>36669.96875</v>
      </c>
      <c r="D747" s="33">
        <v>2767.8</v>
      </c>
      <c r="E747" s="33">
        <v>2702.5</v>
      </c>
      <c r="F747" s="33">
        <v>2624.9794048565</v>
      </c>
      <c r="G747" s="33">
        <v>2702.3113567268801</v>
      </c>
      <c r="H747" s="33">
        <v>77.331951870387996</v>
      </c>
      <c r="I747" s="34">
        <v>1.4873641442000001E-2</v>
      </c>
      <c r="J747" s="34">
        <v>3.2437109956999999E-2</v>
      </c>
      <c r="K747" s="34">
        <v>4.2844259167681902E-5</v>
      </c>
      <c r="L747" s="34">
        <v>1.7606312773E-2</v>
      </c>
      <c r="M747" s="14">
        <f t="shared" si="24"/>
        <v>1</v>
      </c>
      <c r="N747" s="14">
        <f t="shared" si="25"/>
        <v>0</v>
      </c>
    </row>
    <row r="748" spans="1:14" ht="12.75" customHeight="1" thickBot="1">
      <c r="A748" s="28">
        <v>44135</v>
      </c>
      <c r="B748" s="32">
        <v>18</v>
      </c>
      <c r="C748" s="33">
        <v>36759.28125</v>
      </c>
      <c r="D748" s="33">
        <v>1607.2</v>
      </c>
      <c r="E748" s="33">
        <v>1561.6</v>
      </c>
      <c r="F748" s="33">
        <v>1768.4045196895499</v>
      </c>
      <c r="G748" s="33">
        <v>1785.7864678225901</v>
      </c>
      <c r="H748" s="33">
        <v>17.381948133043998</v>
      </c>
      <c r="I748" s="34">
        <v>4.0560178927999999E-2</v>
      </c>
      <c r="J748" s="34">
        <v>3.6612427819000003E-2</v>
      </c>
      <c r="K748" s="34">
        <v>5.0916753990999999E-2</v>
      </c>
      <c r="L748" s="34">
        <v>4.6969002881999997E-2</v>
      </c>
      <c r="M748" s="14">
        <f t="shared" si="24"/>
        <v>1</v>
      </c>
      <c r="N748" s="14">
        <f t="shared" si="25"/>
        <v>1</v>
      </c>
    </row>
    <row r="749" spans="1:14" ht="12.75" customHeight="1" thickBot="1">
      <c r="A749" s="28">
        <v>44135</v>
      </c>
      <c r="B749" s="32">
        <v>19</v>
      </c>
      <c r="C749" s="33">
        <v>36352.078125</v>
      </c>
      <c r="D749" s="33">
        <v>247</v>
      </c>
      <c r="E749" s="33">
        <v>239.8</v>
      </c>
      <c r="F749" s="33">
        <v>276.14895333347903</v>
      </c>
      <c r="G749" s="33">
        <v>277.01045840522301</v>
      </c>
      <c r="H749" s="33">
        <v>0.86150507174400004</v>
      </c>
      <c r="I749" s="34">
        <v>6.8159115159999997E-3</v>
      </c>
      <c r="J749" s="34">
        <v>6.6202483149999996E-3</v>
      </c>
      <c r="K749" s="34">
        <v>8.4511602099999993E-3</v>
      </c>
      <c r="L749" s="34">
        <v>8.2554970089999992E-3</v>
      </c>
      <c r="M749" s="14">
        <f t="shared" si="24"/>
        <v>1</v>
      </c>
      <c r="N749" s="14">
        <f t="shared" si="25"/>
        <v>1</v>
      </c>
    </row>
    <row r="750" spans="1:14" ht="12.75" customHeight="1" thickBot="1">
      <c r="A750" s="28">
        <v>44135</v>
      </c>
      <c r="B750" s="32">
        <v>20</v>
      </c>
      <c r="C750" s="33">
        <v>36438.27734375</v>
      </c>
      <c r="D750" s="33">
        <v>0.1</v>
      </c>
      <c r="E750" s="33">
        <v>0.1</v>
      </c>
      <c r="F750" s="33">
        <v>4.0787776940999998E-2</v>
      </c>
      <c r="G750" s="33">
        <v>0.240834322144</v>
      </c>
      <c r="H750" s="33">
        <v>0.20004654520199999</v>
      </c>
      <c r="I750" s="34">
        <v>3.1985991856535997E-5</v>
      </c>
      <c r="J750" s="34">
        <v>1.3448154226339E-5</v>
      </c>
      <c r="K750" s="34">
        <v>3.1985991856535997E-5</v>
      </c>
      <c r="L750" s="34">
        <v>1.3448154226339E-5</v>
      </c>
      <c r="M750" s="14">
        <f t="shared" si="24"/>
        <v>0</v>
      </c>
      <c r="N750" s="14">
        <f t="shared" si="25"/>
        <v>1</v>
      </c>
    </row>
    <row r="751" spans="1:14" ht="12.75" customHeight="1" thickBot="1">
      <c r="A751" s="28">
        <v>44135</v>
      </c>
      <c r="B751" s="32">
        <v>21</v>
      </c>
      <c r="C751" s="33">
        <v>35737.16015625</v>
      </c>
      <c r="D751" s="33">
        <v>0</v>
      </c>
      <c r="E751" s="33">
        <v>0</v>
      </c>
      <c r="F751" s="33">
        <v>4.0009999152E-2</v>
      </c>
      <c r="G751" s="33">
        <v>0.24001000213199999</v>
      </c>
      <c r="H751" s="33">
        <v>0.20000000298000001</v>
      </c>
      <c r="I751" s="34">
        <v>5.4510561465431302E-5</v>
      </c>
      <c r="J751" s="34">
        <v>9.0869859532277805E-6</v>
      </c>
      <c r="K751" s="34">
        <v>5.4510561465431302E-5</v>
      </c>
      <c r="L751" s="34">
        <v>9.0869859532277805E-6</v>
      </c>
      <c r="M751" s="14">
        <f t="shared" si="24"/>
        <v>0</v>
      </c>
      <c r="N751" s="14">
        <f t="shared" si="25"/>
        <v>1</v>
      </c>
    </row>
    <row r="752" spans="1:14" ht="12.75" customHeight="1" thickBot="1">
      <c r="A752" s="28">
        <v>44135</v>
      </c>
      <c r="B752" s="32">
        <v>22</v>
      </c>
      <c r="C752" s="33">
        <v>34921.28125</v>
      </c>
      <c r="D752" s="33">
        <v>0</v>
      </c>
      <c r="E752" s="33">
        <v>0</v>
      </c>
      <c r="F752" s="33">
        <v>4.0009999152E-2</v>
      </c>
      <c r="G752" s="33">
        <v>0.24001000213199999</v>
      </c>
      <c r="H752" s="33">
        <v>0.20000000298000001</v>
      </c>
      <c r="I752" s="34">
        <v>5.4510561465431302E-5</v>
      </c>
      <c r="J752" s="34">
        <v>9.0869859532277805E-6</v>
      </c>
      <c r="K752" s="34">
        <v>5.4510561465431302E-5</v>
      </c>
      <c r="L752" s="34">
        <v>9.0869859532277805E-6</v>
      </c>
      <c r="M752" s="14">
        <f t="shared" si="24"/>
        <v>0</v>
      </c>
      <c r="N752" s="14">
        <f t="shared" si="25"/>
        <v>1</v>
      </c>
    </row>
    <row r="753" spans="1:14" ht="12.75" customHeight="1" thickBot="1">
      <c r="A753" s="28">
        <v>44135</v>
      </c>
      <c r="B753" s="32">
        <v>23</v>
      </c>
      <c r="C753" s="33">
        <v>33905.1953125</v>
      </c>
      <c r="D753" s="33">
        <v>0</v>
      </c>
      <c r="E753" s="33">
        <v>0</v>
      </c>
      <c r="F753" s="33">
        <v>4.0009999152E-2</v>
      </c>
      <c r="G753" s="33">
        <v>0.24001000213199999</v>
      </c>
      <c r="H753" s="33">
        <v>0.20000000298000001</v>
      </c>
      <c r="I753" s="34">
        <v>5.4510561465431302E-5</v>
      </c>
      <c r="J753" s="34">
        <v>9.0869859532277805E-6</v>
      </c>
      <c r="K753" s="34">
        <v>5.4510561465431302E-5</v>
      </c>
      <c r="L753" s="34">
        <v>9.0869859532277805E-6</v>
      </c>
      <c r="M753" s="14">
        <f t="shared" si="24"/>
        <v>0</v>
      </c>
      <c r="N753" s="14">
        <f t="shared" si="25"/>
        <v>1</v>
      </c>
    </row>
    <row r="754" spans="1:14" ht="12.75" customHeight="1" thickBot="1">
      <c r="A754" s="28">
        <v>44135</v>
      </c>
      <c r="B754" s="32">
        <v>24</v>
      </c>
      <c r="C754" s="33">
        <v>32601.89453125</v>
      </c>
      <c r="D754" s="33">
        <v>0</v>
      </c>
      <c r="E754" s="33">
        <v>0</v>
      </c>
      <c r="F754" s="33">
        <v>4.0009999152E-2</v>
      </c>
      <c r="G754" s="33">
        <v>0.24001000213199999</v>
      </c>
      <c r="H754" s="33">
        <v>0.20000000298000001</v>
      </c>
      <c r="I754" s="34">
        <v>5.4510561465431302E-5</v>
      </c>
      <c r="J754" s="34">
        <v>9.0869859532277805E-6</v>
      </c>
      <c r="K754" s="34">
        <v>5.4510561465431302E-5</v>
      </c>
      <c r="L754" s="34">
        <v>9.0869859532277805E-6</v>
      </c>
      <c r="M754" s="14">
        <f t="shared" si="24"/>
        <v>0</v>
      </c>
      <c r="N754" s="14">
        <f t="shared" si="25"/>
        <v>1</v>
      </c>
    </row>
  </sheetData>
  <mergeCells count="12">
    <mergeCell ref="P733:T733"/>
    <mergeCell ref="A8:L8"/>
    <mergeCell ref="A9:L9"/>
    <mergeCell ref="A1:T6"/>
    <mergeCell ref="A7:T7"/>
    <mergeCell ref="P8:T8"/>
    <mergeCell ref="P9:T9"/>
    <mergeCell ref="O10:O730"/>
    <mergeCell ref="P43:T43"/>
    <mergeCell ref="P46:T46"/>
    <mergeCell ref="P47:T47"/>
    <mergeCell ref="P732:T7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754"/>
  <sheetViews>
    <sheetView workbookViewId="0">
      <selection sqref="A1:S6"/>
    </sheetView>
  </sheetViews>
  <sheetFormatPr defaultRowHeight="12.75" customHeight="1"/>
  <cols>
    <col min="1" max="1" width="20.140625" style="4" bestFit="1" customWidth="1"/>
    <col min="2" max="2" width="13.7109375" style="4" bestFit="1" customWidth="1"/>
    <col min="3" max="12" width="12.42578125" style="4" bestFit="1" customWidth="1"/>
    <col min="13" max="13" width="12.42578125" style="4" customWidth="1"/>
    <col min="14" max="14" width="3.5703125" style="4" bestFit="1" customWidth="1"/>
    <col min="15" max="19" width="15" style="4" bestFit="1" customWidth="1"/>
    <col min="20" max="16384" width="9.140625" style="4"/>
  </cols>
  <sheetData>
    <row r="1" spans="1:19" ht="12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4" customHeight="1">
      <c r="A7" s="7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41"/>
      <c r="P8" s="41"/>
      <c r="Q8" s="41"/>
      <c r="R8" s="41"/>
      <c r="S8" s="41"/>
    </row>
    <row r="9" spans="1:19" ht="13.5" thickBot="1">
      <c r="A9" s="70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O9" s="70" t="s">
        <v>68</v>
      </c>
      <c r="P9" s="41"/>
      <c r="Q9" s="41"/>
      <c r="R9" s="41"/>
      <c r="S9" s="41"/>
    </row>
    <row r="10" spans="1:19" ht="48" customHeight="1" thickBot="1">
      <c r="A10" s="25" t="s">
        <v>18</v>
      </c>
      <c r="B10" s="25" t="s">
        <v>49</v>
      </c>
      <c r="C10" s="35" t="s">
        <v>50</v>
      </c>
      <c r="D10" s="25" t="s">
        <v>51</v>
      </c>
      <c r="E10" s="35" t="s">
        <v>52</v>
      </c>
      <c r="F10" s="35" t="s">
        <v>53</v>
      </c>
      <c r="G10" s="35" t="s">
        <v>54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59</v>
      </c>
      <c r="M10" s="13"/>
      <c r="N10" s="41"/>
      <c r="O10" s="25" t="s">
        <v>18</v>
      </c>
      <c r="P10" s="35" t="s">
        <v>60</v>
      </c>
      <c r="Q10" s="35" t="s">
        <v>61</v>
      </c>
      <c r="R10" s="35" t="s">
        <v>62</v>
      </c>
      <c r="S10" s="35" t="s">
        <v>63</v>
      </c>
    </row>
    <row r="11" spans="1:19" ht="13.5" thickBot="1">
      <c r="A11" s="26">
        <v>44105</v>
      </c>
      <c r="B11" s="31">
        <v>1</v>
      </c>
      <c r="C11" s="2">
        <v>34198.421875</v>
      </c>
      <c r="D11" s="2">
        <v>0</v>
      </c>
      <c r="E11" s="2">
        <v>0</v>
      </c>
      <c r="F11" s="2">
        <v>2.0436230550999999E-2</v>
      </c>
      <c r="G11" s="2">
        <v>0.220436233531</v>
      </c>
      <c r="H11" s="2">
        <v>0.20000000298000001</v>
      </c>
      <c r="I11" s="3">
        <v>5.3129967108091702E-5</v>
      </c>
      <c r="J11" s="3">
        <v>4.9255797906098803E-6</v>
      </c>
      <c r="K11" s="3">
        <v>5.3129967108091702E-5</v>
      </c>
      <c r="L11" s="3">
        <v>4.9255797906098803E-6</v>
      </c>
      <c r="M11" s="14">
        <f>IF(F11&gt;5,1,0)</f>
        <v>0</v>
      </c>
      <c r="N11" s="41"/>
      <c r="O11" s="26">
        <v>44105</v>
      </c>
      <c r="P11" s="3">
        <v>4.1344978199000001E-2</v>
      </c>
      <c r="Q11" s="3">
        <v>0.102750295915</v>
      </c>
      <c r="R11" s="3">
        <v>1.7875076992E-2</v>
      </c>
      <c r="S11" s="3">
        <v>7.7681376822999998E-2</v>
      </c>
    </row>
    <row r="12" spans="1:19" ht="13.5" thickBot="1">
      <c r="A12" s="28">
        <v>44105</v>
      </c>
      <c r="B12" s="32">
        <v>2</v>
      </c>
      <c r="C12" s="33">
        <v>32351.056640625</v>
      </c>
      <c r="D12" s="33">
        <v>0</v>
      </c>
      <c r="E12" s="33">
        <v>0</v>
      </c>
      <c r="F12" s="33">
        <v>2.0436230550999999E-2</v>
      </c>
      <c r="G12" s="33">
        <v>0.220436233531</v>
      </c>
      <c r="H12" s="33">
        <v>0.20000000298000001</v>
      </c>
      <c r="I12" s="34">
        <v>5.3129967108091702E-5</v>
      </c>
      <c r="J12" s="34">
        <v>4.9255797906098803E-6</v>
      </c>
      <c r="K12" s="34">
        <v>5.3129967108091702E-5</v>
      </c>
      <c r="L12" s="34">
        <v>4.9255797906098803E-6</v>
      </c>
      <c r="M12" s="14">
        <f t="shared" ref="M12:M75" si="0">IF(F12&gt;5,1,0)</f>
        <v>0</v>
      </c>
      <c r="N12" s="41"/>
      <c r="O12" s="28">
        <v>44106</v>
      </c>
      <c r="P12" s="34">
        <v>4.5041831687000003E-2</v>
      </c>
      <c r="Q12" s="34">
        <v>0.18758106823699999</v>
      </c>
      <c r="R12" s="34">
        <v>4.4819349903000003E-2</v>
      </c>
      <c r="S12" s="34">
        <v>0.18735858645299999</v>
      </c>
    </row>
    <row r="13" spans="1:19" ht="13.5" thickBot="1">
      <c r="A13" s="28">
        <v>44105</v>
      </c>
      <c r="B13" s="32">
        <v>3</v>
      </c>
      <c r="C13" s="33">
        <v>31206.130859375</v>
      </c>
      <c r="D13" s="33">
        <v>0</v>
      </c>
      <c r="E13" s="33">
        <v>0</v>
      </c>
      <c r="F13" s="33">
        <v>2.0436230550999999E-2</v>
      </c>
      <c r="G13" s="33">
        <v>0.220436233531</v>
      </c>
      <c r="H13" s="33">
        <v>0.20000000298000001</v>
      </c>
      <c r="I13" s="34">
        <v>5.3129967108091702E-5</v>
      </c>
      <c r="J13" s="34">
        <v>4.9255797906098803E-6</v>
      </c>
      <c r="K13" s="34">
        <v>5.3129967108091702E-5</v>
      </c>
      <c r="L13" s="34">
        <v>4.9255797906098803E-6</v>
      </c>
      <c r="M13" s="14">
        <f t="shared" si="0"/>
        <v>0</v>
      </c>
      <c r="N13" s="41"/>
      <c r="O13" s="28">
        <v>44107</v>
      </c>
      <c r="P13" s="34">
        <v>9.5320697122000003E-2</v>
      </c>
      <c r="Q13" s="34">
        <v>0.21313350337600001</v>
      </c>
      <c r="R13" s="34">
        <v>9.5144565710000004E-2</v>
      </c>
      <c r="S13" s="34">
        <v>0.212957371964</v>
      </c>
    </row>
    <row r="14" spans="1:19" ht="13.5" thickBot="1">
      <c r="A14" s="28">
        <v>44105</v>
      </c>
      <c r="B14" s="32">
        <v>4</v>
      </c>
      <c r="C14" s="33">
        <v>30648.193359375</v>
      </c>
      <c r="D14" s="33">
        <v>0</v>
      </c>
      <c r="E14" s="33">
        <v>0</v>
      </c>
      <c r="F14" s="33">
        <v>2.0436230550999999E-2</v>
      </c>
      <c r="G14" s="33">
        <v>0.220436233531</v>
      </c>
      <c r="H14" s="33">
        <v>0.20000000298000001</v>
      </c>
      <c r="I14" s="34">
        <v>5.3129967108091702E-5</v>
      </c>
      <c r="J14" s="34">
        <v>4.9255797906098803E-6</v>
      </c>
      <c r="K14" s="34">
        <v>5.3129967108091702E-5</v>
      </c>
      <c r="L14" s="34">
        <v>4.9255797906098803E-6</v>
      </c>
      <c r="M14" s="14">
        <f t="shared" si="0"/>
        <v>0</v>
      </c>
      <c r="N14" s="41"/>
      <c r="O14" s="28">
        <v>44108</v>
      </c>
      <c r="P14" s="34">
        <v>4.5712157693000001E-2</v>
      </c>
      <c r="Q14" s="34">
        <v>5.0717897051000001E-2</v>
      </c>
      <c r="R14" s="34">
        <v>4.5589792710999999E-2</v>
      </c>
      <c r="S14" s="34">
        <v>5.0595532068999999E-2</v>
      </c>
    </row>
    <row r="15" spans="1:19" ht="13.5" thickBot="1">
      <c r="A15" s="28">
        <v>44105</v>
      </c>
      <c r="B15" s="32">
        <v>5</v>
      </c>
      <c r="C15" s="33">
        <v>30738.396484375</v>
      </c>
      <c r="D15" s="33">
        <v>0</v>
      </c>
      <c r="E15" s="33">
        <v>0</v>
      </c>
      <c r="F15" s="33">
        <v>2.0436230550999999E-2</v>
      </c>
      <c r="G15" s="33">
        <v>0.220436233531</v>
      </c>
      <c r="H15" s="33">
        <v>0.20000000298000001</v>
      </c>
      <c r="I15" s="34">
        <v>5.3129967108091702E-5</v>
      </c>
      <c r="J15" s="34">
        <v>4.9255797906098803E-6</v>
      </c>
      <c r="K15" s="34">
        <v>5.3129967108091702E-5</v>
      </c>
      <c r="L15" s="34">
        <v>4.9255797906098803E-6</v>
      </c>
      <c r="M15" s="14">
        <f t="shared" si="0"/>
        <v>0</v>
      </c>
      <c r="N15" s="41"/>
      <c r="O15" s="28">
        <v>44109</v>
      </c>
      <c r="P15" s="34">
        <v>7.1617445954999998E-2</v>
      </c>
      <c r="Q15" s="34">
        <v>0.15858354572399999</v>
      </c>
      <c r="R15" s="34">
        <v>7.1472832794999996E-2</v>
      </c>
      <c r="S15" s="34">
        <v>0.15843893256399999</v>
      </c>
    </row>
    <row r="16" spans="1:19" ht="13.5" thickBot="1">
      <c r="A16" s="28">
        <v>44105</v>
      </c>
      <c r="B16" s="32">
        <v>6</v>
      </c>
      <c r="C16" s="33">
        <v>31904.015625</v>
      </c>
      <c r="D16" s="33">
        <v>0</v>
      </c>
      <c r="E16" s="33">
        <v>0</v>
      </c>
      <c r="F16" s="33">
        <v>2.0436230550999999E-2</v>
      </c>
      <c r="G16" s="33">
        <v>8.7102898210999993E-2</v>
      </c>
      <c r="H16" s="33">
        <v>6.6666667659999998E-2</v>
      </c>
      <c r="I16" s="34">
        <v>2.0993708896437201E-5</v>
      </c>
      <c r="J16" s="34">
        <v>4.9255797906098803E-6</v>
      </c>
      <c r="K16" s="34">
        <v>2.0993708896437201E-5</v>
      </c>
      <c r="L16" s="34">
        <v>4.9255797906098803E-6</v>
      </c>
      <c r="M16" s="14">
        <f t="shared" si="0"/>
        <v>0</v>
      </c>
      <c r="N16" s="41"/>
      <c r="O16" s="28">
        <v>44110</v>
      </c>
      <c r="P16" s="34">
        <v>4.7275692961000003E-2</v>
      </c>
      <c r="Q16" s="34">
        <v>5.0371692253999997E-2</v>
      </c>
      <c r="R16" s="34">
        <v>4.0355845506999999E-2</v>
      </c>
      <c r="S16" s="34">
        <v>4.3029256362000001E-2</v>
      </c>
    </row>
    <row r="17" spans="1:19" ht="13.5" thickBot="1">
      <c r="A17" s="28">
        <v>44105</v>
      </c>
      <c r="B17" s="32">
        <v>7</v>
      </c>
      <c r="C17" s="33">
        <v>34229.16015625</v>
      </c>
      <c r="D17" s="33">
        <v>0</v>
      </c>
      <c r="E17" s="33">
        <v>0</v>
      </c>
      <c r="F17" s="33">
        <v>2.0436230550999999E-2</v>
      </c>
      <c r="G17" s="33">
        <v>3.7102897465999998E-2</v>
      </c>
      <c r="H17" s="33">
        <v>1.6666666914999999E-2</v>
      </c>
      <c r="I17" s="34">
        <v>8.9426120670666992E-6</v>
      </c>
      <c r="J17" s="34">
        <v>4.9255797906098803E-6</v>
      </c>
      <c r="K17" s="34">
        <v>8.9426120670666992E-6</v>
      </c>
      <c r="L17" s="34">
        <v>4.9255797906098803E-6</v>
      </c>
      <c r="M17" s="14">
        <f t="shared" si="0"/>
        <v>0</v>
      </c>
      <c r="N17" s="41"/>
      <c r="O17" s="28">
        <v>44111</v>
      </c>
      <c r="P17" s="34">
        <v>0.10470348343499999</v>
      </c>
      <c r="Q17" s="34">
        <v>0.105344114951</v>
      </c>
      <c r="R17" s="34">
        <v>0.104569994364</v>
      </c>
      <c r="S17" s="34">
        <v>0.105210625881</v>
      </c>
    </row>
    <row r="18" spans="1:19" ht="13.5" thickBot="1">
      <c r="A18" s="28">
        <v>44105</v>
      </c>
      <c r="B18" s="32">
        <v>8</v>
      </c>
      <c r="C18" s="33">
        <v>35497.40625</v>
      </c>
      <c r="D18" s="33">
        <v>37.799999999999997</v>
      </c>
      <c r="E18" s="33">
        <v>23.2</v>
      </c>
      <c r="F18" s="33">
        <v>15.068938362835</v>
      </c>
      <c r="G18" s="33">
        <v>14.948056084231</v>
      </c>
      <c r="H18" s="33">
        <v>-0.120882278604</v>
      </c>
      <c r="I18" s="34">
        <v>5.507819695E-3</v>
      </c>
      <c r="J18" s="34">
        <v>5.4786844140000002E-3</v>
      </c>
      <c r="K18" s="34">
        <v>1.988899473E-3</v>
      </c>
      <c r="L18" s="34">
        <v>1.9597641929999998E-3</v>
      </c>
      <c r="M18" s="14">
        <f t="shared" si="0"/>
        <v>1</v>
      </c>
      <c r="N18" s="41"/>
      <c r="O18" s="28">
        <v>44112</v>
      </c>
      <c r="P18" s="34">
        <v>2.968564584E-2</v>
      </c>
      <c r="Q18" s="34">
        <v>6.3401977149000005E-2</v>
      </c>
      <c r="R18" s="34">
        <v>2.9838293064000002E-2</v>
      </c>
      <c r="S18" s="34">
        <v>6.3554624372999996E-2</v>
      </c>
    </row>
    <row r="19" spans="1:19" ht="13.5" thickBot="1">
      <c r="A19" s="28">
        <v>44105</v>
      </c>
      <c r="B19" s="32">
        <v>9</v>
      </c>
      <c r="C19" s="33">
        <v>36299.8515625</v>
      </c>
      <c r="D19" s="33">
        <v>947.5</v>
      </c>
      <c r="E19" s="33">
        <v>850.4</v>
      </c>
      <c r="F19" s="33">
        <v>1102.03588925646</v>
      </c>
      <c r="G19" s="33">
        <v>1102.03588925646</v>
      </c>
      <c r="H19" s="33">
        <v>0</v>
      </c>
      <c r="I19" s="34">
        <v>3.7246538745000002E-2</v>
      </c>
      <c r="J19" s="34">
        <v>3.7246538745000002E-2</v>
      </c>
      <c r="K19" s="34">
        <v>6.0649768439000003E-2</v>
      </c>
      <c r="L19" s="34">
        <v>6.0649768439000003E-2</v>
      </c>
      <c r="M19" s="14">
        <f t="shared" si="0"/>
        <v>1</v>
      </c>
      <c r="N19" s="41"/>
      <c r="O19" s="28">
        <v>44113</v>
      </c>
      <c r="P19" s="34">
        <v>4.5483309642000001E-2</v>
      </c>
      <c r="Q19" s="34">
        <v>6.2266335692999997E-2</v>
      </c>
      <c r="R19" s="34">
        <v>4.6770768467999997E-2</v>
      </c>
      <c r="S19" s="34">
        <v>6.3537726389999993E-2</v>
      </c>
    </row>
    <row r="20" spans="1:19" ht="13.5" thickBot="1">
      <c r="A20" s="28">
        <v>44105</v>
      </c>
      <c r="B20" s="32">
        <v>10</v>
      </c>
      <c r="C20" s="33">
        <v>37832.61328125</v>
      </c>
      <c r="D20" s="33">
        <v>3198.8</v>
      </c>
      <c r="E20" s="33">
        <v>3025.3</v>
      </c>
      <c r="F20" s="33">
        <v>3077.3288554667101</v>
      </c>
      <c r="G20" s="33">
        <v>3120.45196927693</v>
      </c>
      <c r="H20" s="33">
        <v>43.123113810221</v>
      </c>
      <c r="I20" s="34">
        <v>1.8883593811E-2</v>
      </c>
      <c r="J20" s="34">
        <v>2.9277210057999999E-2</v>
      </c>
      <c r="K20" s="34">
        <v>2.2933711563E-2</v>
      </c>
      <c r="L20" s="34">
        <v>1.2540095316E-2</v>
      </c>
      <c r="M20" s="14">
        <f t="shared" si="0"/>
        <v>1</v>
      </c>
      <c r="N20" s="41"/>
      <c r="O20" s="28">
        <v>44114</v>
      </c>
      <c r="P20" s="34">
        <v>3.6412882031000002E-2</v>
      </c>
      <c r="Q20" s="34">
        <v>5.4371143945999997E-2</v>
      </c>
      <c r="R20" s="34">
        <v>3.7668204598999999E-2</v>
      </c>
      <c r="S20" s="34">
        <v>5.5626466513000003E-2</v>
      </c>
    </row>
    <row r="21" spans="1:19" ht="13.5" thickBot="1">
      <c r="A21" s="28">
        <v>44105</v>
      </c>
      <c r="B21" s="32">
        <v>11</v>
      </c>
      <c r="C21" s="33">
        <v>39764.59375</v>
      </c>
      <c r="D21" s="33">
        <v>3890.2</v>
      </c>
      <c r="E21" s="33">
        <v>3709.9</v>
      </c>
      <c r="F21" s="33">
        <v>3403.55857295136</v>
      </c>
      <c r="G21" s="33">
        <v>3576.5960822614002</v>
      </c>
      <c r="H21" s="33">
        <v>173.037509310047</v>
      </c>
      <c r="I21" s="34">
        <v>7.5585422447999998E-2</v>
      </c>
      <c r="J21" s="34">
        <v>0.11729125742300001</v>
      </c>
      <c r="K21" s="34">
        <v>3.2129167929000002E-2</v>
      </c>
      <c r="L21" s="34">
        <v>7.3835002903000005E-2</v>
      </c>
      <c r="M21" s="14">
        <f t="shared" si="0"/>
        <v>1</v>
      </c>
      <c r="N21" s="41"/>
      <c r="O21" s="28">
        <v>44115</v>
      </c>
      <c r="P21" s="34">
        <v>4.6396371797999998E-2</v>
      </c>
      <c r="Q21" s="34">
        <v>8.4412747309999994E-2</v>
      </c>
      <c r="R21" s="34">
        <v>4.6334107798999997E-2</v>
      </c>
      <c r="S21" s="34">
        <v>8.4350483310000002E-2</v>
      </c>
    </row>
    <row r="22" spans="1:19" ht="13.5" thickBot="1">
      <c r="A22" s="28">
        <v>44105</v>
      </c>
      <c r="B22" s="32">
        <v>12</v>
      </c>
      <c r="C22" s="33">
        <v>41838.4375</v>
      </c>
      <c r="D22" s="33">
        <v>3888.2</v>
      </c>
      <c r="E22" s="33">
        <v>3708.8</v>
      </c>
      <c r="F22" s="33">
        <v>3206.7887124081699</v>
      </c>
      <c r="G22" s="33">
        <v>3636.99597134537</v>
      </c>
      <c r="H22" s="33">
        <v>430.20725893720601</v>
      </c>
      <c r="I22" s="34">
        <v>6.0545680562E-2</v>
      </c>
      <c r="J22" s="34">
        <v>0.16423506569999999</v>
      </c>
      <c r="K22" s="34">
        <v>1.7306345782999999E-2</v>
      </c>
      <c r="L22" s="34">
        <v>0.12099573092099999</v>
      </c>
      <c r="M22" s="14">
        <f t="shared" si="0"/>
        <v>1</v>
      </c>
      <c r="N22" s="41"/>
      <c r="O22" s="28">
        <v>44116</v>
      </c>
      <c r="P22" s="34">
        <v>8.1951831027000002E-2</v>
      </c>
      <c r="Q22" s="34">
        <v>0.14633852872799999</v>
      </c>
      <c r="R22" s="34">
        <v>8.1953839543000007E-2</v>
      </c>
      <c r="S22" s="34">
        <v>0.14634053724400001</v>
      </c>
    </row>
    <row r="23" spans="1:19" ht="13.5" thickBot="1">
      <c r="A23" s="28">
        <v>44105</v>
      </c>
      <c r="B23" s="32">
        <v>13</v>
      </c>
      <c r="C23" s="33">
        <v>43987.10546875</v>
      </c>
      <c r="D23" s="33">
        <v>3829.3</v>
      </c>
      <c r="E23" s="33">
        <v>3652.3</v>
      </c>
      <c r="F23" s="33">
        <v>2859.3306934104598</v>
      </c>
      <c r="G23" s="33">
        <v>3611.3839675772201</v>
      </c>
      <c r="H23" s="33">
        <v>752.05327416675698</v>
      </c>
      <c r="I23" s="34">
        <v>5.2522543365E-2</v>
      </c>
      <c r="J23" s="34">
        <v>0.23378387721999999</v>
      </c>
      <c r="K23" s="34">
        <v>9.8616612250000003E-3</v>
      </c>
      <c r="L23" s="34">
        <v>0.19112299508</v>
      </c>
      <c r="M23" s="14">
        <f t="shared" si="0"/>
        <v>1</v>
      </c>
      <c r="N23" s="41"/>
      <c r="O23" s="28">
        <v>44117</v>
      </c>
      <c r="P23" s="34">
        <v>4.0974648543000002E-2</v>
      </c>
      <c r="Q23" s="34">
        <v>4.9624017536999999E-2</v>
      </c>
      <c r="R23" s="34">
        <v>4.1000759252000002E-2</v>
      </c>
      <c r="S23" s="34">
        <v>4.9650128246999999E-2</v>
      </c>
    </row>
    <row r="24" spans="1:19" ht="13.5" thickBot="1">
      <c r="A24" s="28">
        <v>44105</v>
      </c>
      <c r="B24" s="32">
        <v>14</v>
      </c>
      <c r="C24" s="33">
        <v>46261.48046875</v>
      </c>
      <c r="D24" s="33">
        <v>3789.6</v>
      </c>
      <c r="E24" s="33">
        <v>3611</v>
      </c>
      <c r="F24" s="33">
        <v>2731.7399050791701</v>
      </c>
      <c r="G24" s="33">
        <v>3608.1953887653299</v>
      </c>
      <c r="H24" s="33">
        <v>876.45548368616096</v>
      </c>
      <c r="I24" s="34">
        <v>4.3722490054000002E-2</v>
      </c>
      <c r="J24" s="34">
        <v>0.254967484917</v>
      </c>
      <c r="K24" s="34">
        <v>6.7597282100000002E-4</v>
      </c>
      <c r="L24" s="34">
        <v>0.21192096768300001</v>
      </c>
      <c r="M24" s="14">
        <f t="shared" si="0"/>
        <v>1</v>
      </c>
      <c r="N24" s="41"/>
      <c r="O24" s="28">
        <v>44118</v>
      </c>
      <c r="P24" s="34">
        <v>4.4057685261999997E-2</v>
      </c>
      <c r="Q24" s="34">
        <v>6.6793127000999999E-2</v>
      </c>
      <c r="R24" s="34">
        <v>4.4083795970999998E-2</v>
      </c>
      <c r="S24" s="34">
        <v>6.6819237710999999E-2</v>
      </c>
    </row>
    <row r="25" spans="1:19" ht="13.5" thickBot="1">
      <c r="A25" s="28">
        <v>44105</v>
      </c>
      <c r="B25" s="32">
        <v>15</v>
      </c>
      <c r="C25" s="33">
        <v>48407.69921875</v>
      </c>
      <c r="D25" s="33">
        <v>3813.1</v>
      </c>
      <c r="E25" s="33">
        <v>3632.2</v>
      </c>
      <c r="F25" s="33">
        <v>3020.58590487227</v>
      </c>
      <c r="G25" s="33">
        <v>3631.5627062058502</v>
      </c>
      <c r="H25" s="33">
        <v>610.97680133357699</v>
      </c>
      <c r="I25" s="34">
        <v>4.3754469460999999E-2</v>
      </c>
      <c r="J25" s="34">
        <v>0.19101327913400001</v>
      </c>
      <c r="K25" s="34">
        <v>1.53601782E-4</v>
      </c>
      <c r="L25" s="34">
        <v>0.147412411455</v>
      </c>
      <c r="M25" s="14">
        <f t="shared" si="0"/>
        <v>1</v>
      </c>
      <c r="N25" s="41"/>
      <c r="O25" s="28">
        <v>44119</v>
      </c>
      <c r="P25" s="34">
        <v>0.131162131406</v>
      </c>
      <c r="Q25" s="34">
        <v>0.37759114900099999</v>
      </c>
      <c r="R25" s="34">
        <v>0.13120595357600001</v>
      </c>
      <c r="S25" s="34">
        <v>0.37763497117099998</v>
      </c>
    </row>
    <row r="26" spans="1:19" ht="13.5" thickBot="1">
      <c r="A26" s="28">
        <v>44105</v>
      </c>
      <c r="B26" s="32">
        <v>16</v>
      </c>
      <c r="C26" s="33">
        <v>50083.11328125</v>
      </c>
      <c r="D26" s="33">
        <v>3877.8</v>
      </c>
      <c r="E26" s="33">
        <v>3687</v>
      </c>
      <c r="F26" s="33">
        <v>3466.2443095355602</v>
      </c>
      <c r="G26" s="33">
        <v>3662.5480460733802</v>
      </c>
      <c r="H26" s="33">
        <v>196.30373653782701</v>
      </c>
      <c r="I26" s="34">
        <v>5.1880442015999999E-2</v>
      </c>
      <c r="J26" s="34">
        <v>9.9193948051E-2</v>
      </c>
      <c r="K26" s="34">
        <v>5.8934571999999996E-3</v>
      </c>
      <c r="L26" s="34">
        <v>5.3206963235000002E-2</v>
      </c>
      <c r="M26" s="14">
        <f t="shared" si="0"/>
        <v>1</v>
      </c>
      <c r="N26" s="41"/>
      <c r="O26" s="28">
        <v>44120</v>
      </c>
      <c r="P26" s="34">
        <v>1.8518262415E-2</v>
      </c>
      <c r="Q26" s="34">
        <v>4.3077789839E-2</v>
      </c>
      <c r="R26" s="34">
        <v>1.8586551962E-2</v>
      </c>
      <c r="S26" s="34">
        <v>4.3146079386999998E-2</v>
      </c>
    </row>
    <row r="27" spans="1:19" ht="13.5" thickBot="1">
      <c r="A27" s="28">
        <v>44105</v>
      </c>
      <c r="B27" s="32">
        <v>17</v>
      </c>
      <c r="C27" s="33">
        <v>51174.15234375</v>
      </c>
      <c r="D27" s="33">
        <v>3845</v>
      </c>
      <c r="E27" s="33">
        <v>3673.2</v>
      </c>
      <c r="F27" s="33">
        <v>3455.95838185906</v>
      </c>
      <c r="G27" s="33">
        <v>3606.5147424168099</v>
      </c>
      <c r="H27" s="33">
        <v>150.55636055774201</v>
      </c>
      <c r="I27" s="34">
        <v>5.7480177772999998E-2</v>
      </c>
      <c r="J27" s="34">
        <v>9.3767562819999997E-2</v>
      </c>
      <c r="K27" s="34">
        <v>1.6072609684999999E-2</v>
      </c>
      <c r="L27" s="34">
        <v>5.2359994730999997E-2</v>
      </c>
      <c r="M27" s="14">
        <f t="shared" si="0"/>
        <v>1</v>
      </c>
      <c r="N27" s="41"/>
      <c r="O27" s="28">
        <v>44121</v>
      </c>
      <c r="P27" s="34">
        <v>4.3594988171E-2</v>
      </c>
      <c r="Q27" s="34">
        <v>0.28712001307500001</v>
      </c>
      <c r="R27" s="34">
        <v>4.3724263570999997E-2</v>
      </c>
      <c r="S27" s="34">
        <v>0.287052088712</v>
      </c>
    </row>
    <row r="28" spans="1:19" ht="13.5" thickBot="1">
      <c r="A28" s="28">
        <v>44105</v>
      </c>
      <c r="B28" s="32">
        <v>18</v>
      </c>
      <c r="C28" s="33">
        <v>50808.13671875</v>
      </c>
      <c r="D28" s="33">
        <v>3444.2</v>
      </c>
      <c r="E28" s="33">
        <v>3321.7</v>
      </c>
      <c r="F28" s="33">
        <v>3105.7771093401002</v>
      </c>
      <c r="G28" s="33">
        <v>3194.7045123524199</v>
      </c>
      <c r="H28" s="33">
        <v>88.927403012314997</v>
      </c>
      <c r="I28" s="34">
        <v>6.0133884706E-2</v>
      </c>
      <c r="J28" s="34">
        <v>8.1567339276000003E-2</v>
      </c>
      <c r="K28" s="34">
        <v>3.0608697914000001E-2</v>
      </c>
      <c r="L28" s="34">
        <v>5.2042152484000001E-2</v>
      </c>
      <c r="M28" s="14">
        <f t="shared" si="0"/>
        <v>1</v>
      </c>
      <c r="N28" s="41"/>
      <c r="O28" s="28">
        <v>44122</v>
      </c>
      <c r="P28" s="34">
        <v>0.110184624001</v>
      </c>
      <c r="Q28" s="34">
        <v>0.12278356620899999</v>
      </c>
      <c r="R28" s="34">
        <v>0.11013422850600001</v>
      </c>
      <c r="S28" s="34">
        <v>0.122733170714</v>
      </c>
    </row>
    <row r="29" spans="1:19" ht="13.5" thickBot="1">
      <c r="A29" s="28">
        <v>44105</v>
      </c>
      <c r="B29" s="32">
        <v>19</v>
      </c>
      <c r="C29" s="33">
        <v>48926.921875</v>
      </c>
      <c r="D29" s="33">
        <v>1389.6</v>
      </c>
      <c r="E29" s="33">
        <v>1367.7</v>
      </c>
      <c r="F29" s="33">
        <v>1482.07233001387</v>
      </c>
      <c r="G29" s="33">
        <v>1502.92261357095</v>
      </c>
      <c r="H29" s="33">
        <v>20.850283557085</v>
      </c>
      <c r="I29" s="34">
        <v>2.7313235375000001E-2</v>
      </c>
      <c r="J29" s="34">
        <v>2.2287859728000001E-2</v>
      </c>
      <c r="K29" s="34">
        <v>3.2591615706999998E-2</v>
      </c>
      <c r="L29" s="34">
        <v>2.7566240060999999E-2</v>
      </c>
      <c r="M29" s="14">
        <f t="shared" si="0"/>
        <v>1</v>
      </c>
      <c r="N29" s="41"/>
      <c r="O29" s="28">
        <v>44123</v>
      </c>
      <c r="P29" s="34">
        <v>6.0440016472999999E-2</v>
      </c>
      <c r="Q29" s="34">
        <v>5.8989891930000003E-2</v>
      </c>
      <c r="R29" s="34">
        <v>6.0347989916000003E-2</v>
      </c>
      <c r="S29" s="34">
        <v>5.8897865373999998E-2</v>
      </c>
    </row>
    <row r="30" spans="1:19" ht="13.5" thickBot="1">
      <c r="A30" s="28">
        <v>44105</v>
      </c>
      <c r="B30" s="32">
        <v>20</v>
      </c>
      <c r="C30" s="33">
        <v>47252.16015625</v>
      </c>
      <c r="D30" s="33">
        <v>97.4</v>
      </c>
      <c r="E30" s="33">
        <v>91.6</v>
      </c>
      <c r="F30" s="33">
        <v>73.984125179152997</v>
      </c>
      <c r="G30" s="33">
        <v>85.332971303939999</v>
      </c>
      <c r="H30" s="33">
        <v>11.348846124787</v>
      </c>
      <c r="I30" s="34">
        <v>2.9084185810000001E-3</v>
      </c>
      <c r="J30" s="34">
        <v>5.6437394120000001E-3</v>
      </c>
      <c r="K30" s="34">
        <v>1.5104913699999999E-3</v>
      </c>
      <c r="L30" s="34">
        <v>4.2458121999999999E-3</v>
      </c>
      <c r="M30" s="14">
        <f t="shared" si="0"/>
        <v>1</v>
      </c>
      <c r="N30" s="41"/>
      <c r="O30" s="28">
        <v>44124</v>
      </c>
      <c r="P30" s="34">
        <v>4.7061076074000001E-2</v>
      </c>
      <c r="Q30" s="34">
        <v>0.19790778742500001</v>
      </c>
      <c r="R30" s="34">
        <v>4.7242938078000001E-2</v>
      </c>
      <c r="S30" s="34">
        <v>0.19808964942900001</v>
      </c>
    </row>
    <row r="31" spans="1:19" ht="13.5" thickBot="1">
      <c r="A31" s="28">
        <v>44105</v>
      </c>
      <c r="B31" s="32">
        <v>21</v>
      </c>
      <c r="C31" s="33">
        <v>45639.8125</v>
      </c>
      <c r="D31" s="33">
        <v>0</v>
      </c>
      <c r="E31" s="33">
        <v>0</v>
      </c>
      <c r="F31" s="33">
        <v>9.0746930500000007E-3</v>
      </c>
      <c r="G31" s="33">
        <v>1.6547230044000001E-2</v>
      </c>
      <c r="H31" s="33">
        <v>7.4725369939999996E-3</v>
      </c>
      <c r="I31" s="34">
        <v>3.9882453710233304E-6</v>
      </c>
      <c r="J31" s="34">
        <v>2.1872000602613899E-6</v>
      </c>
      <c r="K31" s="34">
        <v>3.9882453710233304E-6</v>
      </c>
      <c r="L31" s="34">
        <v>2.1872000602613899E-6</v>
      </c>
      <c r="M31" s="14">
        <f t="shared" si="0"/>
        <v>0</v>
      </c>
      <c r="N31" s="41"/>
      <c r="O31" s="28">
        <v>44125</v>
      </c>
      <c r="P31" s="34">
        <v>1.8810522988000001E-2</v>
      </c>
      <c r="Q31" s="34">
        <v>0.26388824715100001</v>
      </c>
      <c r="R31" s="34">
        <v>1.8983620558E-2</v>
      </c>
      <c r="S31" s="34">
        <v>0.26406134472100001</v>
      </c>
    </row>
    <row r="32" spans="1:19" ht="13.5" thickBot="1">
      <c r="A32" s="28">
        <v>44105</v>
      </c>
      <c r="B32" s="32">
        <v>22</v>
      </c>
      <c r="C32" s="33">
        <v>43342.66015625</v>
      </c>
      <c r="D32" s="33">
        <v>0</v>
      </c>
      <c r="E32" s="33">
        <v>0</v>
      </c>
      <c r="F32" s="33">
        <v>9.0746930500000007E-3</v>
      </c>
      <c r="G32" s="33">
        <v>9.0746930500000007E-3</v>
      </c>
      <c r="H32" s="33">
        <v>0</v>
      </c>
      <c r="I32" s="34">
        <v>2.1872000602613899E-6</v>
      </c>
      <c r="J32" s="34">
        <v>2.1872000602613899E-6</v>
      </c>
      <c r="K32" s="34">
        <v>2.1872000602613899E-6</v>
      </c>
      <c r="L32" s="34">
        <v>2.1872000602613899E-6</v>
      </c>
      <c r="M32" s="14">
        <f t="shared" si="0"/>
        <v>0</v>
      </c>
      <c r="N32" s="41"/>
      <c r="O32" s="28">
        <v>44126</v>
      </c>
      <c r="P32" s="34">
        <v>4.4474579137000002E-2</v>
      </c>
      <c r="Q32" s="34">
        <v>0.30644851991400002</v>
      </c>
      <c r="R32" s="34">
        <v>4.4658632248999998E-2</v>
      </c>
      <c r="S32" s="34">
        <v>0.30663257302699998</v>
      </c>
    </row>
    <row r="33" spans="1:19" ht="13.5" thickBot="1">
      <c r="A33" s="28">
        <v>44105</v>
      </c>
      <c r="B33" s="32">
        <v>23</v>
      </c>
      <c r="C33" s="33">
        <v>40352.65625</v>
      </c>
      <c r="D33" s="33">
        <v>0</v>
      </c>
      <c r="E33" s="33">
        <v>0</v>
      </c>
      <c r="F33" s="33">
        <v>9.0746930500000007E-3</v>
      </c>
      <c r="G33" s="33">
        <v>9.0746930500000007E-3</v>
      </c>
      <c r="H33" s="33">
        <v>0</v>
      </c>
      <c r="I33" s="34">
        <v>2.1872000602613899E-6</v>
      </c>
      <c r="J33" s="34">
        <v>2.1872000602613899E-6</v>
      </c>
      <c r="K33" s="34">
        <v>2.1872000602613899E-6</v>
      </c>
      <c r="L33" s="34">
        <v>2.1872000602613899E-6</v>
      </c>
      <c r="M33" s="14">
        <f t="shared" si="0"/>
        <v>0</v>
      </c>
      <c r="N33" s="41"/>
      <c r="O33" s="28">
        <v>44127</v>
      </c>
      <c r="P33" s="34">
        <v>0.110007409093</v>
      </c>
      <c r="Q33" s="34">
        <v>0.31902137445399997</v>
      </c>
      <c r="R33" s="34">
        <v>0.10995482249000001</v>
      </c>
      <c r="S33" s="34">
        <v>0.31877158808700001</v>
      </c>
    </row>
    <row r="34" spans="1:19" ht="13.5" thickBot="1">
      <c r="A34" s="28">
        <v>44105</v>
      </c>
      <c r="B34" s="32">
        <v>24</v>
      </c>
      <c r="C34" s="33">
        <v>37367.4609375</v>
      </c>
      <c r="D34" s="33">
        <v>0</v>
      </c>
      <c r="E34" s="33">
        <v>0</v>
      </c>
      <c r="F34" s="33">
        <v>9.0746930500000007E-3</v>
      </c>
      <c r="G34" s="33">
        <v>0.14240802836999999</v>
      </c>
      <c r="H34" s="33">
        <v>0.13333333532</v>
      </c>
      <c r="I34" s="34">
        <v>3.4323458271915902E-5</v>
      </c>
      <c r="J34" s="34">
        <v>2.1872000602613899E-6</v>
      </c>
      <c r="K34" s="34">
        <v>3.4323458271915902E-5</v>
      </c>
      <c r="L34" s="34">
        <v>2.1872000602613899E-6</v>
      </c>
      <c r="M34" s="14">
        <f t="shared" si="0"/>
        <v>0</v>
      </c>
      <c r="N34" s="41"/>
      <c r="O34" s="28">
        <v>44128</v>
      </c>
      <c r="P34" s="34">
        <v>6.2205761929E-2</v>
      </c>
      <c r="Q34" s="34">
        <v>9.6345549554000001E-2</v>
      </c>
      <c r="R34" s="34">
        <v>6.2262730750000002E-2</v>
      </c>
      <c r="S34" s="34">
        <v>9.6402518374000004E-2</v>
      </c>
    </row>
    <row r="35" spans="1:19" ht="13.5" thickBot="1">
      <c r="A35" s="28">
        <v>44106</v>
      </c>
      <c r="B35" s="32">
        <v>1</v>
      </c>
      <c r="C35" s="33">
        <v>34845.8359375</v>
      </c>
      <c r="D35" s="33">
        <v>0</v>
      </c>
      <c r="E35" s="33">
        <v>0</v>
      </c>
      <c r="F35" s="33">
        <v>9.0746930500000007E-3</v>
      </c>
      <c r="G35" s="33">
        <v>0.1757413622</v>
      </c>
      <c r="H35" s="33">
        <v>0.16666666915</v>
      </c>
      <c r="I35" s="34">
        <v>4.2357522824829601E-5</v>
      </c>
      <c r="J35" s="34">
        <v>2.1872000602613899E-6</v>
      </c>
      <c r="K35" s="34">
        <v>4.2357522824829601E-5</v>
      </c>
      <c r="L35" s="34">
        <v>2.1872000602613899E-6</v>
      </c>
      <c r="M35" s="14">
        <f t="shared" si="0"/>
        <v>0</v>
      </c>
      <c r="N35" s="41"/>
      <c r="O35" s="28">
        <v>44129</v>
      </c>
      <c r="P35" s="34">
        <v>9.6285190391000003E-2</v>
      </c>
      <c r="Q35" s="34">
        <v>0.138923001459</v>
      </c>
      <c r="R35" s="34">
        <v>9.6307101475999995E-2</v>
      </c>
      <c r="S35" s="34">
        <v>0.13894491254399999</v>
      </c>
    </row>
    <row r="36" spans="1:19" ht="13.5" thickBot="1">
      <c r="A36" s="28">
        <v>44106</v>
      </c>
      <c r="B36" s="32">
        <v>2</v>
      </c>
      <c r="C36" s="33">
        <v>32984.1015625</v>
      </c>
      <c r="D36" s="33">
        <v>0</v>
      </c>
      <c r="E36" s="33">
        <v>0</v>
      </c>
      <c r="F36" s="33">
        <v>9.5303808239999999E-3</v>
      </c>
      <c r="G36" s="33">
        <v>9.5303808239999999E-3</v>
      </c>
      <c r="H36" s="33">
        <v>0</v>
      </c>
      <c r="I36" s="34">
        <v>2.29703080852657E-6</v>
      </c>
      <c r="J36" s="34">
        <v>2.29703080852657E-6</v>
      </c>
      <c r="K36" s="34">
        <v>2.29703080852657E-6</v>
      </c>
      <c r="L36" s="34">
        <v>2.29703080852657E-6</v>
      </c>
      <c r="M36" s="14">
        <f t="shared" si="0"/>
        <v>0</v>
      </c>
      <c r="N36" s="41"/>
      <c r="O36" s="28">
        <v>44130</v>
      </c>
      <c r="P36" s="34">
        <v>9.9812104154000006E-2</v>
      </c>
      <c r="Q36" s="34">
        <v>9.9804835736999997E-2</v>
      </c>
      <c r="R36" s="34">
        <v>9.9426469061E-2</v>
      </c>
      <c r="S36" s="34">
        <v>9.9419200644000005E-2</v>
      </c>
    </row>
    <row r="37" spans="1:19" ht="13.5" thickBot="1">
      <c r="A37" s="28">
        <v>44106</v>
      </c>
      <c r="B37" s="32">
        <v>3</v>
      </c>
      <c r="C37" s="33">
        <v>31896.767578125</v>
      </c>
      <c r="D37" s="33">
        <v>0</v>
      </c>
      <c r="E37" s="33">
        <v>0</v>
      </c>
      <c r="F37" s="33">
        <v>9.0746930500000007E-3</v>
      </c>
      <c r="G37" s="33">
        <v>9.0746930500000007E-3</v>
      </c>
      <c r="H37" s="33">
        <v>0</v>
      </c>
      <c r="I37" s="34">
        <v>2.1872000602613899E-6</v>
      </c>
      <c r="J37" s="34">
        <v>2.1872000602613899E-6</v>
      </c>
      <c r="K37" s="34">
        <v>2.1872000602613899E-6</v>
      </c>
      <c r="L37" s="34">
        <v>2.1872000602613899E-6</v>
      </c>
      <c r="M37" s="14">
        <f t="shared" si="0"/>
        <v>0</v>
      </c>
      <c r="N37" s="41"/>
      <c r="O37" s="28">
        <v>44131</v>
      </c>
      <c r="P37" s="34">
        <v>9.7020259449999997E-3</v>
      </c>
      <c r="Q37" s="34">
        <v>9.6671553800000004E-3</v>
      </c>
      <c r="R37" s="34">
        <v>6.4750388960999994E-2</v>
      </c>
      <c r="S37" s="34">
        <v>6.4668109574000002E-2</v>
      </c>
    </row>
    <row r="38" spans="1:19" ht="13.5" thickBot="1">
      <c r="A38" s="28">
        <v>44106</v>
      </c>
      <c r="B38" s="32">
        <v>4</v>
      </c>
      <c r="C38" s="33">
        <v>31302.53125</v>
      </c>
      <c r="D38" s="33">
        <v>0</v>
      </c>
      <c r="E38" s="33">
        <v>0</v>
      </c>
      <c r="F38" s="33">
        <v>9.0746930500000007E-3</v>
      </c>
      <c r="G38" s="33">
        <v>0.15907469528500001</v>
      </c>
      <c r="H38" s="33">
        <v>0.15000000223500001</v>
      </c>
      <c r="I38" s="34">
        <v>3.8340490548372697E-5</v>
      </c>
      <c r="J38" s="34">
        <v>2.1872000602613899E-6</v>
      </c>
      <c r="K38" s="34">
        <v>3.8340490548372697E-5</v>
      </c>
      <c r="L38" s="34">
        <v>2.1872000602613899E-6</v>
      </c>
      <c r="M38" s="14">
        <f t="shared" si="0"/>
        <v>0</v>
      </c>
      <c r="N38" s="41"/>
      <c r="O38" s="28">
        <v>44132</v>
      </c>
      <c r="P38" s="34">
        <v>4.9255663014000001E-2</v>
      </c>
      <c r="Q38" s="34">
        <v>0.185109200674</v>
      </c>
      <c r="R38" s="34">
        <v>4.7963736531000001E-2</v>
      </c>
      <c r="S38" s="34">
        <v>0.18362282683299999</v>
      </c>
    </row>
    <row r="39" spans="1:19" ht="13.5" thickBot="1">
      <c r="A39" s="28">
        <v>44106</v>
      </c>
      <c r="B39" s="32">
        <v>5</v>
      </c>
      <c r="C39" s="33">
        <v>31380.439453125</v>
      </c>
      <c r="D39" s="33">
        <v>0</v>
      </c>
      <c r="E39" s="33">
        <v>0</v>
      </c>
      <c r="F39" s="33">
        <v>9.0746930500000007E-3</v>
      </c>
      <c r="G39" s="33">
        <v>0.20907469603000001</v>
      </c>
      <c r="H39" s="33">
        <v>0.20000000298000001</v>
      </c>
      <c r="I39" s="34">
        <v>5.0391587377743198E-5</v>
      </c>
      <c r="J39" s="34">
        <v>2.1872000602613899E-6</v>
      </c>
      <c r="K39" s="34">
        <v>5.0391587377743198E-5</v>
      </c>
      <c r="L39" s="34">
        <v>2.1872000602613899E-6</v>
      </c>
      <c r="M39" s="14">
        <f t="shared" si="0"/>
        <v>0</v>
      </c>
      <c r="N39" s="41"/>
      <c r="O39" s="28">
        <v>44133</v>
      </c>
      <c r="P39" s="34">
        <v>4.7582161451999998E-2</v>
      </c>
      <c r="Q39" s="34">
        <v>0.12441834545200001</v>
      </c>
      <c r="R39" s="34">
        <v>4.7720496883999999E-2</v>
      </c>
      <c r="S39" s="34">
        <v>0.124556680884</v>
      </c>
    </row>
    <row r="40" spans="1:19" ht="13.5" thickBot="1">
      <c r="A40" s="28">
        <v>44106</v>
      </c>
      <c r="B40" s="32">
        <v>6</v>
      </c>
      <c r="C40" s="33">
        <v>32343.240234375</v>
      </c>
      <c r="D40" s="33">
        <v>0</v>
      </c>
      <c r="E40" s="33">
        <v>0</v>
      </c>
      <c r="F40" s="33">
        <v>9.0746930500000007E-3</v>
      </c>
      <c r="G40" s="33">
        <v>0.20907469603000001</v>
      </c>
      <c r="H40" s="33">
        <v>0.20000000298000001</v>
      </c>
      <c r="I40" s="34">
        <v>5.0391587377743198E-5</v>
      </c>
      <c r="J40" s="34">
        <v>2.1872000602613899E-6</v>
      </c>
      <c r="K40" s="34">
        <v>5.0391587377743198E-5</v>
      </c>
      <c r="L40" s="34">
        <v>2.1872000602613899E-6</v>
      </c>
      <c r="M40" s="14">
        <f t="shared" si="0"/>
        <v>0</v>
      </c>
      <c r="N40" s="41"/>
      <c r="O40" s="28">
        <v>44134</v>
      </c>
      <c r="P40" s="34">
        <v>4.6581389185000002E-2</v>
      </c>
      <c r="Q40" s="34">
        <v>6.4418726253999997E-2</v>
      </c>
      <c r="R40" s="34">
        <v>3.5297760253999999E-2</v>
      </c>
      <c r="S40" s="34">
        <v>5.3135097324E-2</v>
      </c>
    </row>
    <row r="41" spans="1:19" ht="13.5" thickBot="1">
      <c r="A41" s="28">
        <v>44106</v>
      </c>
      <c r="B41" s="32">
        <v>7</v>
      </c>
      <c r="C41" s="33">
        <v>34443.41015625</v>
      </c>
      <c r="D41" s="33">
        <v>0</v>
      </c>
      <c r="E41" s="33">
        <v>0</v>
      </c>
      <c r="F41" s="33">
        <v>9.0746930500000007E-3</v>
      </c>
      <c r="G41" s="33">
        <v>0.20907469603000001</v>
      </c>
      <c r="H41" s="33">
        <v>0.20000000298000001</v>
      </c>
      <c r="I41" s="34">
        <v>5.0391587377743198E-5</v>
      </c>
      <c r="J41" s="34">
        <v>2.1872000602613899E-6</v>
      </c>
      <c r="K41" s="34">
        <v>5.0391587377743198E-5</v>
      </c>
      <c r="L41" s="34">
        <v>2.1872000602613899E-6</v>
      </c>
      <c r="M41" s="14">
        <f t="shared" si="0"/>
        <v>0</v>
      </c>
      <c r="N41" s="41"/>
      <c r="O41" s="28">
        <v>44135</v>
      </c>
      <c r="P41" s="34">
        <v>3.9122506511000001E-2</v>
      </c>
      <c r="Q41" s="34">
        <v>0.16071575551</v>
      </c>
      <c r="R41" s="34">
        <v>5.420809109E-2</v>
      </c>
      <c r="S41" s="34">
        <v>0.13932246601199999</v>
      </c>
    </row>
    <row r="42" spans="1:19" ht="13.5" thickBot="1">
      <c r="A42" s="28">
        <v>44106</v>
      </c>
      <c r="B42" s="32">
        <v>8</v>
      </c>
      <c r="C42" s="33">
        <v>35790.734375</v>
      </c>
      <c r="D42" s="33">
        <v>35.799999999999997</v>
      </c>
      <c r="E42" s="33">
        <v>32.200000000000003</v>
      </c>
      <c r="F42" s="33">
        <v>13.693377028833</v>
      </c>
      <c r="G42" s="33">
        <v>14.527920644667001</v>
      </c>
      <c r="H42" s="33">
        <v>0.83454361583299996</v>
      </c>
      <c r="I42" s="34">
        <v>5.1270376850000004E-3</v>
      </c>
      <c r="J42" s="34">
        <v>5.3281810000000004E-3</v>
      </c>
      <c r="K42" s="34">
        <v>4.2593587260000001E-3</v>
      </c>
      <c r="L42" s="34">
        <v>4.4605020410000001E-3</v>
      </c>
      <c r="M42" s="14">
        <f t="shared" si="0"/>
        <v>1</v>
      </c>
      <c r="N42" s="41"/>
      <c r="O42" s="36"/>
      <c r="P42" s="37"/>
      <c r="Q42" s="37"/>
      <c r="R42" s="37"/>
      <c r="S42" s="37"/>
    </row>
    <row r="43" spans="1:19" ht="26.25" customHeight="1" thickBot="1">
      <c r="A43" s="28">
        <v>44106</v>
      </c>
      <c r="B43" s="32">
        <v>9</v>
      </c>
      <c r="C43" s="33">
        <v>36631.88671875</v>
      </c>
      <c r="D43" s="33">
        <v>905.5</v>
      </c>
      <c r="E43" s="33">
        <v>905.5</v>
      </c>
      <c r="F43" s="33">
        <v>1023.0477769758101</v>
      </c>
      <c r="G43" s="33">
        <v>1073.6314151623101</v>
      </c>
      <c r="H43" s="33">
        <v>50.583638186503997</v>
      </c>
      <c r="I43" s="34">
        <v>4.0523358678999997E-2</v>
      </c>
      <c r="J43" s="34">
        <v>2.8331592425999998E-2</v>
      </c>
      <c r="K43" s="34">
        <v>4.0523358678999997E-2</v>
      </c>
      <c r="L43" s="34">
        <v>2.8331592425999998E-2</v>
      </c>
      <c r="M43" s="14">
        <f t="shared" si="0"/>
        <v>1</v>
      </c>
      <c r="N43" s="41"/>
      <c r="O43" s="72" t="s">
        <v>69</v>
      </c>
      <c r="P43" s="41"/>
      <c r="Q43" s="41"/>
      <c r="R43" s="41"/>
      <c r="S43" s="41"/>
    </row>
    <row r="44" spans="1:19" ht="23.25" thickBot="1">
      <c r="A44" s="28">
        <v>44106</v>
      </c>
      <c r="B44" s="32">
        <v>10</v>
      </c>
      <c r="C44" s="33">
        <v>37880.69140625</v>
      </c>
      <c r="D44" s="33">
        <v>3139.3</v>
      </c>
      <c r="E44" s="33">
        <v>3139.3</v>
      </c>
      <c r="F44" s="33">
        <v>2393.5463158541602</v>
      </c>
      <c r="G44" s="33">
        <v>3027.3672618647402</v>
      </c>
      <c r="H44" s="33">
        <v>633.82094601058304</v>
      </c>
      <c r="I44" s="34">
        <v>2.6978244910000001E-2</v>
      </c>
      <c r="J44" s="34">
        <v>0.17974299449100001</v>
      </c>
      <c r="K44" s="34">
        <v>2.6978244910000001E-2</v>
      </c>
      <c r="L44" s="34">
        <v>0.17974299449100001</v>
      </c>
      <c r="M44" s="14">
        <f t="shared" si="0"/>
        <v>1</v>
      </c>
      <c r="N44" s="41"/>
      <c r="O44" s="35" t="s">
        <v>60</v>
      </c>
      <c r="P44" s="35" t="s">
        <v>61</v>
      </c>
      <c r="Q44" s="35" t="s">
        <v>62</v>
      </c>
      <c r="R44" s="35" t="s">
        <v>63</v>
      </c>
    </row>
    <row r="45" spans="1:19" ht="13.5" thickBot="1">
      <c r="A45" s="28">
        <v>44106</v>
      </c>
      <c r="B45" s="32">
        <v>11</v>
      </c>
      <c r="C45" s="33">
        <v>39384.51171875</v>
      </c>
      <c r="D45" s="33">
        <v>3861</v>
      </c>
      <c r="E45" s="33">
        <v>3860.7</v>
      </c>
      <c r="F45" s="33">
        <v>2575.7770416816902</v>
      </c>
      <c r="G45" s="33">
        <v>3483.5581350564999</v>
      </c>
      <c r="H45" s="33">
        <v>907.78109337480305</v>
      </c>
      <c r="I45" s="34">
        <v>9.0971767881999996E-2</v>
      </c>
      <c r="J45" s="34">
        <v>0.309766921744</v>
      </c>
      <c r="K45" s="34">
        <v>9.0899461301999995E-2</v>
      </c>
      <c r="L45" s="34">
        <v>0.30969461516399999</v>
      </c>
      <c r="M45" s="14">
        <f t="shared" si="0"/>
        <v>1</v>
      </c>
      <c r="N45" s="41"/>
      <c r="O45" s="3">
        <v>5.8412228178E-2</v>
      </c>
      <c r="P45" s="3">
        <v>0.13715873883499999</v>
      </c>
      <c r="Q45" s="3">
        <v>5.9363000084000001E-2</v>
      </c>
      <c r="R45" s="3">
        <v>0.13684651705500001</v>
      </c>
    </row>
    <row r="46" spans="1:19" ht="13.5" thickBot="1">
      <c r="A46" s="28">
        <v>44106</v>
      </c>
      <c r="B46" s="32">
        <v>12</v>
      </c>
      <c r="C46" s="33">
        <v>40811.4765625</v>
      </c>
      <c r="D46" s="33">
        <v>3868.9</v>
      </c>
      <c r="E46" s="33">
        <v>3867.1</v>
      </c>
      <c r="F46" s="33">
        <v>2885.2823807351201</v>
      </c>
      <c r="G46" s="33">
        <v>3616.9133169547699</v>
      </c>
      <c r="H46" s="33">
        <v>731.63093621965197</v>
      </c>
      <c r="I46" s="34">
        <v>6.0734317436000003E-2</v>
      </c>
      <c r="J46" s="34">
        <v>0.237073419924</v>
      </c>
      <c r="K46" s="34">
        <v>6.0300477956999998E-2</v>
      </c>
      <c r="L46" s="34">
        <v>0.23663958044399999</v>
      </c>
      <c r="M46" s="14">
        <f t="shared" si="0"/>
        <v>1</v>
      </c>
      <c r="N46" s="41"/>
      <c r="O46" s="41"/>
      <c r="P46" s="41"/>
      <c r="Q46" s="41"/>
      <c r="R46" s="41"/>
      <c r="S46" s="41"/>
    </row>
    <row r="47" spans="1:19" ht="13.5" thickBot="1">
      <c r="A47" s="28">
        <v>44106</v>
      </c>
      <c r="B47" s="32">
        <v>13</v>
      </c>
      <c r="C47" s="33">
        <v>42118.828125</v>
      </c>
      <c r="D47" s="33">
        <v>3811.1</v>
      </c>
      <c r="E47" s="33">
        <v>3810.7</v>
      </c>
      <c r="F47" s="33">
        <v>2871.2476399377701</v>
      </c>
      <c r="G47" s="33">
        <v>3595.2641046762501</v>
      </c>
      <c r="H47" s="33">
        <v>724.01646473847404</v>
      </c>
      <c r="I47" s="34">
        <v>5.2021184700000001E-2</v>
      </c>
      <c r="J47" s="34">
        <v>0.22652503255199999</v>
      </c>
      <c r="K47" s="34">
        <v>5.1924775926999997E-2</v>
      </c>
      <c r="L47" s="34">
        <v>0.226428623779</v>
      </c>
      <c r="M47" s="14">
        <f t="shared" si="0"/>
        <v>1</v>
      </c>
      <c r="N47" s="41"/>
      <c r="O47" s="72" t="s">
        <v>65</v>
      </c>
      <c r="P47" s="41"/>
      <c r="Q47" s="41"/>
      <c r="R47" s="41"/>
      <c r="S47" s="41"/>
    </row>
    <row r="48" spans="1:19" ht="13.5" thickBot="1">
      <c r="A48" s="28">
        <v>44106</v>
      </c>
      <c r="B48" s="32">
        <v>14</v>
      </c>
      <c r="C48" s="33">
        <v>43852.58984375</v>
      </c>
      <c r="D48" s="33">
        <v>3771.7</v>
      </c>
      <c r="E48" s="33">
        <v>3771.7</v>
      </c>
      <c r="F48" s="33">
        <v>2600.7262082243901</v>
      </c>
      <c r="G48" s="33">
        <v>3594.1035575903802</v>
      </c>
      <c r="H48" s="33">
        <v>993.37734936599202</v>
      </c>
      <c r="I48" s="34">
        <v>4.2804637841999997E-2</v>
      </c>
      <c r="J48" s="34">
        <v>0.282230366781</v>
      </c>
      <c r="K48" s="34">
        <v>4.2804637841999997E-2</v>
      </c>
      <c r="L48" s="34">
        <v>0.282230366781</v>
      </c>
      <c r="M48" s="14">
        <f t="shared" si="0"/>
        <v>1</v>
      </c>
      <c r="N48" s="41"/>
      <c r="O48" s="25" t="s">
        <v>18</v>
      </c>
      <c r="P48" s="25" t="s">
        <v>66</v>
      </c>
    </row>
    <row r="49" spans="1:16" ht="13.5" thickBot="1">
      <c r="A49" s="28">
        <v>44106</v>
      </c>
      <c r="B49" s="32">
        <v>15</v>
      </c>
      <c r="C49" s="33">
        <v>45517.75</v>
      </c>
      <c r="D49" s="33">
        <v>3790.7</v>
      </c>
      <c r="E49" s="33">
        <v>3790.7</v>
      </c>
      <c r="F49" s="33">
        <v>2495.3549947512802</v>
      </c>
      <c r="G49" s="33">
        <v>3562.45231282022</v>
      </c>
      <c r="H49" s="33">
        <v>1067.09731806895</v>
      </c>
      <c r="I49" s="34">
        <v>5.5012698765E-2</v>
      </c>
      <c r="J49" s="34">
        <v>0.31220655706099998</v>
      </c>
      <c r="K49" s="34">
        <v>5.5012698765E-2</v>
      </c>
      <c r="L49" s="34">
        <v>0.31220655706099998</v>
      </c>
      <c r="M49" s="14">
        <f t="shared" si="0"/>
        <v>1</v>
      </c>
      <c r="N49" s="41"/>
      <c r="O49" s="26">
        <v>44105</v>
      </c>
      <c r="P49" s="1">
        <v>4149</v>
      </c>
    </row>
    <row r="50" spans="1:16" ht="13.5" thickBot="1">
      <c r="A50" s="28">
        <v>44106</v>
      </c>
      <c r="B50" s="32">
        <v>16</v>
      </c>
      <c r="C50" s="33">
        <v>46979.62109375</v>
      </c>
      <c r="D50" s="33">
        <v>3854.9</v>
      </c>
      <c r="E50" s="33">
        <v>3854.9</v>
      </c>
      <c r="F50" s="33">
        <v>2560.6313297097099</v>
      </c>
      <c r="G50" s="33">
        <v>3628.13526812182</v>
      </c>
      <c r="H50" s="33">
        <v>1067.5039384121101</v>
      </c>
      <c r="I50" s="34">
        <v>5.4655274012000002E-2</v>
      </c>
      <c r="J50" s="34">
        <v>0.31194713672899999</v>
      </c>
      <c r="K50" s="34">
        <v>5.4655274012000002E-2</v>
      </c>
      <c r="L50" s="34">
        <v>0.31194713672899999</v>
      </c>
      <c r="M50" s="14">
        <f t="shared" si="0"/>
        <v>1</v>
      </c>
      <c r="N50" s="41"/>
      <c r="O50" s="28">
        <v>44106</v>
      </c>
      <c r="P50" s="29">
        <v>4149</v>
      </c>
    </row>
    <row r="51" spans="1:16" ht="13.5" thickBot="1">
      <c r="A51" s="28">
        <v>44106</v>
      </c>
      <c r="B51" s="32">
        <v>17</v>
      </c>
      <c r="C51" s="33">
        <v>47861.015625</v>
      </c>
      <c r="D51" s="33">
        <v>3814.1</v>
      </c>
      <c r="E51" s="33">
        <v>3814.1</v>
      </c>
      <c r="F51" s="33">
        <v>2592.3520382448</v>
      </c>
      <c r="G51" s="33">
        <v>3554.5483330996799</v>
      </c>
      <c r="H51" s="33">
        <v>962.19629485487997</v>
      </c>
      <c r="I51" s="34">
        <v>6.2557644467999995E-2</v>
      </c>
      <c r="J51" s="34">
        <v>0.29446805537600002</v>
      </c>
      <c r="K51" s="34">
        <v>6.2557644467999995E-2</v>
      </c>
      <c r="L51" s="34">
        <v>0.29446805537600002</v>
      </c>
      <c r="M51" s="14">
        <f t="shared" si="0"/>
        <v>1</v>
      </c>
      <c r="N51" s="41"/>
      <c r="O51" s="28">
        <v>44107</v>
      </c>
      <c r="P51" s="29">
        <v>4149</v>
      </c>
    </row>
    <row r="52" spans="1:16" ht="13.5" thickBot="1">
      <c r="A52" s="28">
        <v>44106</v>
      </c>
      <c r="B52" s="32">
        <v>18</v>
      </c>
      <c r="C52" s="33">
        <v>47473.57421875</v>
      </c>
      <c r="D52" s="33">
        <v>3319.8</v>
      </c>
      <c r="E52" s="33">
        <v>3319.8</v>
      </c>
      <c r="F52" s="33">
        <v>2350.2031535777401</v>
      </c>
      <c r="G52" s="33">
        <v>3143.2784077093302</v>
      </c>
      <c r="H52" s="33">
        <v>793.07525413159601</v>
      </c>
      <c r="I52" s="34">
        <v>4.2545575389000001E-2</v>
      </c>
      <c r="J52" s="34">
        <v>0.233694106151</v>
      </c>
      <c r="K52" s="34">
        <v>4.2545575389000001E-2</v>
      </c>
      <c r="L52" s="34">
        <v>0.233694106151</v>
      </c>
      <c r="M52" s="14">
        <f t="shared" si="0"/>
        <v>1</v>
      </c>
      <c r="N52" s="41"/>
      <c r="O52" s="28">
        <v>44108</v>
      </c>
      <c r="P52" s="29">
        <v>4149</v>
      </c>
    </row>
    <row r="53" spans="1:16" ht="13.5" thickBot="1">
      <c r="A53" s="28">
        <v>44106</v>
      </c>
      <c r="B53" s="32">
        <v>19</v>
      </c>
      <c r="C53" s="33">
        <v>45594.796875</v>
      </c>
      <c r="D53" s="33">
        <v>1287.4000000000001</v>
      </c>
      <c r="E53" s="33">
        <v>1287.4000000000001</v>
      </c>
      <c r="F53" s="33">
        <v>1238.0482674999701</v>
      </c>
      <c r="G53" s="33">
        <v>1487.2616358498001</v>
      </c>
      <c r="H53" s="33">
        <v>249.21336834982901</v>
      </c>
      <c r="I53" s="34">
        <v>4.8171037803999998E-2</v>
      </c>
      <c r="J53" s="34">
        <v>1.1894849963E-2</v>
      </c>
      <c r="K53" s="34">
        <v>4.8171037803999998E-2</v>
      </c>
      <c r="L53" s="34">
        <v>1.1894849963E-2</v>
      </c>
      <c r="M53" s="14">
        <f t="shared" si="0"/>
        <v>1</v>
      </c>
      <c r="N53" s="41"/>
      <c r="O53" s="28">
        <v>44109</v>
      </c>
      <c r="P53" s="29">
        <v>4149</v>
      </c>
    </row>
    <row r="54" spans="1:16" ht="13.5" thickBot="1">
      <c r="A54" s="28">
        <v>44106</v>
      </c>
      <c r="B54" s="32">
        <v>20</v>
      </c>
      <c r="C54" s="33">
        <v>43886.65625</v>
      </c>
      <c r="D54" s="33">
        <v>82.1</v>
      </c>
      <c r="E54" s="33">
        <v>76.2</v>
      </c>
      <c r="F54" s="33">
        <v>59.924952204576996</v>
      </c>
      <c r="G54" s="33">
        <v>67.823156746139006</v>
      </c>
      <c r="H54" s="33">
        <v>7.8982045415620004</v>
      </c>
      <c r="I54" s="34">
        <v>3.441032358E-3</v>
      </c>
      <c r="J54" s="34">
        <v>5.3446728830000003E-3</v>
      </c>
      <c r="K54" s="34">
        <v>2.0190029529999999E-3</v>
      </c>
      <c r="L54" s="34">
        <v>3.9226434790000002E-3</v>
      </c>
      <c r="M54" s="14">
        <f t="shared" si="0"/>
        <v>1</v>
      </c>
      <c r="N54" s="41"/>
      <c r="O54" s="28">
        <v>44110</v>
      </c>
      <c r="P54" s="29">
        <v>4149</v>
      </c>
    </row>
    <row r="55" spans="1:16" ht="13.5" thickBot="1">
      <c r="A55" s="28">
        <v>44106</v>
      </c>
      <c r="B55" s="32">
        <v>21</v>
      </c>
      <c r="C55" s="33">
        <v>42615.20703125</v>
      </c>
      <c r="D55" s="33">
        <v>0</v>
      </c>
      <c r="E55" s="33">
        <v>0</v>
      </c>
      <c r="F55" s="33">
        <v>9.8079116519000004E-2</v>
      </c>
      <c r="G55" s="33">
        <v>0.24807911875399999</v>
      </c>
      <c r="H55" s="33">
        <v>0.15000000223500001</v>
      </c>
      <c r="I55" s="34">
        <v>5.97925087381305E-5</v>
      </c>
      <c r="J55" s="34">
        <v>2.3639218250019201E-5</v>
      </c>
      <c r="K55" s="34">
        <v>5.97925087381305E-5</v>
      </c>
      <c r="L55" s="34">
        <v>2.3639218250019201E-5</v>
      </c>
      <c r="M55" s="14">
        <f t="shared" si="0"/>
        <v>0</v>
      </c>
      <c r="N55" s="41"/>
      <c r="O55" s="28">
        <v>44111</v>
      </c>
      <c r="P55" s="29">
        <v>4149</v>
      </c>
    </row>
    <row r="56" spans="1:16" ht="13.5" thickBot="1">
      <c r="A56" s="28">
        <v>44106</v>
      </c>
      <c r="B56" s="32">
        <v>22</v>
      </c>
      <c r="C56" s="33">
        <v>40660.71875</v>
      </c>
      <c r="D56" s="33">
        <v>0</v>
      </c>
      <c r="E56" s="33">
        <v>0</v>
      </c>
      <c r="F56" s="33">
        <v>9.8079116519000004E-2</v>
      </c>
      <c r="G56" s="33">
        <v>0.29807911949900001</v>
      </c>
      <c r="H56" s="33">
        <v>0.20000000298000001</v>
      </c>
      <c r="I56" s="34">
        <v>7.1843605567500994E-5</v>
      </c>
      <c r="J56" s="34">
        <v>2.3639218250019201E-5</v>
      </c>
      <c r="K56" s="34">
        <v>7.1843605567500994E-5</v>
      </c>
      <c r="L56" s="34">
        <v>2.3639218250019201E-5</v>
      </c>
      <c r="M56" s="14">
        <f t="shared" si="0"/>
        <v>0</v>
      </c>
      <c r="N56" s="41"/>
      <c r="O56" s="28">
        <v>44112</v>
      </c>
      <c r="P56" s="29">
        <v>4149</v>
      </c>
    </row>
    <row r="57" spans="1:16" ht="13.5" thickBot="1">
      <c r="A57" s="28">
        <v>44106</v>
      </c>
      <c r="B57" s="32">
        <v>23</v>
      </c>
      <c r="C57" s="33">
        <v>38467.6484375</v>
      </c>
      <c r="D57" s="33">
        <v>0</v>
      </c>
      <c r="E57" s="33">
        <v>0</v>
      </c>
      <c r="F57" s="33">
        <v>9.8079116519000004E-2</v>
      </c>
      <c r="G57" s="33">
        <v>0.29807911949900001</v>
      </c>
      <c r="H57" s="33">
        <v>0.20000000298000001</v>
      </c>
      <c r="I57" s="34">
        <v>7.1843605567500994E-5</v>
      </c>
      <c r="J57" s="34">
        <v>2.3639218250019201E-5</v>
      </c>
      <c r="K57" s="34">
        <v>7.1843605567500994E-5</v>
      </c>
      <c r="L57" s="34">
        <v>2.3639218250019201E-5</v>
      </c>
      <c r="M57" s="14">
        <f t="shared" si="0"/>
        <v>0</v>
      </c>
      <c r="N57" s="41"/>
      <c r="O57" s="28">
        <v>44113</v>
      </c>
      <c r="P57" s="29">
        <v>4149</v>
      </c>
    </row>
    <row r="58" spans="1:16" ht="13.5" thickBot="1">
      <c r="A58" s="28">
        <v>44106</v>
      </c>
      <c r="B58" s="32">
        <v>24</v>
      </c>
      <c r="C58" s="33">
        <v>36114.30078125</v>
      </c>
      <c r="D58" s="33">
        <v>0</v>
      </c>
      <c r="E58" s="33">
        <v>0</v>
      </c>
      <c r="F58" s="33">
        <v>9.8079116519000004E-2</v>
      </c>
      <c r="G58" s="33">
        <v>0.29807911949900001</v>
      </c>
      <c r="H58" s="33">
        <v>0.20000000298000001</v>
      </c>
      <c r="I58" s="34">
        <v>7.1843605567500994E-5</v>
      </c>
      <c r="J58" s="34">
        <v>2.3639218250019201E-5</v>
      </c>
      <c r="K58" s="34">
        <v>7.1843605567500994E-5</v>
      </c>
      <c r="L58" s="34">
        <v>2.3639218250019201E-5</v>
      </c>
      <c r="M58" s="14">
        <f t="shared" si="0"/>
        <v>0</v>
      </c>
      <c r="N58" s="41"/>
      <c r="O58" s="28">
        <v>44114</v>
      </c>
      <c r="P58" s="29">
        <v>4149</v>
      </c>
    </row>
    <row r="59" spans="1:16" ht="13.5" thickBot="1">
      <c r="A59" s="28">
        <v>44107</v>
      </c>
      <c r="B59" s="32">
        <v>1</v>
      </c>
      <c r="C59" s="33">
        <v>34020.6796875</v>
      </c>
      <c r="D59" s="33">
        <v>0</v>
      </c>
      <c r="E59" s="33">
        <v>0</v>
      </c>
      <c r="F59" s="33">
        <v>9.8079116519000004E-2</v>
      </c>
      <c r="G59" s="33">
        <v>0.29807911949900001</v>
      </c>
      <c r="H59" s="33">
        <v>0.20000000298000001</v>
      </c>
      <c r="I59" s="34">
        <v>7.1843605567500994E-5</v>
      </c>
      <c r="J59" s="34">
        <v>2.3639218250019201E-5</v>
      </c>
      <c r="K59" s="34">
        <v>7.1843605567500994E-5</v>
      </c>
      <c r="L59" s="34">
        <v>2.3639218250019201E-5</v>
      </c>
      <c r="M59" s="14">
        <f t="shared" si="0"/>
        <v>0</v>
      </c>
      <c r="N59" s="41"/>
      <c r="O59" s="28">
        <v>44115</v>
      </c>
      <c r="P59" s="29">
        <v>4149</v>
      </c>
    </row>
    <row r="60" spans="1:16" ht="13.5" thickBot="1">
      <c r="A60" s="28">
        <v>44107</v>
      </c>
      <c r="B60" s="32">
        <v>2</v>
      </c>
      <c r="C60" s="33">
        <v>32414.5546875</v>
      </c>
      <c r="D60" s="33">
        <v>0</v>
      </c>
      <c r="E60" s="33">
        <v>0</v>
      </c>
      <c r="F60" s="33">
        <v>9.8079116519000004E-2</v>
      </c>
      <c r="G60" s="33">
        <v>0.45857055597099999</v>
      </c>
      <c r="H60" s="33">
        <v>0.36049143945099998</v>
      </c>
      <c r="I60" s="34">
        <v>1.10525561E-4</v>
      </c>
      <c r="J60" s="34">
        <v>2.3639218250019201E-5</v>
      </c>
      <c r="K60" s="34">
        <v>1.10525561E-4</v>
      </c>
      <c r="L60" s="34">
        <v>2.3639218250019201E-5</v>
      </c>
      <c r="M60" s="14">
        <f t="shared" si="0"/>
        <v>0</v>
      </c>
      <c r="N60" s="41"/>
      <c r="O60" s="28">
        <v>44116</v>
      </c>
      <c r="P60" s="29">
        <v>4149</v>
      </c>
    </row>
    <row r="61" spans="1:16" ht="13.5" thickBot="1">
      <c r="A61" s="28">
        <v>44107</v>
      </c>
      <c r="B61" s="32">
        <v>3</v>
      </c>
      <c r="C61" s="33">
        <v>31377.458984375</v>
      </c>
      <c r="D61" s="33">
        <v>0</v>
      </c>
      <c r="E61" s="33">
        <v>0</v>
      </c>
      <c r="F61" s="33">
        <v>9.8079116519000004E-2</v>
      </c>
      <c r="G61" s="33">
        <v>0.63416377183499995</v>
      </c>
      <c r="H61" s="33">
        <v>0.53608465531600002</v>
      </c>
      <c r="I61" s="34">
        <v>1.5284737799999999E-4</v>
      </c>
      <c r="J61" s="34">
        <v>2.3639218250019201E-5</v>
      </c>
      <c r="K61" s="34">
        <v>1.5284737799999999E-4</v>
      </c>
      <c r="L61" s="34">
        <v>2.3639218250019201E-5</v>
      </c>
      <c r="M61" s="14">
        <f t="shared" si="0"/>
        <v>0</v>
      </c>
      <c r="N61" s="41"/>
      <c r="O61" s="28">
        <v>44117</v>
      </c>
      <c r="P61" s="29">
        <v>4149</v>
      </c>
    </row>
    <row r="62" spans="1:16" ht="13.5" thickBot="1">
      <c r="A62" s="28">
        <v>44107</v>
      </c>
      <c r="B62" s="32">
        <v>4</v>
      </c>
      <c r="C62" s="33">
        <v>30658.27734375</v>
      </c>
      <c r="D62" s="33">
        <v>0</v>
      </c>
      <c r="E62" s="33">
        <v>0</v>
      </c>
      <c r="F62" s="33">
        <v>9.8079116519000004E-2</v>
      </c>
      <c r="G62" s="33">
        <v>0.50302023987</v>
      </c>
      <c r="H62" s="33">
        <v>0.40494112335100002</v>
      </c>
      <c r="I62" s="34">
        <v>1.2123891E-4</v>
      </c>
      <c r="J62" s="34">
        <v>2.3639218250019201E-5</v>
      </c>
      <c r="K62" s="34">
        <v>1.2123891E-4</v>
      </c>
      <c r="L62" s="34">
        <v>2.3639218250019201E-5</v>
      </c>
      <c r="M62" s="14">
        <f t="shared" si="0"/>
        <v>0</v>
      </c>
      <c r="N62" s="41"/>
      <c r="O62" s="28">
        <v>44118</v>
      </c>
      <c r="P62" s="29">
        <v>4149</v>
      </c>
    </row>
    <row r="63" spans="1:16" ht="13.5" thickBot="1">
      <c r="A63" s="28">
        <v>44107</v>
      </c>
      <c r="B63" s="32">
        <v>5</v>
      </c>
      <c r="C63" s="33">
        <v>30470.9765625</v>
      </c>
      <c r="D63" s="33">
        <v>0</v>
      </c>
      <c r="E63" s="33">
        <v>0</v>
      </c>
      <c r="F63" s="33">
        <v>9.8079116519000004E-2</v>
      </c>
      <c r="G63" s="33">
        <v>0.29807911949900001</v>
      </c>
      <c r="H63" s="33">
        <v>0.20000000298000001</v>
      </c>
      <c r="I63" s="34">
        <v>7.1843605567500994E-5</v>
      </c>
      <c r="J63" s="34">
        <v>2.3639218250019201E-5</v>
      </c>
      <c r="K63" s="34">
        <v>7.1843605567500994E-5</v>
      </c>
      <c r="L63" s="34">
        <v>2.3639218250019201E-5</v>
      </c>
      <c r="M63" s="14">
        <f t="shared" si="0"/>
        <v>0</v>
      </c>
      <c r="N63" s="41"/>
      <c r="O63" s="28">
        <v>44119</v>
      </c>
      <c r="P63" s="29">
        <v>4149</v>
      </c>
    </row>
    <row r="64" spans="1:16" ht="13.5" thickBot="1">
      <c r="A64" s="28">
        <v>44107</v>
      </c>
      <c r="B64" s="32">
        <v>6</v>
      </c>
      <c r="C64" s="33">
        <v>30781.55078125</v>
      </c>
      <c r="D64" s="33">
        <v>0</v>
      </c>
      <c r="E64" s="33">
        <v>0</v>
      </c>
      <c r="F64" s="33">
        <v>9.8079116519000004E-2</v>
      </c>
      <c r="G64" s="33">
        <v>0.13141245034900001</v>
      </c>
      <c r="H64" s="33">
        <v>3.3333333829999999E-2</v>
      </c>
      <c r="I64" s="34">
        <v>3.1673282802932798E-5</v>
      </c>
      <c r="J64" s="34">
        <v>2.3639218250019201E-5</v>
      </c>
      <c r="K64" s="34">
        <v>3.1673282802932798E-5</v>
      </c>
      <c r="L64" s="34">
        <v>2.3639218250019201E-5</v>
      </c>
      <c r="M64" s="14">
        <f t="shared" si="0"/>
        <v>0</v>
      </c>
      <c r="N64" s="41"/>
      <c r="O64" s="28">
        <v>44120</v>
      </c>
      <c r="P64" s="29">
        <v>4149</v>
      </c>
    </row>
    <row r="65" spans="1:16" ht="13.5" thickBot="1">
      <c r="A65" s="28">
        <v>44107</v>
      </c>
      <c r="B65" s="32">
        <v>7</v>
      </c>
      <c r="C65" s="33">
        <v>31551.80078125</v>
      </c>
      <c r="D65" s="33">
        <v>0</v>
      </c>
      <c r="E65" s="33">
        <v>0</v>
      </c>
      <c r="F65" s="33">
        <v>9.8079116519000004E-2</v>
      </c>
      <c r="G65" s="33">
        <v>9.8079116519000004E-2</v>
      </c>
      <c r="H65" s="33">
        <v>0</v>
      </c>
      <c r="I65" s="34">
        <v>2.3639218250019201E-5</v>
      </c>
      <c r="J65" s="34">
        <v>2.3639218250019201E-5</v>
      </c>
      <c r="K65" s="34">
        <v>2.3639218250019201E-5</v>
      </c>
      <c r="L65" s="34">
        <v>2.3639218250019201E-5</v>
      </c>
      <c r="M65" s="14">
        <f t="shared" si="0"/>
        <v>0</v>
      </c>
      <c r="N65" s="41"/>
      <c r="O65" s="28">
        <v>44121</v>
      </c>
      <c r="P65" s="29">
        <v>4149</v>
      </c>
    </row>
    <row r="66" spans="1:16" ht="13.5" thickBot="1">
      <c r="A66" s="28">
        <v>44107</v>
      </c>
      <c r="B66" s="32">
        <v>8</v>
      </c>
      <c r="C66" s="33">
        <v>32310.359375</v>
      </c>
      <c r="D66" s="33">
        <v>28.6</v>
      </c>
      <c r="E66" s="33">
        <v>25.3</v>
      </c>
      <c r="F66" s="33">
        <v>9.737914642462</v>
      </c>
      <c r="G66" s="33">
        <v>11.064973349009</v>
      </c>
      <c r="H66" s="33">
        <v>1.3270587065470001</v>
      </c>
      <c r="I66" s="34">
        <v>4.2263260179999998E-3</v>
      </c>
      <c r="J66" s="34">
        <v>4.5461762730000001E-3</v>
      </c>
      <c r="K66" s="34">
        <v>3.4309536390000001E-3</v>
      </c>
      <c r="L66" s="34">
        <v>3.7508038939999999E-3</v>
      </c>
      <c r="M66" s="14">
        <f t="shared" si="0"/>
        <v>1</v>
      </c>
      <c r="N66" s="41"/>
      <c r="O66" s="28">
        <v>44122</v>
      </c>
      <c r="P66" s="29">
        <v>4149</v>
      </c>
    </row>
    <row r="67" spans="1:16" ht="13.5" thickBot="1">
      <c r="A67" s="28">
        <v>44107</v>
      </c>
      <c r="B67" s="32">
        <v>9</v>
      </c>
      <c r="C67" s="33">
        <v>33573.171875</v>
      </c>
      <c r="D67" s="33">
        <v>822.2</v>
      </c>
      <c r="E67" s="33">
        <v>822.2</v>
      </c>
      <c r="F67" s="33">
        <v>558.39974261349096</v>
      </c>
      <c r="G67" s="33">
        <v>903.52658697792901</v>
      </c>
      <c r="H67" s="33">
        <v>345.12684436443902</v>
      </c>
      <c r="I67" s="34">
        <v>1.9601491196999998E-2</v>
      </c>
      <c r="J67" s="34">
        <v>6.3581647960000001E-2</v>
      </c>
      <c r="K67" s="34">
        <v>1.9601491196999998E-2</v>
      </c>
      <c r="L67" s="34">
        <v>6.3581647960000001E-2</v>
      </c>
      <c r="M67" s="14">
        <f t="shared" si="0"/>
        <v>1</v>
      </c>
      <c r="N67" s="41"/>
      <c r="O67" s="28">
        <v>44123</v>
      </c>
      <c r="P67" s="29">
        <v>4149</v>
      </c>
    </row>
    <row r="68" spans="1:16" ht="13.5" thickBot="1">
      <c r="A68" s="28">
        <v>44107</v>
      </c>
      <c r="B68" s="32">
        <v>10</v>
      </c>
      <c r="C68" s="33">
        <v>35386.859375</v>
      </c>
      <c r="D68" s="33">
        <v>2935.7</v>
      </c>
      <c r="E68" s="33">
        <v>2935.7</v>
      </c>
      <c r="F68" s="33">
        <v>1698.81513363877</v>
      </c>
      <c r="G68" s="33">
        <v>2425.9727537383601</v>
      </c>
      <c r="H68" s="33">
        <v>727.15762009958996</v>
      </c>
      <c r="I68" s="34">
        <v>0.122855446194</v>
      </c>
      <c r="J68" s="34">
        <v>0.29811638138300001</v>
      </c>
      <c r="K68" s="34">
        <v>0.122855446194</v>
      </c>
      <c r="L68" s="34">
        <v>0.29811638138300001</v>
      </c>
      <c r="M68" s="14">
        <f t="shared" si="0"/>
        <v>1</v>
      </c>
      <c r="N68" s="41"/>
      <c r="O68" s="28">
        <v>44124</v>
      </c>
      <c r="P68" s="29">
        <v>4149</v>
      </c>
    </row>
    <row r="69" spans="1:16" ht="13.5" thickBot="1">
      <c r="A69" s="28">
        <v>44107</v>
      </c>
      <c r="B69" s="32">
        <v>11</v>
      </c>
      <c r="C69" s="33">
        <v>37220.125</v>
      </c>
      <c r="D69" s="33">
        <v>3771.2</v>
      </c>
      <c r="E69" s="33">
        <v>3771.2</v>
      </c>
      <c r="F69" s="33">
        <v>2047.53678017128</v>
      </c>
      <c r="G69" s="33">
        <v>2881.9953363169602</v>
      </c>
      <c r="H69" s="33">
        <v>834.45855614568097</v>
      </c>
      <c r="I69" s="34">
        <v>0.214317826869</v>
      </c>
      <c r="J69" s="34">
        <v>0.41544064107700002</v>
      </c>
      <c r="K69" s="34">
        <v>0.214317826869</v>
      </c>
      <c r="L69" s="34">
        <v>0.41544064107700002</v>
      </c>
      <c r="M69" s="14">
        <f t="shared" si="0"/>
        <v>1</v>
      </c>
      <c r="N69" s="41"/>
      <c r="O69" s="28">
        <v>44125</v>
      </c>
      <c r="P69" s="29">
        <v>4149</v>
      </c>
    </row>
    <row r="70" spans="1:16" ht="13.5" thickBot="1">
      <c r="A70" s="28">
        <v>44107</v>
      </c>
      <c r="B70" s="32">
        <v>12</v>
      </c>
      <c r="C70" s="33">
        <v>39047.21484375</v>
      </c>
      <c r="D70" s="33">
        <v>3842.1</v>
      </c>
      <c r="E70" s="33">
        <v>3840.8</v>
      </c>
      <c r="F70" s="33">
        <v>2149.8614828105201</v>
      </c>
      <c r="G70" s="33">
        <v>3000.09731913619</v>
      </c>
      <c r="H70" s="33">
        <v>850.23583632567704</v>
      </c>
      <c r="I70" s="34">
        <v>0.20294111372900001</v>
      </c>
      <c r="J70" s="34">
        <v>0.407866598503</v>
      </c>
      <c r="K70" s="34">
        <v>0.202627785216</v>
      </c>
      <c r="L70" s="34">
        <v>0.40755326999000002</v>
      </c>
      <c r="M70" s="14">
        <f t="shared" si="0"/>
        <v>1</v>
      </c>
      <c r="N70" s="41"/>
      <c r="O70" s="28">
        <v>44126</v>
      </c>
      <c r="P70" s="29">
        <v>4149</v>
      </c>
    </row>
    <row r="71" spans="1:16" ht="13.5" thickBot="1">
      <c r="A71" s="28">
        <v>44107</v>
      </c>
      <c r="B71" s="32">
        <v>13</v>
      </c>
      <c r="C71" s="33">
        <v>40861.2578125</v>
      </c>
      <c r="D71" s="33">
        <v>3788.8</v>
      </c>
      <c r="E71" s="33">
        <v>3788.8</v>
      </c>
      <c r="F71" s="33">
        <v>2239.1437184698002</v>
      </c>
      <c r="G71" s="33">
        <v>3083.2982529798501</v>
      </c>
      <c r="H71" s="33">
        <v>844.15453451005203</v>
      </c>
      <c r="I71" s="34">
        <v>0.17004139479800001</v>
      </c>
      <c r="J71" s="34">
        <v>0.37350115245299997</v>
      </c>
      <c r="K71" s="34">
        <v>0.17004139479800001</v>
      </c>
      <c r="L71" s="34">
        <v>0.37350115245299997</v>
      </c>
      <c r="M71" s="14">
        <f t="shared" si="0"/>
        <v>1</v>
      </c>
      <c r="N71" s="41"/>
      <c r="O71" s="28">
        <v>44127</v>
      </c>
      <c r="P71" s="29">
        <v>4149</v>
      </c>
    </row>
    <row r="72" spans="1:16" ht="13.5" thickBot="1">
      <c r="A72" s="28">
        <v>44107</v>
      </c>
      <c r="B72" s="32">
        <v>14</v>
      </c>
      <c r="C72" s="33">
        <v>42875.88671875</v>
      </c>
      <c r="D72" s="33">
        <v>3771.6</v>
      </c>
      <c r="E72" s="33">
        <v>3771.6</v>
      </c>
      <c r="F72" s="33">
        <v>2420.4550790948301</v>
      </c>
      <c r="G72" s="33">
        <v>3346.1217131282701</v>
      </c>
      <c r="H72" s="33">
        <v>925.66663403344103</v>
      </c>
      <c r="I72" s="34">
        <v>0.102549599149</v>
      </c>
      <c r="J72" s="34">
        <v>0.32565556059400003</v>
      </c>
      <c r="K72" s="34">
        <v>0.102549599149</v>
      </c>
      <c r="L72" s="34">
        <v>0.32565556059400003</v>
      </c>
      <c r="M72" s="14">
        <f t="shared" si="0"/>
        <v>1</v>
      </c>
      <c r="N72" s="41"/>
      <c r="O72" s="28">
        <v>44128</v>
      </c>
      <c r="P72" s="29">
        <v>4149</v>
      </c>
    </row>
    <row r="73" spans="1:16" ht="13.5" thickBot="1">
      <c r="A73" s="28">
        <v>44107</v>
      </c>
      <c r="B73" s="32">
        <v>15</v>
      </c>
      <c r="C73" s="33">
        <v>45087.0625</v>
      </c>
      <c r="D73" s="33">
        <v>3810.7</v>
      </c>
      <c r="E73" s="33">
        <v>3810.7</v>
      </c>
      <c r="F73" s="33">
        <v>2675.4398825875401</v>
      </c>
      <c r="G73" s="33">
        <v>3462.5740466769498</v>
      </c>
      <c r="H73" s="33">
        <v>787.134164089416</v>
      </c>
      <c r="I73" s="34">
        <v>8.3905990195000002E-2</v>
      </c>
      <c r="J73" s="34">
        <v>0.27362258795099997</v>
      </c>
      <c r="K73" s="34">
        <v>8.3905990195000002E-2</v>
      </c>
      <c r="L73" s="34">
        <v>0.27362258795099997</v>
      </c>
      <c r="M73" s="14">
        <f t="shared" si="0"/>
        <v>1</v>
      </c>
      <c r="N73" s="41"/>
      <c r="O73" s="28">
        <v>44129</v>
      </c>
      <c r="P73" s="29">
        <v>4149</v>
      </c>
    </row>
    <row r="74" spans="1:16" ht="13.5" thickBot="1">
      <c r="A74" s="28">
        <v>44107</v>
      </c>
      <c r="B74" s="32">
        <v>16</v>
      </c>
      <c r="C74" s="33">
        <v>47150.8515625</v>
      </c>
      <c r="D74" s="33">
        <v>3876.8</v>
      </c>
      <c r="E74" s="33">
        <v>3876.8</v>
      </c>
      <c r="F74" s="33">
        <v>2833.8279240217598</v>
      </c>
      <c r="G74" s="33">
        <v>3459.76483291063</v>
      </c>
      <c r="H74" s="33">
        <v>625.93690888887602</v>
      </c>
      <c r="I74" s="34">
        <v>0.100514622099</v>
      </c>
      <c r="J74" s="34">
        <v>0.25137914581300003</v>
      </c>
      <c r="K74" s="34">
        <v>0.100514622099</v>
      </c>
      <c r="L74" s="34">
        <v>0.25137914581300003</v>
      </c>
      <c r="M74" s="14">
        <f t="shared" si="0"/>
        <v>1</v>
      </c>
      <c r="N74" s="41"/>
      <c r="O74" s="28">
        <v>44130</v>
      </c>
      <c r="P74" s="29">
        <v>4149</v>
      </c>
    </row>
    <row r="75" spans="1:16" ht="13.5" thickBot="1">
      <c r="A75" s="28">
        <v>44107</v>
      </c>
      <c r="B75" s="32">
        <v>17</v>
      </c>
      <c r="C75" s="33">
        <v>48446.9609375</v>
      </c>
      <c r="D75" s="33">
        <v>3855.3</v>
      </c>
      <c r="E75" s="33">
        <v>3855.3</v>
      </c>
      <c r="F75" s="33">
        <v>3035.5611028429898</v>
      </c>
      <c r="G75" s="33">
        <v>3443.4732912731201</v>
      </c>
      <c r="H75" s="33">
        <v>407.91218843013098</v>
      </c>
      <c r="I75" s="34">
        <v>9.9259269395999994E-2</v>
      </c>
      <c r="J75" s="34">
        <v>0.19757505354400001</v>
      </c>
      <c r="K75" s="34">
        <v>9.9259269395999994E-2</v>
      </c>
      <c r="L75" s="34">
        <v>0.19757505354400001</v>
      </c>
      <c r="M75" s="14">
        <f t="shared" si="0"/>
        <v>1</v>
      </c>
      <c r="N75" s="41"/>
      <c r="O75" s="28">
        <v>44131</v>
      </c>
      <c r="P75" s="29">
        <v>4404</v>
      </c>
    </row>
    <row r="76" spans="1:16" ht="13.5" thickBot="1">
      <c r="A76" s="28">
        <v>44107</v>
      </c>
      <c r="B76" s="32">
        <v>18</v>
      </c>
      <c r="C76" s="33">
        <v>48593.13671875</v>
      </c>
      <c r="D76" s="33">
        <v>3357.2</v>
      </c>
      <c r="E76" s="33">
        <v>3357.2</v>
      </c>
      <c r="F76" s="33">
        <v>2785.1608032427198</v>
      </c>
      <c r="G76" s="33">
        <v>2953.78273653421</v>
      </c>
      <c r="H76" s="33">
        <v>168.62193329148801</v>
      </c>
      <c r="I76" s="34">
        <v>9.7232408643999998E-2</v>
      </c>
      <c r="J76" s="34">
        <v>0.137873992951</v>
      </c>
      <c r="K76" s="34">
        <v>9.7232408643999998E-2</v>
      </c>
      <c r="L76" s="34">
        <v>0.137873992951</v>
      </c>
      <c r="M76" s="14">
        <f t="shared" ref="M76:M139" si="1">IF(F76&gt;5,1,0)</f>
        <v>1</v>
      </c>
      <c r="N76" s="41"/>
      <c r="O76" s="28">
        <v>44132</v>
      </c>
      <c r="P76" s="29">
        <v>4403</v>
      </c>
    </row>
    <row r="77" spans="1:16" ht="13.5" thickBot="1">
      <c r="A77" s="28">
        <v>44107</v>
      </c>
      <c r="B77" s="32">
        <v>19</v>
      </c>
      <c r="C77" s="33">
        <v>47031.75390625</v>
      </c>
      <c r="D77" s="33">
        <v>1267.9000000000001</v>
      </c>
      <c r="E77" s="33">
        <v>1267.9000000000001</v>
      </c>
      <c r="F77" s="33">
        <v>1332.9489447850799</v>
      </c>
      <c r="G77" s="33">
        <v>1334.90867922145</v>
      </c>
      <c r="H77" s="33">
        <v>1.959734436377</v>
      </c>
      <c r="I77" s="34">
        <v>1.6150561393000001E-2</v>
      </c>
      <c r="J77" s="34">
        <v>1.5678222411E-2</v>
      </c>
      <c r="K77" s="34">
        <v>1.6150561393000001E-2</v>
      </c>
      <c r="L77" s="34">
        <v>1.5678222411E-2</v>
      </c>
      <c r="M77" s="14">
        <f t="shared" si="1"/>
        <v>1</v>
      </c>
      <c r="N77" s="41"/>
      <c r="O77" s="28">
        <v>44133</v>
      </c>
      <c r="P77" s="29">
        <v>4403</v>
      </c>
    </row>
    <row r="78" spans="1:16" ht="13.5" thickBot="1">
      <c r="A78" s="28">
        <v>44107</v>
      </c>
      <c r="B78" s="32">
        <v>20</v>
      </c>
      <c r="C78" s="33">
        <v>45587.734375</v>
      </c>
      <c r="D78" s="33">
        <v>79.400000000000006</v>
      </c>
      <c r="E78" s="33">
        <v>74.5</v>
      </c>
      <c r="F78" s="33">
        <v>54.927609022547003</v>
      </c>
      <c r="G78" s="33">
        <v>56.277569433555001</v>
      </c>
      <c r="H78" s="33">
        <v>1.3499604110079999</v>
      </c>
      <c r="I78" s="34">
        <v>5.5730129100000003E-3</v>
      </c>
      <c r="J78" s="34">
        <v>5.8983829780000002E-3</v>
      </c>
      <c r="K78" s="34">
        <v>4.3920054389999996E-3</v>
      </c>
      <c r="L78" s="34">
        <v>4.7173755059999999E-3</v>
      </c>
      <c r="M78" s="14">
        <f t="shared" si="1"/>
        <v>1</v>
      </c>
      <c r="N78" s="41"/>
      <c r="O78" s="28">
        <v>44134</v>
      </c>
      <c r="P78" s="29">
        <v>4403</v>
      </c>
    </row>
    <row r="79" spans="1:16" ht="13.5" thickBot="1">
      <c r="A79" s="28">
        <v>44107</v>
      </c>
      <c r="B79" s="32">
        <v>21</v>
      </c>
      <c r="C79" s="33">
        <v>44197.0234375</v>
      </c>
      <c r="D79" s="33">
        <v>0</v>
      </c>
      <c r="E79" s="33">
        <v>0</v>
      </c>
      <c r="F79" s="33">
        <v>1.9160950060000001E-2</v>
      </c>
      <c r="G79" s="33">
        <v>1.9160950060000001E-2</v>
      </c>
      <c r="H79" s="33">
        <v>0</v>
      </c>
      <c r="I79" s="34">
        <v>4.6182092216733696E-6</v>
      </c>
      <c r="J79" s="34">
        <v>4.6182092216733696E-6</v>
      </c>
      <c r="K79" s="34">
        <v>4.6182092216733696E-6</v>
      </c>
      <c r="L79" s="34">
        <v>4.6182092216733696E-6</v>
      </c>
      <c r="M79" s="14">
        <f t="shared" si="1"/>
        <v>0</v>
      </c>
      <c r="N79" s="41"/>
      <c r="O79" s="28">
        <v>44135</v>
      </c>
      <c r="P79" s="29">
        <v>4403</v>
      </c>
    </row>
    <row r="80" spans="1:16" ht="13.5" thickBot="1">
      <c r="A80" s="28">
        <v>44107</v>
      </c>
      <c r="B80" s="32">
        <v>22</v>
      </c>
      <c r="C80" s="33">
        <v>42241.36328125</v>
      </c>
      <c r="D80" s="33">
        <v>0</v>
      </c>
      <c r="E80" s="33">
        <v>0</v>
      </c>
      <c r="F80" s="33">
        <v>1.9160950060000001E-2</v>
      </c>
      <c r="G80" s="33">
        <v>1.9160950060000001E-2</v>
      </c>
      <c r="H80" s="33">
        <v>0</v>
      </c>
      <c r="I80" s="34">
        <v>4.6182092216733696E-6</v>
      </c>
      <c r="J80" s="34">
        <v>4.6182092216733696E-6</v>
      </c>
      <c r="K80" s="34">
        <v>4.6182092216733696E-6</v>
      </c>
      <c r="L80" s="34">
        <v>4.6182092216733696E-6</v>
      </c>
      <c r="M80" s="14">
        <f t="shared" si="1"/>
        <v>0</v>
      </c>
      <c r="N80" s="41"/>
    </row>
    <row r="81" spans="1:14" ht="13.5" thickBot="1">
      <c r="A81" s="28">
        <v>44107</v>
      </c>
      <c r="B81" s="32">
        <v>23</v>
      </c>
      <c r="C81" s="33">
        <v>39975.55078125</v>
      </c>
      <c r="D81" s="33">
        <v>0</v>
      </c>
      <c r="E81" s="33">
        <v>0</v>
      </c>
      <c r="F81" s="33">
        <v>1.9160950060000001E-2</v>
      </c>
      <c r="G81" s="33">
        <v>1.9160950060000001E-2</v>
      </c>
      <c r="H81" s="33">
        <v>0</v>
      </c>
      <c r="I81" s="34">
        <v>4.6182092216733696E-6</v>
      </c>
      <c r="J81" s="34">
        <v>4.6182092216733696E-6</v>
      </c>
      <c r="K81" s="34">
        <v>4.6182092216733696E-6</v>
      </c>
      <c r="L81" s="34">
        <v>4.6182092216733696E-6</v>
      </c>
      <c r="M81" s="14">
        <f t="shared" si="1"/>
        <v>0</v>
      </c>
      <c r="N81" s="41"/>
    </row>
    <row r="82" spans="1:14" ht="13.5" thickBot="1">
      <c r="A82" s="28">
        <v>44107</v>
      </c>
      <c r="B82" s="32">
        <v>24</v>
      </c>
      <c r="C82" s="33">
        <v>37517.65234375</v>
      </c>
      <c r="D82" s="33">
        <v>0</v>
      </c>
      <c r="E82" s="33">
        <v>0</v>
      </c>
      <c r="F82" s="33">
        <v>1.9160950060000001E-2</v>
      </c>
      <c r="G82" s="33">
        <v>1.9160950060000001E-2</v>
      </c>
      <c r="H82" s="33">
        <v>0</v>
      </c>
      <c r="I82" s="34">
        <v>4.6182092216733696E-6</v>
      </c>
      <c r="J82" s="34">
        <v>4.6182092216733696E-6</v>
      </c>
      <c r="K82" s="34">
        <v>4.6182092216733696E-6</v>
      </c>
      <c r="L82" s="34">
        <v>4.6182092216733696E-6</v>
      </c>
      <c r="M82" s="14">
        <f t="shared" si="1"/>
        <v>0</v>
      </c>
      <c r="N82" s="41"/>
    </row>
    <row r="83" spans="1:14" ht="13.5" thickBot="1">
      <c r="A83" s="28">
        <v>44108</v>
      </c>
      <c r="B83" s="32">
        <v>1</v>
      </c>
      <c r="C83" s="33">
        <v>35187.3671875</v>
      </c>
      <c r="D83" s="33">
        <v>0</v>
      </c>
      <c r="E83" s="33">
        <v>0</v>
      </c>
      <c r="F83" s="33">
        <v>1.9160950060000001E-2</v>
      </c>
      <c r="G83" s="33">
        <v>1.9160950060000001E-2</v>
      </c>
      <c r="H83" s="33">
        <v>0</v>
      </c>
      <c r="I83" s="34">
        <v>4.6182092216733696E-6</v>
      </c>
      <c r="J83" s="34">
        <v>4.6182092216733696E-6</v>
      </c>
      <c r="K83" s="34">
        <v>4.6182092216733696E-6</v>
      </c>
      <c r="L83" s="34">
        <v>4.6182092216733696E-6</v>
      </c>
      <c r="M83" s="14">
        <f t="shared" si="1"/>
        <v>0</v>
      </c>
      <c r="N83" s="41"/>
    </row>
    <row r="84" spans="1:14" ht="13.5" thickBot="1">
      <c r="A84" s="28">
        <v>44108</v>
      </c>
      <c r="B84" s="32">
        <v>2</v>
      </c>
      <c r="C84" s="33">
        <v>33278.5078125</v>
      </c>
      <c r="D84" s="33">
        <v>0</v>
      </c>
      <c r="E84" s="33">
        <v>0</v>
      </c>
      <c r="F84" s="33">
        <v>1.9160950060000001E-2</v>
      </c>
      <c r="G84" s="33">
        <v>1.9160950060000001E-2</v>
      </c>
      <c r="H84" s="33">
        <v>0</v>
      </c>
      <c r="I84" s="34">
        <v>4.6182092216733696E-6</v>
      </c>
      <c r="J84" s="34">
        <v>4.6182092216733696E-6</v>
      </c>
      <c r="K84" s="34">
        <v>4.6182092216733696E-6</v>
      </c>
      <c r="L84" s="34">
        <v>4.6182092216733696E-6</v>
      </c>
      <c r="M84" s="14">
        <f t="shared" si="1"/>
        <v>0</v>
      </c>
      <c r="N84" s="41"/>
    </row>
    <row r="85" spans="1:14" ht="13.5" thickBot="1">
      <c r="A85" s="28">
        <v>44108</v>
      </c>
      <c r="B85" s="32">
        <v>3</v>
      </c>
      <c r="C85" s="33">
        <v>32022.37890625</v>
      </c>
      <c r="D85" s="33">
        <v>0</v>
      </c>
      <c r="E85" s="33">
        <v>0</v>
      </c>
      <c r="F85" s="33">
        <v>1.9160950060000001E-2</v>
      </c>
      <c r="G85" s="33">
        <v>1.9160950060000001E-2</v>
      </c>
      <c r="H85" s="33">
        <v>0</v>
      </c>
      <c r="I85" s="34">
        <v>4.6182092216733696E-6</v>
      </c>
      <c r="J85" s="34">
        <v>4.6182092216733696E-6</v>
      </c>
      <c r="K85" s="34">
        <v>4.6182092216733696E-6</v>
      </c>
      <c r="L85" s="34">
        <v>4.6182092216733696E-6</v>
      </c>
      <c r="M85" s="14">
        <f t="shared" si="1"/>
        <v>0</v>
      </c>
      <c r="N85" s="41"/>
    </row>
    <row r="86" spans="1:14" ht="13.5" thickBot="1">
      <c r="A86" s="28">
        <v>44108</v>
      </c>
      <c r="B86" s="32">
        <v>4</v>
      </c>
      <c r="C86" s="33">
        <v>31219.201171875</v>
      </c>
      <c r="D86" s="33">
        <v>0</v>
      </c>
      <c r="E86" s="33">
        <v>0</v>
      </c>
      <c r="F86" s="33">
        <v>1.9160950060000001E-2</v>
      </c>
      <c r="G86" s="33">
        <v>1.9160950060000001E-2</v>
      </c>
      <c r="H86" s="33">
        <v>0</v>
      </c>
      <c r="I86" s="34">
        <v>4.6182092216733696E-6</v>
      </c>
      <c r="J86" s="34">
        <v>4.6182092216733696E-6</v>
      </c>
      <c r="K86" s="34">
        <v>4.6182092216733696E-6</v>
      </c>
      <c r="L86" s="34">
        <v>4.6182092216733696E-6</v>
      </c>
      <c r="M86" s="14">
        <f t="shared" si="1"/>
        <v>0</v>
      </c>
      <c r="N86" s="41"/>
    </row>
    <row r="87" spans="1:14" ht="13.5" thickBot="1">
      <c r="A87" s="28">
        <v>44108</v>
      </c>
      <c r="B87" s="32">
        <v>5</v>
      </c>
      <c r="C87" s="33">
        <v>30842.765625</v>
      </c>
      <c r="D87" s="33">
        <v>0</v>
      </c>
      <c r="E87" s="33">
        <v>0</v>
      </c>
      <c r="F87" s="33">
        <v>1.9160950060000001E-2</v>
      </c>
      <c r="G87" s="33">
        <v>1.9160950060000001E-2</v>
      </c>
      <c r="H87" s="33">
        <v>0</v>
      </c>
      <c r="I87" s="34">
        <v>4.6182092216733696E-6</v>
      </c>
      <c r="J87" s="34">
        <v>4.6182092216733696E-6</v>
      </c>
      <c r="K87" s="34">
        <v>4.6182092216733696E-6</v>
      </c>
      <c r="L87" s="34">
        <v>4.6182092216733696E-6</v>
      </c>
      <c r="M87" s="14">
        <f t="shared" si="1"/>
        <v>0</v>
      </c>
      <c r="N87" s="41"/>
    </row>
    <row r="88" spans="1:14" ht="13.5" thickBot="1">
      <c r="A88" s="28">
        <v>44108</v>
      </c>
      <c r="B88" s="32">
        <v>6</v>
      </c>
      <c r="C88" s="33">
        <v>30702.888671875</v>
      </c>
      <c r="D88" s="33">
        <v>0</v>
      </c>
      <c r="E88" s="33">
        <v>0</v>
      </c>
      <c r="F88" s="33">
        <v>1.9160950060000001E-2</v>
      </c>
      <c r="G88" s="33">
        <v>1.9160950060000001E-2</v>
      </c>
      <c r="H88" s="33">
        <v>0</v>
      </c>
      <c r="I88" s="34">
        <v>4.6182092216733696E-6</v>
      </c>
      <c r="J88" s="34">
        <v>4.6182092216733696E-6</v>
      </c>
      <c r="K88" s="34">
        <v>4.6182092216733696E-6</v>
      </c>
      <c r="L88" s="34">
        <v>4.6182092216733696E-6</v>
      </c>
      <c r="M88" s="14">
        <f t="shared" si="1"/>
        <v>0</v>
      </c>
      <c r="N88" s="41"/>
    </row>
    <row r="89" spans="1:14" ht="13.5" thickBot="1">
      <c r="A89" s="28">
        <v>44108</v>
      </c>
      <c r="B89" s="32">
        <v>7</v>
      </c>
      <c r="C89" s="33">
        <v>31050.556640625</v>
      </c>
      <c r="D89" s="33">
        <v>0</v>
      </c>
      <c r="E89" s="33">
        <v>0</v>
      </c>
      <c r="F89" s="33">
        <v>1.9160950060000001E-2</v>
      </c>
      <c r="G89" s="33">
        <v>1.9160950060000001E-2</v>
      </c>
      <c r="H89" s="33">
        <v>0</v>
      </c>
      <c r="I89" s="34">
        <v>4.6182092216733696E-6</v>
      </c>
      <c r="J89" s="34">
        <v>4.6182092216733696E-6</v>
      </c>
      <c r="K89" s="34">
        <v>4.6182092216733696E-6</v>
      </c>
      <c r="L89" s="34">
        <v>4.6182092216733696E-6</v>
      </c>
      <c r="M89" s="14">
        <f t="shared" si="1"/>
        <v>0</v>
      </c>
      <c r="N89" s="41"/>
    </row>
    <row r="90" spans="1:14" ht="13.5" thickBot="1">
      <c r="A90" s="28">
        <v>44108</v>
      </c>
      <c r="B90" s="32">
        <v>8</v>
      </c>
      <c r="C90" s="33">
        <v>31453.056640625</v>
      </c>
      <c r="D90" s="33">
        <v>22.5</v>
      </c>
      <c r="E90" s="33">
        <v>20.2</v>
      </c>
      <c r="F90" s="33">
        <v>6.5788277471400001</v>
      </c>
      <c r="G90" s="33">
        <v>6.6547147994040001</v>
      </c>
      <c r="H90" s="33">
        <v>7.5887052262999993E-2</v>
      </c>
      <c r="I90" s="34">
        <v>3.8190612670000001E-3</v>
      </c>
      <c r="J90" s="34">
        <v>3.8373517109999999E-3</v>
      </c>
      <c r="K90" s="34">
        <v>3.2647108219999998E-3</v>
      </c>
      <c r="L90" s="34">
        <v>3.283001266E-3</v>
      </c>
      <c r="M90" s="14">
        <f t="shared" si="1"/>
        <v>1</v>
      </c>
      <c r="N90" s="41"/>
    </row>
    <row r="91" spans="1:14" ht="13.5" thickBot="1">
      <c r="A91" s="28">
        <v>44108</v>
      </c>
      <c r="B91" s="32">
        <v>9</v>
      </c>
      <c r="C91" s="33">
        <v>32669.876953125</v>
      </c>
      <c r="D91" s="33">
        <v>751.1</v>
      </c>
      <c r="E91" s="33">
        <v>751.1</v>
      </c>
      <c r="F91" s="33">
        <v>884.34031007054705</v>
      </c>
      <c r="G91" s="33">
        <v>885.97797917896196</v>
      </c>
      <c r="H91" s="33">
        <v>1.637669108414</v>
      </c>
      <c r="I91" s="34">
        <v>3.2508551259999997E-2</v>
      </c>
      <c r="J91" s="34">
        <v>3.2113837085999998E-2</v>
      </c>
      <c r="K91" s="34">
        <v>3.2508551259999997E-2</v>
      </c>
      <c r="L91" s="34">
        <v>3.2113837085999998E-2</v>
      </c>
      <c r="M91" s="14">
        <f t="shared" si="1"/>
        <v>1</v>
      </c>
      <c r="N91" s="41"/>
    </row>
    <row r="92" spans="1:14" ht="13.5" thickBot="1">
      <c r="A92" s="28">
        <v>44108</v>
      </c>
      <c r="B92" s="32">
        <v>10</v>
      </c>
      <c r="C92" s="33">
        <v>34899.703125</v>
      </c>
      <c r="D92" s="33">
        <v>2780.3</v>
      </c>
      <c r="E92" s="33">
        <v>2780.3</v>
      </c>
      <c r="F92" s="33">
        <v>2799.8323275841599</v>
      </c>
      <c r="G92" s="33">
        <v>2804.7616248538802</v>
      </c>
      <c r="H92" s="33">
        <v>4.9292972697149997</v>
      </c>
      <c r="I92" s="34">
        <v>5.8957881060000003E-3</v>
      </c>
      <c r="J92" s="34">
        <v>4.7077193500000003E-3</v>
      </c>
      <c r="K92" s="34">
        <v>5.8957881060000003E-3</v>
      </c>
      <c r="L92" s="34">
        <v>4.7077193500000003E-3</v>
      </c>
      <c r="M92" s="14">
        <f t="shared" si="1"/>
        <v>1</v>
      </c>
      <c r="N92" s="41"/>
    </row>
    <row r="93" spans="1:14" ht="13.5" thickBot="1">
      <c r="A93" s="28">
        <v>44108</v>
      </c>
      <c r="B93" s="32">
        <v>11</v>
      </c>
      <c r="C93" s="33">
        <v>37301.81640625</v>
      </c>
      <c r="D93" s="33">
        <v>3614.2</v>
      </c>
      <c r="E93" s="33">
        <v>3614.2</v>
      </c>
      <c r="F93" s="33">
        <v>3426.4053700587501</v>
      </c>
      <c r="G93" s="33">
        <v>3452.7423572172102</v>
      </c>
      <c r="H93" s="33">
        <v>26.336987158456999</v>
      </c>
      <c r="I93" s="34">
        <v>3.8914833160000002E-2</v>
      </c>
      <c r="J93" s="34">
        <v>4.5262624713999999E-2</v>
      </c>
      <c r="K93" s="34">
        <v>3.8914833160000002E-2</v>
      </c>
      <c r="L93" s="34">
        <v>4.5262624713999999E-2</v>
      </c>
      <c r="M93" s="14">
        <f t="shared" si="1"/>
        <v>1</v>
      </c>
      <c r="N93" s="41"/>
    </row>
    <row r="94" spans="1:14" ht="13.5" thickBot="1">
      <c r="A94" s="28">
        <v>44108</v>
      </c>
      <c r="B94" s="32">
        <v>12</v>
      </c>
      <c r="C94" s="33">
        <v>39915.1484375</v>
      </c>
      <c r="D94" s="33">
        <v>3735.9</v>
      </c>
      <c r="E94" s="33">
        <v>3735.9</v>
      </c>
      <c r="F94" s="33">
        <v>3475.0752481836698</v>
      </c>
      <c r="G94" s="33">
        <v>3513.5626429255799</v>
      </c>
      <c r="H94" s="33">
        <v>38.487394741906002</v>
      </c>
      <c r="I94" s="34">
        <v>5.3588179579E-2</v>
      </c>
      <c r="J94" s="34">
        <v>6.2864485854999999E-2</v>
      </c>
      <c r="K94" s="34">
        <v>5.3588179579E-2</v>
      </c>
      <c r="L94" s="34">
        <v>6.2864485854999999E-2</v>
      </c>
      <c r="M94" s="14">
        <f t="shared" si="1"/>
        <v>1</v>
      </c>
      <c r="N94" s="41"/>
    </row>
    <row r="95" spans="1:14" ht="13.5" thickBot="1">
      <c r="A95" s="28">
        <v>44108</v>
      </c>
      <c r="B95" s="32">
        <v>13</v>
      </c>
      <c r="C95" s="33">
        <v>42413.87890625</v>
      </c>
      <c r="D95" s="33">
        <v>3696.3</v>
      </c>
      <c r="E95" s="33">
        <v>3696.3</v>
      </c>
      <c r="F95" s="33">
        <v>3429.7143915096899</v>
      </c>
      <c r="G95" s="33">
        <v>3473.7643549797299</v>
      </c>
      <c r="H95" s="33">
        <v>44.049963470035003</v>
      </c>
      <c r="I95" s="34">
        <v>5.3635971322999999E-2</v>
      </c>
      <c r="J95" s="34">
        <v>6.4252978666999999E-2</v>
      </c>
      <c r="K95" s="34">
        <v>5.3635971322999999E-2</v>
      </c>
      <c r="L95" s="34">
        <v>6.4252978666999999E-2</v>
      </c>
      <c r="M95" s="14">
        <f t="shared" si="1"/>
        <v>1</v>
      </c>
      <c r="N95" s="41"/>
    </row>
    <row r="96" spans="1:14" ht="13.5" thickBot="1">
      <c r="A96" s="28">
        <v>44108</v>
      </c>
      <c r="B96" s="32">
        <v>14</v>
      </c>
      <c r="C96" s="33">
        <v>44765.6171875</v>
      </c>
      <c r="D96" s="33">
        <v>3703.3</v>
      </c>
      <c r="E96" s="33">
        <v>3703.3</v>
      </c>
      <c r="F96" s="33">
        <v>3404.4660289510098</v>
      </c>
      <c r="G96" s="33">
        <v>3449.38778478622</v>
      </c>
      <c r="H96" s="33">
        <v>44.921755835215002</v>
      </c>
      <c r="I96" s="34">
        <v>6.1198412921999998E-2</v>
      </c>
      <c r="J96" s="34">
        <v>7.2025541346999997E-2</v>
      </c>
      <c r="K96" s="34">
        <v>6.1198412921999998E-2</v>
      </c>
      <c r="L96" s="34">
        <v>7.2025541346999997E-2</v>
      </c>
      <c r="M96" s="14">
        <f t="shared" si="1"/>
        <v>1</v>
      </c>
      <c r="N96" s="41"/>
    </row>
    <row r="97" spans="1:14" ht="13.5" thickBot="1">
      <c r="A97" s="28">
        <v>44108</v>
      </c>
      <c r="B97" s="32">
        <v>15</v>
      </c>
      <c r="C97" s="33">
        <v>46770.31640625</v>
      </c>
      <c r="D97" s="33">
        <v>3755.5</v>
      </c>
      <c r="E97" s="33">
        <v>3755.5</v>
      </c>
      <c r="F97" s="33">
        <v>3426.04624881374</v>
      </c>
      <c r="G97" s="33">
        <v>3471.0616590377999</v>
      </c>
      <c r="H97" s="33">
        <v>45.015410224066002</v>
      </c>
      <c r="I97" s="34">
        <v>6.8555878755999999E-2</v>
      </c>
      <c r="J97" s="34">
        <v>7.9405579943000001E-2</v>
      </c>
      <c r="K97" s="34">
        <v>6.8555878755999999E-2</v>
      </c>
      <c r="L97" s="34">
        <v>7.9405579943000001E-2</v>
      </c>
      <c r="M97" s="14">
        <f t="shared" si="1"/>
        <v>1</v>
      </c>
      <c r="N97" s="41"/>
    </row>
    <row r="98" spans="1:14" ht="13.5" thickBot="1">
      <c r="A98" s="28">
        <v>44108</v>
      </c>
      <c r="B98" s="32">
        <v>16</v>
      </c>
      <c r="C98" s="33">
        <v>48230.9296875</v>
      </c>
      <c r="D98" s="33">
        <v>3820.6</v>
      </c>
      <c r="E98" s="33">
        <v>3820.6</v>
      </c>
      <c r="F98" s="33">
        <v>3424.8929983287398</v>
      </c>
      <c r="G98" s="33">
        <v>3466.9436436610799</v>
      </c>
      <c r="H98" s="33">
        <v>42.050645332336003</v>
      </c>
      <c r="I98" s="34">
        <v>8.5238938621000002E-2</v>
      </c>
      <c r="J98" s="34">
        <v>9.5374066441999999E-2</v>
      </c>
      <c r="K98" s="34">
        <v>8.5238938621000002E-2</v>
      </c>
      <c r="L98" s="34">
        <v>9.5374066441999999E-2</v>
      </c>
      <c r="M98" s="14">
        <f t="shared" si="1"/>
        <v>1</v>
      </c>
      <c r="N98" s="41"/>
    </row>
    <row r="99" spans="1:14" ht="13.5" thickBot="1">
      <c r="A99" s="28">
        <v>44108</v>
      </c>
      <c r="B99" s="32">
        <v>17</v>
      </c>
      <c r="C99" s="33">
        <v>49016.96484375</v>
      </c>
      <c r="D99" s="33">
        <v>3785.2</v>
      </c>
      <c r="E99" s="33">
        <v>3785.2</v>
      </c>
      <c r="F99" s="33">
        <v>3378.4948937961799</v>
      </c>
      <c r="G99" s="33">
        <v>3408.5335337040201</v>
      </c>
      <c r="H99" s="33">
        <v>30.038639907836</v>
      </c>
      <c r="I99" s="34">
        <v>9.0784879801000001E-2</v>
      </c>
      <c r="J99" s="34">
        <v>9.8024850856000004E-2</v>
      </c>
      <c r="K99" s="34">
        <v>9.0784879801000001E-2</v>
      </c>
      <c r="L99" s="34">
        <v>9.8024850856000004E-2</v>
      </c>
      <c r="M99" s="14">
        <f t="shared" si="1"/>
        <v>1</v>
      </c>
      <c r="N99" s="41"/>
    </row>
    <row r="100" spans="1:14" ht="13.5" thickBot="1">
      <c r="A100" s="28">
        <v>44108</v>
      </c>
      <c r="B100" s="32">
        <v>18</v>
      </c>
      <c r="C100" s="33">
        <v>48874.7421875</v>
      </c>
      <c r="D100" s="33">
        <v>3249.2</v>
      </c>
      <c r="E100" s="33">
        <v>3249.2</v>
      </c>
      <c r="F100" s="33">
        <v>2912.3199013531198</v>
      </c>
      <c r="G100" s="33">
        <v>2919.60838880446</v>
      </c>
      <c r="H100" s="33">
        <v>7.2884874513410001</v>
      </c>
      <c r="I100" s="34">
        <v>7.9438807229E-2</v>
      </c>
      <c r="J100" s="34">
        <v>8.1195492563000002E-2</v>
      </c>
      <c r="K100" s="34">
        <v>7.9438807229E-2</v>
      </c>
      <c r="L100" s="34">
        <v>8.1195492563000002E-2</v>
      </c>
      <c r="M100" s="14">
        <f t="shared" si="1"/>
        <v>1</v>
      </c>
      <c r="N100" s="41"/>
    </row>
    <row r="101" spans="1:14" ht="13.5" thickBot="1">
      <c r="A101" s="28">
        <v>44108</v>
      </c>
      <c r="B101" s="32">
        <v>19</v>
      </c>
      <c r="C101" s="33">
        <v>47689.8828125</v>
      </c>
      <c r="D101" s="33">
        <v>1190.0999999999999</v>
      </c>
      <c r="E101" s="33">
        <v>1190.0999999999999</v>
      </c>
      <c r="F101" s="33">
        <v>1245.29250605381</v>
      </c>
      <c r="G101" s="33">
        <v>1247.13616436901</v>
      </c>
      <c r="H101" s="33">
        <v>1.843658315191</v>
      </c>
      <c r="I101" s="34">
        <v>1.3746966586E-2</v>
      </c>
      <c r="J101" s="34">
        <v>1.3302604495E-2</v>
      </c>
      <c r="K101" s="34">
        <v>1.3746966586E-2</v>
      </c>
      <c r="L101" s="34">
        <v>1.3302604495E-2</v>
      </c>
      <c r="M101" s="14">
        <f t="shared" si="1"/>
        <v>1</v>
      </c>
      <c r="N101" s="41"/>
    </row>
    <row r="102" spans="1:14" ht="13.5" thickBot="1">
      <c r="A102" s="28">
        <v>44108</v>
      </c>
      <c r="B102" s="32">
        <v>20</v>
      </c>
      <c r="C102" s="33">
        <v>46854.76171875</v>
      </c>
      <c r="D102" s="33">
        <v>72.2</v>
      </c>
      <c r="E102" s="33">
        <v>67.900000000000006</v>
      </c>
      <c r="F102" s="33">
        <v>43.300021707595</v>
      </c>
      <c r="G102" s="33">
        <v>43.440038985500998</v>
      </c>
      <c r="H102" s="33">
        <v>0.14001727790599999</v>
      </c>
      <c r="I102" s="34">
        <v>6.9317813959999999E-3</v>
      </c>
      <c r="J102" s="34">
        <v>6.965528631E-3</v>
      </c>
      <c r="K102" s="34">
        <v>5.8953870839999999E-3</v>
      </c>
      <c r="L102" s="34">
        <v>5.929134319E-3</v>
      </c>
      <c r="M102" s="14">
        <f t="shared" si="1"/>
        <v>1</v>
      </c>
      <c r="N102" s="41"/>
    </row>
    <row r="103" spans="1:14" ht="13.5" thickBot="1">
      <c r="A103" s="28">
        <v>44108</v>
      </c>
      <c r="B103" s="32">
        <v>21</v>
      </c>
      <c r="C103" s="33">
        <v>45588.5234375</v>
      </c>
      <c r="D103" s="33">
        <v>0</v>
      </c>
      <c r="E103" s="33">
        <v>0</v>
      </c>
      <c r="F103" s="33">
        <v>1.2058603921E-2</v>
      </c>
      <c r="G103" s="33">
        <v>0.21205860690200001</v>
      </c>
      <c r="H103" s="33">
        <v>0.20000000298000001</v>
      </c>
      <c r="I103" s="34">
        <v>5.11107753439704E-5</v>
      </c>
      <c r="J103" s="34">
        <v>2.9063880264885798E-6</v>
      </c>
      <c r="K103" s="34">
        <v>5.11107753439704E-5</v>
      </c>
      <c r="L103" s="34">
        <v>2.9063880264885798E-6</v>
      </c>
      <c r="M103" s="14">
        <f t="shared" si="1"/>
        <v>0</v>
      </c>
      <c r="N103" s="41"/>
    </row>
    <row r="104" spans="1:14" ht="13.5" thickBot="1">
      <c r="A104" s="28">
        <v>44108</v>
      </c>
      <c r="B104" s="32">
        <v>22</v>
      </c>
      <c r="C104" s="33">
        <v>43264.30859375</v>
      </c>
      <c r="D104" s="33">
        <v>0</v>
      </c>
      <c r="E104" s="33">
        <v>0</v>
      </c>
      <c r="F104" s="33">
        <v>9.5613873260000006E-3</v>
      </c>
      <c r="G104" s="33">
        <v>0.20956139030599999</v>
      </c>
      <c r="H104" s="33">
        <v>0.20000000298000001</v>
      </c>
      <c r="I104" s="34">
        <v>5.0508891373003002E-5</v>
      </c>
      <c r="J104" s="34">
        <v>2.3045040555211799E-6</v>
      </c>
      <c r="K104" s="34">
        <v>5.0508891373003002E-5</v>
      </c>
      <c r="L104" s="34">
        <v>2.3045040555211799E-6</v>
      </c>
      <c r="M104" s="14">
        <f t="shared" si="1"/>
        <v>0</v>
      </c>
      <c r="N104" s="41"/>
    </row>
    <row r="105" spans="1:14" ht="13.5" thickBot="1">
      <c r="A105" s="28">
        <v>44108</v>
      </c>
      <c r="B105" s="32">
        <v>23</v>
      </c>
      <c r="C105" s="33">
        <v>40411.1640625</v>
      </c>
      <c r="D105" s="33">
        <v>0</v>
      </c>
      <c r="E105" s="33">
        <v>0</v>
      </c>
      <c r="F105" s="33">
        <v>9.5613873260000006E-3</v>
      </c>
      <c r="G105" s="33">
        <v>0.20956139030599999</v>
      </c>
      <c r="H105" s="33">
        <v>0.20000000298000001</v>
      </c>
      <c r="I105" s="34">
        <v>5.0508891373003002E-5</v>
      </c>
      <c r="J105" s="34">
        <v>2.3045040555211799E-6</v>
      </c>
      <c r="K105" s="34">
        <v>5.0508891373003002E-5</v>
      </c>
      <c r="L105" s="34">
        <v>2.3045040555211799E-6</v>
      </c>
      <c r="M105" s="14">
        <f t="shared" si="1"/>
        <v>0</v>
      </c>
      <c r="N105" s="41"/>
    </row>
    <row r="106" spans="1:14" ht="13.5" thickBot="1">
      <c r="A106" s="28">
        <v>44108</v>
      </c>
      <c r="B106" s="32">
        <v>24</v>
      </c>
      <c r="C106" s="33">
        <v>37443.18359375</v>
      </c>
      <c r="D106" s="33">
        <v>0</v>
      </c>
      <c r="E106" s="33">
        <v>0</v>
      </c>
      <c r="F106" s="33">
        <v>9.5613873260000006E-3</v>
      </c>
      <c r="G106" s="33">
        <v>0.20956139030599999</v>
      </c>
      <c r="H106" s="33">
        <v>0.20000000298000001</v>
      </c>
      <c r="I106" s="34">
        <v>5.0508891373003002E-5</v>
      </c>
      <c r="J106" s="34">
        <v>2.3045040555211799E-6</v>
      </c>
      <c r="K106" s="34">
        <v>5.0508891373003002E-5</v>
      </c>
      <c r="L106" s="34">
        <v>2.3045040555211799E-6</v>
      </c>
      <c r="M106" s="14">
        <f t="shared" si="1"/>
        <v>0</v>
      </c>
      <c r="N106" s="41"/>
    </row>
    <row r="107" spans="1:14" ht="13.5" thickBot="1">
      <c r="A107" s="28">
        <v>44109</v>
      </c>
      <c r="B107" s="32">
        <v>1</v>
      </c>
      <c r="C107" s="33">
        <v>34987.46484375</v>
      </c>
      <c r="D107" s="33">
        <v>0</v>
      </c>
      <c r="E107" s="33">
        <v>0</v>
      </c>
      <c r="F107" s="33">
        <v>9.5613873260000006E-3</v>
      </c>
      <c r="G107" s="33">
        <v>0.20956139030599999</v>
      </c>
      <c r="H107" s="33">
        <v>0.20000000298000001</v>
      </c>
      <c r="I107" s="34">
        <v>5.0508891373003002E-5</v>
      </c>
      <c r="J107" s="34">
        <v>2.3045040555211799E-6</v>
      </c>
      <c r="K107" s="34">
        <v>5.0508891373003002E-5</v>
      </c>
      <c r="L107" s="34">
        <v>2.3045040555211799E-6</v>
      </c>
      <c r="M107" s="14">
        <f t="shared" si="1"/>
        <v>0</v>
      </c>
      <c r="N107" s="41"/>
    </row>
    <row r="108" spans="1:14" ht="13.5" thickBot="1">
      <c r="A108" s="28">
        <v>44109</v>
      </c>
      <c r="B108" s="32">
        <v>2</v>
      </c>
      <c r="C108" s="33">
        <v>33384.41796875</v>
      </c>
      <c r="D108" s="33">
        <v>0</v>
      </c>
      <c r="E108" s="33">
        <v>0</v>
      </c>
      <c r="F108" s="33">
        <v>9.5613873260000006E-3</v>
      </c>
      <c r="G108" s="33">
        <v>0.20956139030599999</v>
      </c>
      <c r="H108" s="33">
        <v>0.20000000298000001</v>
      </c>
      <c r="I108" s="34">
        <v>5.0508891373003002E-5</v>
      </c>
      <c r="J108" s="34">
        <v>2.3045040555211799E-6</v>
      </c>
      <c r="K108" s="34">
        <v>5.0508891373003002E-5</v>
      </c>
      <c r="L108" s="34">
        <v>2.3045040555211799E-6</v>
      </c>
      <c r="M108" s="14">
        <f t="shared" si="1"/>
        <v>0</v>
      </c>
      <c r="N108" s="41"/>
    </row>
    <row r="109" spans="1:14" ht="13.5" thickBot="1">
      <c r="A109" s="28">
        <v>44109</v>
      </c>
      <c r="B109" s="32">
        <v>3</v>
      </c>
      <c r="C109" s="33">
        <v>32429.720703125</v>
      </c>
      <c r="D109" s="33">
        <v>0</v>
      </c>
      <c r="E109" s="33">
        <v>0</v>
      </c>
      <c r="F109" s="33">
        <v>9.5613873260000006E-3</v>
      </c>
      <c r="G109" s="33">
        <v>0.20956139030599999</v>
      </c>
      <c r="H109" s="33">
        <v>0.20000000298000001</v>
      </c>
      <c r="I109" s="34">
        <v>5.0508891373003002E-5</v>
      </c>
      <c r="J109" s="34">
        <v>2.3045040555211799E-6</v>
      </c>
      <c r="K109" s="34">
        <v>5.0508891373003002E-5</v>
      </c>
      <c r="L109" s="34">
        <v>2.3045040555211799E-6</v>
      </c>
      <c r="M109" s="14">
        <f t="shared" si="1"/>
        <v>0</v>
      </c>
      <c r="N109" s="41"/>
    </row>
    <row r="110" spans="1:14" ht="13.5" thickBot="1">
      <c r="A110" s="28">
        <v>44109</v>
      </c>
      <c r="B110" s="32">
        <v>4</v>
      </c>
      <c r="C110" s="33">
        <v>31922.18359375</v>
      </c>
      <c r="D110" s="33">
        <v>0</v>
      </c>
      <c r="E110" s="33">
        <v>0</v>
      </c>
      <c r="F110" s="33">
        <v>9.5613873260000006E-3</v>
      </c>
      <c r="G110" s="33">
        <v>0.20956139030599999</v>
      </c>
      <c r="H110" s="33">
        <v>0.20000000298000001</v>
      </c>
      <c r="I110" s="34">
        <v>5.0508891373003002E-5</v>
      </c>
      <c r="J110" s="34">
        <v>2.3045040555211799E-6</v>
      </c>
      <c r="K110" s="34">
        <v>5.0508891373003002E-5</v>
      </c>
      <c r="L110" s="34">
        <v>2.3045040555211799E-6</v>
      </c>
      <c r="M110" s="14">
        <f t="shared" si="1"/>
        <v>0</v>
      </c>
      <c r="N110" s="41"/>
    </row>
    <row r="111" spans="1:14" ht="13.5" thickBot="1">
      <c r="A111" s="28">
        <v>44109</v>
      </c>
      <c r="B111" s="32">
        <v>5</v>
      </c>
      <c r="C111" s="33">
        <v>32156.232421875</v>
      </c>
      <c r="D111" s="33">
        <v>0</v>
      </c>
      <c r="E111" s="33">
        <v>0</v>
      </c>
      <c r="F111" s="33">
        <v>9.5613873260000006E-3</v>
      </c>
      <c r="G111" s="33">
        <v>0.20956139030599999</v>
      </c>
      <c r="H111" s="33">
        <v>0.20000000298000001</v>
      </c>
      <c r="I111" s="34">
        <v>5.0508891373003002E-5</v>
      </c>
      <c r="J111" s="34">
        <v>2.3045040555211799E-6</v>
      </c>
      <c r="K111" s="34">
        <v>5.0508891373003002E-5</v>
      </c>
      <c r="L111" s="34">
        <v>2.3045040555211799E-6</v>
      </c>
      <c r="M111" s="14">
        <f t="shared" si="1"/>
        <v>0</v>
      </c>
      <c r="N111" s="41"/>
    </row>
    <row r="112" spans="1:14" ht="13.5" thickBot="1">
      <c r="A112" s="28">
        <v>44109</v>
      </c>
      <c r="B112" s="32">
        <v>6</v>
      </c>
      <c r="C112" s="33">
        <v>33436.46875</v>
      </c>
      <c r="D112" s="33">
        <v>0</v>
      </c>
      <c r="E112" s="33">
        <v>0</v>
      </c>
      <c r="F112" s="33">
        <v>9.5613873260000006E-3</v>
      </c>
      <c r="G112" s="33">
        <v>0.20956139030599999</v>
      </c>
      <c r="H112" s="33">
        <v>0.20000000298000001</v>
      </c>
      <c r="I112" s="34">
        <v>5.0508891373003002E-5</v>
      </c>
      <c r="J112" s="34">
        <v>2.3045040555211799E-6</v>
      </c>
      <c r="K112" s="34">
        <v>5.0508891373003002E-5</v>
      </c>
      <c r="L112" s="34">
        <v>2.3045040555211799E-6</v>
      </c>
      <c r="M112" s="14">
        <f t="shared" si="1"/>
        <v>0</v>
      </c>
      <c r="N112" s="41"/>
    </row>
    <row r="113" spans="1:14" ht="13.5" thickBot="1">
      <c r="A113" s="28">
        <v>44109</v>
      </c>
      <c r="B113" s="32">
        <v>7</v>
      </c>
      <c r="C113" s="33">
        <v>35803.95703125</v>
      </c>
      <c r="D113" s="33">
        <v>0</v>
      </c>
      <c r="E113" s="33">
        <v>0</v>
      </c>
      <c r="F113" s="33">
        <v>9.5613873260000006E-3</v>
      </c>
      <c r="G113" s="33">
        <v>0.20956139030599999</v>
      </c>
      <c r="H113" s="33">
        <v>0.20000000298000001</v>
      </c>
      <c r="I113" s="34">
        <v>5.0508891373003002E-5</v>
      </c>
      <c r="J113" s="34">
        <v>2.3045040555211799E-6</v>
      </c>
      <c r="K113" s="34">
        <v>5.0508891373003002E-5</v>
      </c>
      <c r="L113" s="34">
        <v>2.3045040555211799E-6</v>
      </c>
      <c r="M113" s="14">
        <f t="shared" si="1"/>
        <v>0</v>
      </c>
      <c r="N113" s="41"/>
    </row>
    <row r="114" spans="1:14" ht="13.5" thickBot="1">
      <c r="A114" s="28">
        <v>44109</v>
      </c>
      <c r="B114" s="32">
        <v>8</v>
      </c>
      <c r="C114" s="33">
        <v>37168.55859375</v>
      </c>
      <c r="D114" s="33">
        <v>26.5</v>
      </c>
      <c r="E114" s="33">
        <v>23.9</v>
      </c>
      <c r="F114" s="33">
        <v>7.8049822648819998</v>
      </c>
      <c r="G114" s="33">
        <v>10.746924518731999</v>
      </c>
      <c r="H114" s="33">
        <v>2.9419422538490001</v>
      </c>
      <c r="I114" s="34">
        <v>3.7968367029999998E-3</v>
      </c>
      <c r="J114" s="34">
        <v>4.5059093109999998E-3</v>
      </c>
      <c r="K114" s="34">
        <v>3.1701796769999999E-3</v>
      </c>
      <c r="L114" s="34">
        <v>3.8792522859999999E-3</v>
      </c>
      <c r="M114" s="14">
        <f t="shared" si="1"/>
        <v>1</v>
      </c>
      <c r="N114" s="41"/>
    </row>
    <row r="115" spans="1:14" ht="13.5" thickBot="1">
      <c r="A115" s="28">
        <v>44109</v>
      </c>
      <c r="B115" s="32">
        <v>9</v>
      </c>
      <c r="C115" s="33">
        <v>37929.77734375</v>
      </c>
      <c r="D115" s="33">
        <v>794</v>
      </c>
      <c r="E115" s="33">
        <v>794</v>
      </c>
      <c r="F115" s="33">
        <v>613.07903349609796</v>
      </c>
      <c r="G115" s="33">
        <v>900.04885527179204</v>
      </c>
      <c r="H115" s="33">
        <v>286.96982177569402</v>
      </c>
      <c r="I115" s="34">
        <v>2.5560100089000001E-2</v>
      </c>
      <c r="J115" s="34">
        <v>4.3605921066000003E-2</v>
      </c>
      <c r="K115" s="34">
        <v>2.5560100089000001E-2</v>
      </c>
      <c r="L115" s="34">
        <v>4.3605921066000003E-2</v>
      </c>
      <c r="M115" s="14">
        <f t="shared" si="1"/>
        <v>1</v>
      </c>
      <c r="N115" s="41"/>
    </row>
    <row r="116" spans="1:14" ht="13.5" thickBot="1">
      <c r="A116" s="28">
        <v>44109</v>
      </c>
      <c r="B116" s="32">
        <v>10</v>
      </c>
      <c r="C116" s="33">
        <v>39132.328125</v>
      </c>
      <c r="D116" s="33">
        <v>2918.3</v>
      </c>
      <c r="E116" s="33">
        <v>2918.3</v>
      </c>
      <c r="F116" s="33">
        <v>2182.21051849687</v>
      </c>
      <c r="G116" s="33">
        <v>2719.2569087049201</v>
      </c>
      <c r="H116" s="33">
        <v>537.04639020805303</v>
      </c>
      <c r="I116" s="34">
        <v>4.7973750613E-2</v>
      </c>
      <c r="J116" s="34">
        <v>0.177413709689</v>
      </c>
      <c r="K116" s="34">
        <v>4.7973750613E-2</v>
      </c>
      <c r="L116" s="34">
        <v>0.177413709689</v>
      </c>
      <c r="M116" s="14">
        <f t="shared" si="1"/>
        <v>1</v>
      </c>
      <c r="N116" s="41"/>
    </row>
    <row r="117" spans="1:14" ht="13.5" thickBot="1">
      <c r="A117" s="28">
        <v>44109</v>
      </c>
      <c r="B117" s="32">
        <v>11</v>
      </c>
      <c r="C117" s="33">
        <v>40606.69921875</v>
      </c>
      <c r="D117" s="33">
        <v>3741.2</v>
      </c>
      <c r="E117" s="33">
        <v>3741.2</v>
      </c>
      <c r="F117" s="33">
        <v>2405.5805465440799</v>
      </c>
      <c r="G117" s="33">
        <v>3076.00044661642</v>
      </c>
      <c r="H117" s="33">
        <v>670.41990007234494</v>
      </c>
      <c r="I117" s="34">
        <v>0.16032768218400001</v>
      </c>
      <c r="J117" s="34">
        <v>0.321913582418</v>
      </c>
      <c r="K117" s="34">
        <v>0.16032768218400001</v>
      </c>
      <c r="L117" s="34">
        <v>0.321913582418</v>
      </c>
      <c r="M117" s="14">
        <f t="shared" si="1"/>
        <v>1</v>
      </c>
      <c r="N117" s="41"/>
    </row>
    <row r="118" spans="1:14" ht="13.5" thickBot="1">
      <c r="A118" s="28">
        <v>44109</v>
      </c>
      <c r="B118" s="32">
        <v>12</v>
      </c>
      <c r="C118" s="33">
        <v>42533.94140625</v>
      </c>
      <c r="D118" s="33">
        <v>3775</v>
      </c>
      <c r="E118" s="33">
        <v>3773.6</v>
      </c>
      <c r="F118" s="33">
        <v>2506.5663775345301</v>
      </c>
      <c r="G118" s="33">
        <v>3173.9795299288598</v>
      </c>
      <c r="H118" s="33">
        <v>667.41315239433595</v>
      </c>
      <c r="I118" s="34">
        <v>0.144859115466</v>
      </c>
      <c r="J118" s="34">
        <v>0.305720323563</v>
      </c>
      <c r="K118" s="34">
        <v>0.14452168475999999</v>
      </c>
      <c r="L118" s="34">
        <v>0.30538289285699999</v>
      </c>
      <c r="M118" s="14">
        <f t="shared" si="1"/>
        <v>1</v>
      </c>
      <c r="N118" s="41"/>
    </row>
    <row r="119" spans="1:14" ht="13.5" thickBot="1">
      <c r="A119" s="28">
        <v>44109</v>
      </c>
      <c r="B119" s="32">
        <v>13</v>
      </c>
      <c r="C119" s="33">
        <v>44702.3046875</v>
      </c>
      <c r="D119" s="33">
        <v>3714.1</v>
      </c>
      <c r="E119" s="33">
        <v>3714.1</v>
      </c>
      <c r="F119" s="33">
        <v>2711.7883660738798</v>
      </c>
      <c r="G119" s="33">
        <v>3418.1220038832598</v>
      </c>
      <c r="H119" s="33">
        <v>706.33363780937805</v>
      </c>
      <c r="I119" s="34">
        <v>7.1337188748000005E-2</v>
      </c>
      <c r="J119" s="34">
        <v>0.241579087473</v>
      </c>
      <c r="K119" s="34">
        <v>7.1337188748000005E-2</v>
      </c>
      <c r="L119" s="34">
        <v>0.241579087473</v>
      </c>
      <c r="M119" s="14">
        <f t="shared" si="1"/>
        <v>1</v>
      </c>
      <c r="N119" s="41"/>
    </row>
    <row r="120" spans="1:14" ht="13.5" thickBot="1">
      <c r="A120" s="28">
        <v>44109</v>
      </c>
      <c r="B120" s="32">
        <v>14</v>
      </c>
      <c r="C120" s="33">
        <v>47039.140625</v>
      </c>
      <c r="D120" s="33">
        <v>3679.2</v>
      </c>
      <c r="E120" s="33">
        <v>3679.2</v>
      </c>
      <c r="F120" s="33">
        <v>2774.4441982762</v>
      </c>
      <c r="G120" s="33">
        <v>3368.2817378462701</v>
      </c>
      <c r="H120" s="33">
        <v>593.83753957007104</v>
      </c>
      <c r="I120" s="34">
        <v>7.4938120548000003E-2</v>
      </c>
      <c r="J120" s="34">
        <v>0.21806599222</v>
      </c>
      <c r="K120" s="34">
        <v>7.4938120548000003E-2</v>
      </c>
      <c r="L120" s="34">
        <v>0.21806599222</v>
      </c>
      <c r="M120" s="14">
        <f t="shared" si="1"/>
        <v>1</v>
      </c>
      <c r="N120" s="41"/>
    </row>
    <row r="121" spans="1:14" ht="13.5" thickBot="1">
      <c r="A121" s="28">
        <v>44109</v>
      </c>
      <c r="B121" s="32">
        <v>15</v>
      </c>
      <c r="C121" s="33">
        <v>49087.6796875</v>
      </c>
      <c r="D121" s="33">
        <v>3713.3</v>
      </c>
      <c r="E121" s="33">
        <v>3713.3</v>
      </c>
      <c r="F121" s="33">
        <v>2841.1647358148398</v>
      </c>
      <c r="G121" s="33">
        <v>3315.4405289205702</v>
      </c>
      <c r="H121" s="33">
        <v>474.27579310573498</v>
      </c>
      <c r="I121" s="34">
        <v>9.5892858780000007E-2</v>
      </c>
      <c r="J121" s="34">
        <v>0.21020372720700001</v>
      </c>
      <c r="K121" s="34">
        <v>9.5892858780000007E-2</v>
      </c>
      <c r="L121" s="34">
        <v>0.21020372720700001</v>
      </c>
      <c r="M121" s="14">
        <f t="shared" si="1"/>
        <v>1</v>
      </c>
      <c r="N121" s="41"/>
    </row>
    <row r="122" spans="1:14" ht="13.5" thickBot="1">
      <c r="A122" s="28">
        <v>44109</v>
      </c>
      <c r="B122" s="32">
        <v>16</v>
      </c>
      <c r="C122" s="33">
        <v>50700.5390625</v>
      </c>
      <c r="D122" s="33">
        <v>3791.7</v>
      </c>
      <c r="E122" s="33">
        <v>3791.7</v>
      </c>
      <c r="F122" s="33">
        <v>3151.1867547707302</v>
      </c>
      <c r="G122" s="33">
        <v>3419.1084489456298</v>
      </c>
      <c r="H122" s="33">
        <v>267.92169417490101</v>
      </c>
      <c r="I122" s="34">
        <v>8.9802735852999999E-2</v>
      </c>
      <c r="J122" s="34">
        <v>0.15437774047399999</v>
      </c>
      <c r="K122" s="34">
        <v>8.9802735852999999E-2</v>
      </c>
      <c r="L122" s="34">
        <v>0.15437774047399999</v>
      </c>
      <c r="M122" s="14">
        <f t="shared" si="1"/>
        <v>1</v>
      </c>
      <c r="N122" s="41"/>
    </row>
    <row r="123" spans="1:14" ht="13.5" thickBot="1">
      <c r="A123" s="28">
        <v>44109</v>
      </c>
      <c r="B123" s="32">
        <v>17</v>
      </c>
      <c r="C123" s="33">
        <v>51588.40234375</v>
      </c>
      <c r="D123" s="33">
        <v>3758.1</v>
      </c>
      <c r="E123" s="33">
        <v>3758.1</v>
      </c>
      <c r="F123" s="33">
        <v>2956.34445417197</v>
      </c>
      <c r="G123" s="33">
        <v>3307.8117859818399</v>
      </c>
      <c r="H123" s="33">
        <v>351.46733180987098</v>
      </c>
      <c r="I123" s="34">
        <v>0.10852933574699999</v>
      </c>
      <c r="J123" s="34">
        <v>0.19324067144500001</v>
      </c>
      <c r="K123" s="34">
        <v>0.10852933574699999</v>
      </c>
      <c r="L123" s="34">
        <v>0.19324067144500001</v>
      </c>
      <c r="M123" s="14">
        <f t="shared" si="1"/>
        <v>1</v>
      </c>
      <c r="N123" s="41"/>
    </row>
    <row r="124" spans="1:14" ht="13.5" thickBot="1">
      <c r="A124" s="28">
        <v>44109</v>
      </c>
      <c r="B124" s="32">
        <v>18</v>
      </c>
      <c r="C124" s="33">
        <v>51906.62109375</v>
      </c>
      <c r="D124" s="33">
        <v>3231.7</v>
      </c>
      <c r="E124" s="33">
        <v>3231.7</v>
      </c>
      <c r="F124" s="33">
        <v>2498.6669553629599</v>
      </c>
      <c r="G124" s="33">
        <v>2845.0545320352098</v>
      </c>
      <c r="H124" s="33">
        <v>346.38757667225298</v>
      </c>
      <c r="I124" s="34">
        <v>9.3190038072000006E-2</v>
      </c>
      <c r="J124" s="34">
        <v>0.176677041368</v>
      </c>
      <c r="K124" s="34">
        <v>9.3190038072000006E-2</v>
      </c>
      <c r="L124" s="34">
        <v>0.176677041368</v>
      </c>
      <c r="M124" s="14">
        <f t="shared" si="1"/>
        <v>1</v>
      </c>
      <c r="N124" s="41"/>
    </row>
    <row r="125" spans="1:14" ht="13.5" thickBot="1">
      <c r="A125" s="28">
        <v>44109</v>
      </c>
      <c r="B125" s="32">
        <v>19</v>
      </c>
      <c r="C125" s="33">
        <v>50316.31640625</v>
      </c>
      <c r="D125" s="33">
        <v>1153.0999999999999</v>
      </c>
      <c r="E125" s="33">
        <v>1153.0999999999999</v>
      </c>
      <c r="F125" s="33">
        <v>1127.9333213699999</v>
      </c>
      <c r="G125" s="33">
        <v>1180.4949667287001</v>
      </c>
      <c r="H125" s="33">
        <v>52.561645358701</v>
      </c>
      <c r="I125" s="34">
        <v>6.6027878350000003E-3</v>
      </c>
      <c r="J125" s="34">
        <v>6.0657215300000001E-3</v>
      </c>
      <c r="K125" s="34">
        <v>6.6027878350000003E-3</v>
      </c>
      <c r="L125" s="34">
        <v>6.0657215300000001E-3</v>
      </c>
      <c r="M125" s="14">
        <f t="shared" si="1"/>
        <v>1</v>
      </c>
      <c r="N125" s="41"/>
    </row>
    <row r="126" spans="1:14" ht="13.5" thickBot="1">
      <c r="A126" s="28">
        <v>44109</v>
      </c>
      <c r="B126" s="32">
        <v>20</v>
      </c>
      <c r="C126" s="33">
        <v>48992.1875</v>
      </c>
      <c r="D126" s="33">
        <v>68.5</v>
      </c>
      <c r="E126" s="33">
        <v>64.7</v>
      </c>
      <c r="F126" s="33">
        <v>34.409050101112001</v>
      </c>
      <c r="G126" s="33">
        <v>34.410792127771003</v>
      </c>
      <c r="H126" s="33">
        <v>1.742026659E-3</v>
      </c>
      <c r="I126" s="34">
        <v>8.2162467749999999E-3</v>
      </c>
      <c r="J126" s="34">
        <v>8.2166666419999992E-3</v>
      </c>
      <c r="K126" s="34">
        <v>7.3003634299999998E-3</v>
      </c>
      <c r="L126" s="34">
        <v>7.3007832959999996E-3</v>
      </c>
      <c r="M126" s="14">
        <f t="shared" si="1"/>
        <v>1</v>
      </c>
      <c r="N126" s="41"/>
    </row>
    <row r="127" spans="1:14" ht="13.5" thickBot="1">
      <c r="A127" s="28">
        <v>44109</v>
      </c>
      <c r="B127" s="32">
        <v>21</v>
      </c>
      <c r="C127" s="33">
        <v>47510.296875</v>
      </c>
      <c r="D127" s="33">
        <v>0</v>
      </c>
      <c r="E127" s="33">
        <v>0</v>
      </c>
      <c r="F127" s="33">
        <v>1.097706582E-3</v>
      </c>
      <c r="G127" s="33">
        <v>1.097706582E-3</v>
      </c>
      <c r="H127" s="33">
        <v>0</v>
      </c>
      <c r="I127" s="34">
        <v>2.6457136230084801E-7</v>
      </c>
      <c r="J127" s="34">
        <v>2.6457136230084801E-7</v>
      </c>
      <c r="K127" s="34">
        <v>2.6457136230084801E-7</v>
      </c>
      <c r="L127" s="34">
        <v>2.6457136230084801E-7</v>
      </c>
      <c r="M127" s="14">
        <f t="shared" si="1"/>
        <v>0</v>
      </c>
      <c r="N127" s="41"/>
    </row>
    <row r="128" spans="1:14" ht="13.5" thickBot="1">
      <c r="A128" s="28">
        <v>44109</v>
      </c>
      <c r="B128" s="32">
        <v>22</v>
      </c>
      <c r="C128" s="33">
        <v>44954.36328125</v>
      </c>
      <c r="D128" s="33">
        <v>0</v>
      </c>
      <c r="E128" s="33">
        <v>0</v>
      </c>
      <c r="F128" s="33">
        <v>1.097706582E-3</v>
      </c>
      <c r="G128" s="33">
        <v>3.4431040412E-2</v>
      </c>
      <c r="H128" s="33">
        <v>3.3333333829999999E-2</v>
      </c>
      <c r="I128" s="34">
        <v>8.2986359152144692E-6</v>
      </c>
      <c r="J128" s="34">
        <v>2.6457136230084801E-7</v>
      </c>
      <c r="K128" s="34">
        <v>8.2986359152144692E-6</v>
      </c>
      <c r="L128" s="34">
        <v>2.6457136230084801E-7</v>
      </c>
      <c r="M128" s="14">
        <f t="shared" si="1"/>
        <v>0</v>
      </c>
      <c r="N128" s="41"/>
    </row>
    <row r="129" spans="1:14" ht="13.5" thickBot="1">
      <c r="A129" s="28">
        <v>44109</v>
      </c>
      <c r="B129" s="32">
        <v>23</v>
      </c>
      <c r="C129" s="33">
        <v>41688.66015625</v>
      </c>
      <c r="D129" s="33">
        <v>0</v>
      </c>
      <c r="E129" s="33">
        <v>0</v>
      </c>
      <c r="F129" s="33">
        <v>1.097706582E-3</v>
      </c>
      <c r="G129" s="33">
        <v>5.1097707327000003E-2</v>
      </c>
      <c r="H129" s="33">
        <v>5.0000000745000002E-2</v>
      </c>
      <c r="I129" s="34">
        <v>1.23156681916713E-5</v>
      </c>
      <c r="J129" s="34">
        <v>2.6457136230084801E-7</v>
      </c>
      <c r="K129" s="34">
        <v>1.23156681916713E-5</v>
      </c>
      <c r="L129" s="34">
        <v>2.6457136230084801E-7</v>
      </c>
      <c r="M129" s="14">
        <f t="shared" si="1"/>
        <v>0</v>
      </c>
      <c r="N129" s="41"/>
    </row>
    <row r="130" spans="1:14" ht="13.5" thickBot="1">
      <c r="A130" s="28">
        <v>44109</v>
      </c>
      <c r="B130" s="32">
        <v>24</v>
      </c>
      <c r="C130" s="33">
        <v>38427.375</v>
      </c>
      <c r="D130" s="33">
        <v>0</v>
      </c>
      <c r="E130" s="33">
        <v>0</v>
      </c>
      <c r="F130" s="33">
        <v>1.097706582E-3</v>
      </c>
      <c r="G130" s="33">
        <v>0.46820910599999999</v>
      </c>
      <c r="H130" s="33">
        <v>0.46711139941699997</v>
      </c>
      <c r="I130" s="34">
        <v>1.1284866299999999E-4</v>
      </c>
      <c r="J130" s="34">
        <v>2.6457136230084801E-7</v>
      </c>
      <c r="K130" s="34">
        <v>1.1284866299999999E-4</v>
      </c>
      <c r="L130" s="34">
        <v>2.6457136230084801E-7</v>
      </c>
      <c r="M130" s="14">
        <f t="shared" si="1"/>
        <v>0</v>
      </c>
      <c r="N130" s="41"/>
    </row>
    <row r="131" spans="1:14" ht="13.5" thickBot="1">
      <c r="A131" s="28">
        <v>44110</v>
      </c>
      <c r="B131" s="32">
        <v>1</v>
      </c>
      <c r="C131" s="33">
        <v>35869.52734375</v>
      </c>
      <c r="D131" s="33">
        <v>0</v>
      </c>
      <c r="E131" s="33">
        <v>0</v>
      </c>
      <c r="F131" s="33">
        <v>1.097706582E-3</v>
      </c>
      <c r="G131" s="33">
        <v>0.48139414278199999</v>
      </c>
      <c r="H131" s="33">
        <v>0.48029643620000001</v>
      </c>
      <c r="I131" s="34">
        <v>1.16026546E-4</v>
      </c>
      <c r="J131" s="34">
        <v>2.6457136230084801E-7</v>
      </c>
      <c r="K131" s="34">
        <v>1.16026546E-4</v>
      </c>
      <c r="L131" s="34">
        <v>2.6457136230084801E-7</v>
      </c>
      <c r="M131" s="14">
        <f t="shared" si="1"/>
        <v>0</v>
      </c>
      <c r="N131" s="41"/>
    </row>
    <row r="132" spans="1:14" ht="13.5" thickBot="1">
      <c r="A132" s="28">
        <v>44110</v>
      </c>
      <c r="B132" s="32">
        <v>2</v>
      </c>
      <c r="C132" s="33">
        <v>34162.890625</v>
      </c>
      <c r="D132" s="33">
        <v>0</v>
      </c>
      <c r="E132" s="33">
        <v>0</v>
      </c>
      <c r="F132" s="33">
        <v>1.097706582E-3</v>
      </c>
      <c r="G132" s="33">
        <v>0.48388398836899998</v>
      </c>
      <c r="H132" s="33">
        <v>0.482786281787</v>
      </c>
      <c r="I132" s="34">
        <v>1.1662665399999999E-4</v>
      </c>
      <c r="J132" s="34">
        <v>2.6457136230084801E-7</v>
      </c>
      <c r="K132" s="34">
        <v>1.1662665399999999E-4</v>
      </c>
      <c r="L132" s="34">
        <v>2.6457136230084801E-7</v>
      </c>
      <c r="M132" s="14">
        <f t="shared" si="1"/>
        <v>0</v>
      </c>
      <c r="N132" s="41"/>
    </row>
    <row r="133" spans="1:14" ht="13.5" thickBot="1">
      <c r="A133" s="28">
        <v>44110</v>
      </c>
      <c r="B133" s="32">
        <v>3</v>
      </c>
      <c r="C133" s="33">
        <v>33015.84765625</v>
      </c>
      <c r="D133" s="33">
        <v>0</v>
      </c>
      <c r="E133" s="33">
        <v>0</v>
      </c>
      <c r="F133" s="33">
        <v>1.097706582E-3</v>
      </c>
      <c r="G133" s="33">
        <v>0.48332957059999998</v>
      </c>
      <c r="H133" s="33">
        <v>0.482231864018</v>
      </c>
      <c r="I133" s="34">
        <v>1.16493027E-4</v>
      </c>
      <c r="J133" s="34">
        <v>2.6457136230084801E-7</v>
      </c>
      <c r="K133" s="34">
        <v>1.16493027E-4</v>
      </c>
      <c r="L133" s="34">
        <v>2.6457136230084801E-7</v>
      </c>
      <c r="M133" s="14">
        <f t="shared" si="1"/>
        <v>0</v>
      </c>
      <c r="N133" s="41"/>
    </row>
    <row r="134" spans="1:14" ht="13.5" thickBot="1">
      <c r="A134" s="28">
        <v>44110</v>
      </c>
      <c r="B134" s="32">
        <v>4</v>
      </c>
      <c r="C134" s="33">
        <v>32448.900390625</v>
      </c>
      <c r="D134" s="33">
        <v>0</v>
      </c>
      <c r="E134" s="33">
        <v>0</v>
      </c>
      <c r="F134" s="33">
        <v>1.097706582E-3</v>
      </c>
      <c r="G134" s="33">
        <v>0.40277530426800001</v>
      </c>
      <c r="H134" s="33">
        <v>0.40167759768599998</v>
      </c>
      <c r="I134" s="34">
        <v>9.7077682397887294E-5</v>
      </c>
      <c r="J134" s="34">
        <v>2.6457136230084801E-7</v>
      </c>
      <c r="K134" s="34">
        <v>9.7077682397887294E-5</v>
      </c>
      <c r="L134" s="34">
        <v>2.6457136230084801E-7</v>
      </c>
      <c r="M134" s="14">
        <f t="shared" si="1"/>
        <v>0</v>
      </c>
      <c r="N134" s="41"/>
    </row>
    <row r="135" spans="1:14" ht="13.5" thickBot="1">
      <c r="A135" s="28">
        <v>44110</v>
      </c>
      <c r="B135" s="32">
        <v>5</v>
      </c>
      <c r="C135" s="33">
        <v>32556.765625</v>
      </c>
      <c r="D135" s="33">
        <v>0</v>
      </c>
      <c r="E135" s="33">
        <v>0</v>
      </c>
      <c r="F135" s="33">
        <v>1.097706582E-3</v>
      </c>
      <c r="G135" s="33">
        <v>4.1273139968E-2</v>
      </c>
      <c r="H135" s="33">
        <v>4.0175433385999999E-2</v>
      </c>
      <c r="I135" s="34">
        <v>9.9477319760706896E-6</v>
      </c>
      <c r="J135" s="34">
        <v>2.6457136230084801E-7</v>
      </c>
      <c r="K135" s="34">
        <v>9.9477319760706896E-6</v>
      </c>
      <c r="L135" s="34">
        <v>2.6457136230084801E-7</v>
      </c>
      <c r="M135" s="14">
        <f t="shared" si="1"/>
        <v>0</v>
      </c>
      <c r="N135" s="41"/>
    </row>
    <row r="136" spans="1:14" ht="13.5" thickBot="1">
      <c r="A136" s="28">
        <v>44110</v>
      </c>
      <c r="B136" s="32">
        <v>6</v>
      </c>
      <c r="C136" s="33">
        <v>33728.265625</v>
      </c>
      <c r="D136" s="33">
        <v>0</v>
      </c>
      <c r="E136" s="33">
        <v>0</v>
      </c>
      <c r="F136" s="33">
        <v>1.097706582E-3</v>
      </c>
      <c r="G136" s="33">
        <v>1.097706582E-3</v>
      </c>
      <c r="H136" s="33">
        <v>0</v>
      </c>
      <c r="I136" s="34">
        <v>2.6457136230084801E-7</v>
      </c>
      <c r="J136" s="34">
        <v>2.6457136230084801E-7</v>
      </c>
      <c r="K136" s="34">
        <v>2.6457136230084801E-7</v>
      </c>
      <c r="L136" s="34">
        <v>2.6457136230084801E-7</v>
      </c>
      <c r="M136" s="14">
        <f t="shared" si="1"/>
        <v>0</v>
      </c>
      <c r="N136" s="41"/>
    </row>
    <row r="137" spans="1:14" ht="13.5" thickBot="1">
      <c r="A137" s="28">
        <v>44110</v>
      </c>
      <c r="B137" s="32">
        <v>7</v>
      </c>
      <c r="C137" s="33">
        <v>36060.578125</v>
      </c>
      <c r="D137" s="33">
        <v>0</v>
      </c>
      <c r="E137" s="33">
        <v>0</v>
      </c>
      <c r="F137" s="33">
        <v>1.097706582E-3</v>
      </c>
      <c r="G137" s="33">
        <v>1.097706582E-3</v>
      </c>
      <c r="H137" s="33">
        <v>0</v>
      </c>
      <c r="I137" s="34">
        <v>2.6457136230084801E-7</v>
      </c>
      <c r="J137" s="34">
        <v>2.6457136230084801E-7</v>
      </c>
      <c r="K137" s="34">
        <v>2.6457136230084801E-7</v>
      </c>
      <c r="L137" s="34">
        <v>2.6457136230084801E-7</v>
      </c>
      <c r="M137" s="14">
        <f t="shared" si="1"/>
        <v>0</v>
      </c>
      <c r="N137" s="41"/>
    </row>
    <row r="138" spans="1:14" ht="13.5" thickBot="1">
      <c r="A138" s="28">
        <v>44110</v>
      </c>
      <c r="B138" s="32">
        <v>8</v>
      </c>
      <c r="C138" s="33">
        <v>37437.296875</v>
      </c>
      <c r="D138" s="33">
        <v>18.899999999999999</v>
      </c>
      <c r="E138" s="33">
        <v>16.399999999999999</v>
      </c>
      <c r="F138" s="33">
        <v>6.4170771645629996</v>
      </c>
      <c r="G138" s="33">
        <v>6.3301421446530002</v>
      </c>
      <c r="H138" s="33">
        <v>-8.6935019909000003E-2</v>
      </c>
      <c r="I138" s="34">
        <v>3.0296114370000002E-3</v>
      </c>
      <c r="J138" s="34">
        <v>3.0086581910000001E-3</v>
      </c>
      <c r="K138" s="34">
        <v>2.4270566050000001E-3</v>
      </c>
      <c r="L138" s="34">
        <v>2.406103358E-3</v>
      </c>
      <c r="M138" s="14">
        <f t="shared" si="1"/>
        <v>1</v>
      </c>
      <c r="N138" s="41"/>
    </row>
    <row r="139" spans="1:14" ht="13.5" thickBot="1">
      <c r="A139" s="28">
        <v>44110</v>
      </c>
      <c r="B139" s="32">
        <v>9</v>
      </c>
      <c r="C139" s="33">
        <v>38239.75390625</v>
      </c>
      <c r="D139" s="33">
        <v>722.1</v>
      </c>
      <c r="E139" s="33">
        <v>712.7</v>
      </c>
      <c r="F139" s="33">
        <v>768.71474743000203</v>
      </c>
      <c r="G139" s="33">
        <v>768.76821650575698</v>
      </c>
      <c r="H139" s="33">
        <v>5.3469075754999998E-2</v>
      </c>
      <c r="I139" s="34">
        <v>1.1248063750999999E-2</v>
      </c>
      <c r="J139" s="34">
        <v>1.1235176531E-2</v>
      </c>
      <c r="K139" s="34">
        <v>1.3513669920999999E-2</v>
      </c>
      <c r="L139" s="34">
        <v>1.3500782701E-2</v>
      </c>
      <c r="M139" s="14">
        <f t="shared" si="1"/>
        <v>1</v>
      </c>
      <c r="N139" s="41"/>
    </row>
    <row r="140" spans="1:14" ht="13.5" thickBot="1">
      <c r="A140" s="28">
        <v>44110</v>
      </c>
      <c r="B140" s="32">
        <v>10</v>
      </c>
      <c r="C140" s="33">
        <v>39701.05859375</v>
      </c>
      <c r="D140" s="33">
        <v>2827.8</v>
      </c>
      <c r="E140" s="33">
        <v>2793.5</v>
      </c>
      <c r="F140" s="33">
        <v>2705.2019252085702</v>
      </c>
      <c r="G140" s="33">
        <v>2705.2019252085702</v>
      </c>
      <c r="H140" s="33">
        <v>0</v>
      </c>
      <c r="I140" s="34">
        <v>2.9548824966999999E-2</v>
      </c>
      <c r="J140" s="34">
        <v>2.9548824966999999E-2</v>
      </c>
      <c r="K140" s="34">
        <v>2.1281772665999999E-2</v>
      </c>
      <c r="L140" s="34">
        <v>2.1281772665999999E-2</v>
      </c>
      <c r="M140" s="14">
        <f t="shared" ref="M140:M203" si="2">IF(F140&gt;5,1,0)</f>
        <v>1</v>
      </c>
      <c r="N140" s="41"/>
    </row>
    <row r="141" spans="1:14" ht="13.5" thickBot="1">
      <c r="A141" s="28">
        <v>44110</v>
      </c>
      <c r="B141" s="32">
        <v>11</v>
      </c>
      <c r="C141" s="33">
        <v>41750.71875</v>
      </c>
      <c r="D141" s="33">
        <v>3625.5</v>
      </c>
      <c r="E141" s="33">
        <v>3582.1</v>
      </c>
      <c r="F141" s="33">
        <v>3278.4514927948799</v>
      </c>
      <c r="G141" s="33">
        <v>3295.3013617981801</v>
      </c>
      <c r="H141" s="33">
        <v>16.849869003295002</v>
      </c>
      <c r="I141" s="34">
        <v>7.9585114052E-2</v>
      </c>
      <c r="J141" s="34">
        <v>8.3646302049000004E-2</v>
      </c>
      <c r="K141" s="34">
        <v>6.9124762159E-2</v>
      </c>
      <c r="L141" s="34">
        <v>7.3185950156999996E-2</v>
      </c>
      <c r="M141" s="14">
        <f t="shared" si="2"/>
        <v>1</v>
      </c>
      <c r="N141" s="41"/>
    </row>
    <row r="142" spans="1:14" ht="13.5" thickBot="1">
      <c r="A142" s="28">
        <v>44110</v>
      </c>
      <c r="B142" s="32">
        <v>12</v>
      </c>
      <c r="C142" s="33">
        <v>44191.98828125</v>
      </c>
      <c r="D142" s="33">
        <v>3640.7</v>
      </c>
      <c r="E142" s="33">
        <v>3596.1</v>
      </c>
      <c r="F142" s="33">
        <v>3367.3172777981299</v>
      </c>
      <c r="G142" s="33">
        <v>3401.5198300849102</v>
      </c>
      <c r="H142" s="33">
        <v>34.202552286783003</v>
      </c>
      <c r="I142" s="34">
        <v>5.7647666887000001E-2</v>
      </c>
      <c r="J142" s="34">
        <v>6.5891232152000004E-2</v>
      </c>
      <c r="K142" s="34">
        <v>4.6898088674999998E-2</v>
      </c>
      <c r="L142" s="34">
        <v>5.5141653940999999E-2</v>
      </c>
      <c r="M142" s="14">
        <f t="shared" si="2"/>
        <v>1</v>
      </c>
      <c r="N142" s="41"/>
    </row>
    <row r="143" spans="1:14" ht="13.5" thickBot="1">
      <c r="A143" s="28">
        <v>44110</v>
      </c>
      <c r="B143" s="32">
        <v>13</v>
      </c>
      <c r="C143" s="33">
        <v>47060.67578125</v>
      </c>
      <c r="D143" s="33">
        <v>3589.8</v>
      </c>
      <c r="E143" s="33">
        <v>3547.3</v>
      </c>
      <c r="F143" s="33">
        <v>3331.9583476553998</v>
      </c>
      <c r="G143" s="33">
        <v>3365.0975153393201</v>
      </c>
      <c r="H143" s="33">
        <v>33.139167683918998</v>
      </c>
      <c r="I143" s="34">
        <v>5.4158227200999998E-2</v>
      </c>
      <c r="J143" s="34">
        <v>6.2145493454E-2</v>
      </c>
      <c r="K143" s="34">
        <v>4.3914795048999998E-2</v>
      </c>
      <c r="L143" s="34">
        <v>5.1902061302000001E-2</v>
      </c>
      <c r="M143" s="14">
        <f t="shared" si="2"/>
        <v>1</v>
      </c>
      <c r="N143" s="41"/>
    </row>
    <row r="144" spans="1:14" ht="13.5" thickBot="1">
      <c r="A144" s="28">
        <v>44110</v>
      </c>
      <c r="B144" s="32">
        <v>14</v>
      </c>
      <c r="C144" s="33">
        <v>49934.27734375</v>
      </c>
      <c r="D144" s="33">
        <v>3559.5</v>
      </c>
      <c r="E144" s="33">
        <v>3517.6</v>
      </c>
      <c r="F144" s="33">
        <v>3306.1851865174999</v>
      </c>
      <c r="G144" s="33">
        <v>3332.73345230526</v>
      </c>
      <c r="H144" s="33">
        <v>26.548265787759998</v>
      </c>
      <c r="I144" s="34">
        <v>5.4655711664000003E-2</v>
      </c>
      <c r="J144" s="34">
        <v>6.1054426001999999E-2</v>
      </c>
      <c r="K144" s="34">
        <v>4.4556892670999999E-2</v>
      </c>
      <c r="L144" s="34">
        <v>5.0955607009000002E-2</v>
      </c>
      <c r="M144" s="14">
        <f t="shared" si="2"/>
        <v>1</v>
      </c>
      <c r="N144" s="41"/>
    </row>
    <row r="145" spans="1:14" ht="13.5" thickBot="1">
      <c r="A145" s="28">
        <v>44110</v>
      </c>
      <c r="B145" s="32">
        <v>15</v>
      </c>
      <c r="C145" s="33">
        <v>52659.125</v>
      </c>
      <c r="D145" s="33">
        <v>3591.2</v>
      </c>
      <c r="E145" s="33">
        <v>3548.2</v>
      </c>
      <c r="F145" s="33">
        <v>3327.5978609847998</v>
      </c>
      <c r="G145" s="33">
        <v>3350.3875517654401</v>
      </c>
      <c r="H145" s="33">
        <v>22.789690780638999</v>
      </c>
      <c r="I145" s="34">
        <v>5.8041081761999999E-2</v>
      </c>
      <c r="J145" s="34">
        <v>6.3533897086999996E-2</v>
      </c>
      <c r="K145" s="34">
        <v>4.7677138644E-2</v>
      </c>
      <c r="L145" s="34">
        <v>5.3169953967999999E-2</v>
      </c>
      <c r="M145" s="14">
        <f t="shared" si="2"/>
        <v>1</v>
      </c>
      <c r="N145" s="41"/>
    </row>
    <row r="146" spans="1:14" ht="13.5" thickBot="1">
      <c r="A146" s="28">
        <v>44110</v>
      </c>
      <c r="B146" s="32">
        <v>16</v>
      </c>
      <c r="C146" s="33">
        <v>54681.37109375</v>
      </c>
      <c r="D146" s="33">
        <v>3645.1</v>
      </c>
      <c r="E146" s="33">
        <v>3601.3</v>
      </c>
      <c r="F146" s="33">
        <v>3337.5026377201102</v>
      </c>
      <c r="G146" s="33">
        <v>3353.2093355740399</v>
      </c>
      <c r="H146" s="33">
        <v>15.706697853935999</v>
      </c>
      <c r="I146" s="34">
        <v>7.0352052163000001E-2</v>
      </c>
      <c r="J146" s="34">
        <v>7.4137710841000001E-2</v>
      </c>
      <c r="K146" s="34">
        <v>5.9795291498000003E-2</v>
      </c>
      <c r="L146" s="34">
        <v>6.3580950174999998E-2</v>
      </c>
      <c r="M146" s="14">
        <f t="shared" si="2"/>
        <v>1</v>
      </c>
      <c r="N146" s="41"/>
    </row>
    <row r="147" spans="1:14" ht="13.5" thickBot="1">
      <c r="A147" s="28">
        <v>44110</v>
      </c>
      <c r="B147" s="32">
        <v>17</v>
      </c>
      <c r="C147" s="33">
        <v>55933.94140625</v>
      </c>
      <c r="D147" s="33">
        <v>3627.4</v>
      </c>
      <c r="E147" s="33">
        <v>3583.5</v>
      </c>
      <c r="F147" s="33">
        <v>3251.5041301361698</v>
      </c>
      <c r="G147" s="33">
        <v>3258.01917560736</v>
      </c>
      <c r="H147" s="33">
        <v>6.5150454711909997</v>
      </c>
      <c r="I147" s="34">
        <v>8.9028880305999994E-2</v>
      </c>
      <c r="J147" s="34">
        <v>9.0599149158999998E-2</v>
      </c>
      <c r="K147" s="34">
        <v>7.8448017447999993E-2</v>
      </c>
      <c r="L147" s="34">
        <v>8.0018286300999997E-2</v>
      </c>
      <c r="M147" s="14">
        <f t="shared" si="2"/>
        <v>1</v>
      </c>
      <c r="N147" s="41"/>
    </row>
    <row r="148" spans="1:14" ht="13.5" thickBot="1">
      <c r="A148" s="28">
        <v>44110</v>
      </c>
      <c r="B148" s="32">
        <v>18</v>
      </c>
      <c r="C148" s="33">
        <v>55595.984375</v>
      </c>
      <c r="D148" s="33">
        <v>3142.2</v>
      </c>
      <c r="E148" s="33">
        <v>3100.1</v>
      </c>
      <c r="F148" s="33">
        <v>2734.0103833214398</v>
      </c>
      <c r="G148" s="33">
        <v>2734.0103833214398</v>
      </c>
      <c r="H148" s="33">
        <v>0</v>
      </c>
      <c r="I148" s="34">
        <v>9.8382650439999997E-2</v>
      </c>
      <c r="J148" s="34">
        <v>9.8382650439999997E-2</v>
      </c>
      <c r="K148" s="34">
        <v>8.8235627060999994E-2</v>
      </c>
      <c r="L148" s="34">
        <v>8.8235627060999994E-2</v>
      </c>
      <c r="M148" s="14">
        <f t="shared" si="2"/>
        <v>1</v>
      </c>
      <c r="N148" s="41"/>
    </row>
    <row r="149" spans="1:14" ht="13.5" thickBot="1">
      <c r="A149" s="28">
        <v>44110</v>
      </c>
      <c r="B149" s="32">
        <v>19</v>
      </c>
      <c r="C149" s="33">
        <v>53512.2890625</v>
      </c>
      <c r="D149" s="33">
        <v>1095</v>
      </c>
      <c r="E149" s="33">
        <v>1075.5999999999999</v>
      </c>
      <c r="F149" s="33">
        <v>1075.73551765057</v>
      </c>
      <c r="G149" s="33">
        <v>1087.13209391635</v>
      </c>
      <c r="H149" s="33">
        <v>11.396576265783001</v>
      </c>
      <c r="I149" s="34">
        <v>1.8963379320000001E-3</v>
      </c>
      <c r="J149" s="34">
        <v>4.6431627739999997E-3</v>
      </c>
      <c r="K149" s="34">
        <v>2.7794875670000001E-3</v>
      </c>
      <c r="L149" s="34">
        <v>3.2662726094874798E-5</v>
      </c>
      <c r="M149" s="14">
        <f t="shared" si="2"/>
        <v>1</v>
      </c>
      <c r="N149" s="41"/>
    </row>
    <row r="150" spans="1:14" ht="13.5" thickBot="1">
      <c r="A150" s="28">
        <v>44110</v>
      </c>
      <c r="B150" s="32">
        <v>20</v>
      </c>
      <c r="C150" s="33">
        <v>51749.41796875</v>
      </c>
      <c r="D150" s="33">
        <v>55.8</v>
      </c>
      <c r="E150" s="33">
        <v>51.5</v>
      </c>
      <c r="F150" s="33">
        <v>26.734945361057999</v>
      </c>
      <c r="G150" s="33">
        <v>26.71639815336</v>
      </c>
      <c r="H150" s="33">
        <v>-1.8547207698000001E-2</v>
      </c>
      <c r="I150" s="34">
        <v>7.0097859350000003E-3</v>
      </c>
      <c r="J150" s="34">
        <v>7.0053156510000002E-3</v>
      </c>
      <c r="K150" s="34">
        <v>5.9733916230000003E-3</v>
      </c>
      <c r="L150" s="34">
        <v>5.9689213390000002E-3</v>
      </c>
      <c r="M150" s="14">
        <f t="shared" si="2"/>
        <v>1</v>
      </c>
      <c r="N150" s="41"/>
    </row>
    <row r="151" spans="1:14" ht="13.5" thickBot="1">
      <c r="A151" s="28">
        <v>44110</v>
      </c>
      <c r="B151" s="32">
        <v>21</v>
      </c>
      <c r="C151" s="33">
        <v>49784.1015625</v>
      </c>
      <c r="D151" s="33">
        <v>0</v>
      </c>
      <c r="E151" s="33">
        <v>0</v>
      </c>
      <c r="F151" s="33">
        <v>2.3202358249E-2</v>
      </c>
      <c r="G151" s="33">
        <v>1.9310202769000001E-2</v>
      </c>
      <c r="H151" s="33">
        <v>-3.8921554789999998E-3</v>
      </c>
      <c r="I151" s="34">
        <v>4.6541823981266799E-6</v>
      </c>
      <c r="J151" s="34">
        <v>5.5922772353251102E-6</v>
      </c>
      <c r="K151" s="34">
        <v>4.6541823981266799E-6</v>
      </c>
      <c r="L151" s="34">
        <v>5.5922772353251102E-6</v>
      </c>
      <c r="M151" s="14">
        <f t="shared" si="2"/>
        <v>0</v>
      </c>
      <c r="N151" s="41"/>
    </row>
    <row r="152" spans="1:14" ht="13.5" thickBot="1">
      <c r="A152" s="28">
        <v>44110</v>
      </c>
      <c r="B152" s="32">
        <v>22</v>
      </c>
      <c r="C152" s="33">
        <v>46872.796875</v>
      </c>
      <c r="D152" s="33">
        <v>0</v>
      </c>
      <c r="E152" s="33">
        <v>0</v>
      </c>
      <c r="F152" s="33">
        <v>2.3202358249E-2</v>
      </c>
      <c r="G152" s="33">
        <v>1.3202358472000001E-2</v>
      </c>
      <c r="H152" s="33">
        <v>-9.9999997759999994E-3</v>
      </c>
      <c r="I152" s="34">
        <v>3.1820579592386901E-6</v>
      </c>
      <c r="J152" s="34">
        <v>5.5922772353251102E-6</v>
      </c>
      <c r="K152" s="34">
        <v>3.1820579592386901E-6</v>
      </c>
      <c r="L152" s="34">
        <v>5.5922772353251102E-6</v>
      </c>
      <c r="M152" s="14">
        <f t="shared" si="2"/>
        <v>0</v>
      </c>
      <c r="N152" s="41"/>
    </row>
    <row r="153" spans="1:14" ht="13.5" thickBot="1">
      <c r="A153" s="28">
        <v>44110</v>
      </c>
      <c r="B153" s="32">
        <v>23</v>
      </c>
      <c r="C153" s="33">
        <v>43448.72265625</v>
      </c>
      <c r="D153" s="33">
        <v>0</v>
      </c>
      <c r="E153" s="33">
        <v>0</v>
      </c>
      <c r="F153" s="33">
        <v>2.3202358249E-2</v>
      </c>
      <c r="G153" s="33">
        <v>1.3202358472000001E-2</v>
      </c>
      <c r="H153" s="33">
        <v>-9.9999997759999994E-3</v>
      </c>
      <c r="I153" s="34">
        <v>3.1820579592386901E-6</v>
      </c>
      <c r="J153" s="34">
        <v>5.5922772353251102E-6</v>
      </c>
      <c r="K153" s="34">
        <v>3.1820579592386901E-6</v>
      </c>
      <c r="L153" s="34">
        <v>5.5922772353251102E-6</v>
      </c>
      <c r="M153" s="14">
        <f t="shared" si="2"/>
        <v>0</v>
      </c>
      <c r="N153" s="41"/>
    </row>
    <row r="154" spans="1:14" ht="13.5" thickBot="1">
      <c r="A154" s="28">
        <v>44110</v>
      </c>
      <c r="B154" s="32">
        <v>24</v>
      </c>
      <c r="C154" s="33">
        <v>40218.515625</v>
      </c>
      <c r="D154" s="33">
        <v>0</v>
      </c>
      <c r="E154" s="33">
        <v>0</v>
      </c>
      <c r="F154" s="33">
        <v>2.3202358249E-2</v>
      </c>
      <c r="G154" s="33">
        <v>1.3202358472000001E-2</v>
      </c>
      <c r="H154" s="33">
        <v>-9.9999997759999994E-3</v>
      </c>
      <c r="I154" s="34">
        <v>3.1820579592386901E-6</v>
      </c>
      <c r="J154" s="34">
        <v>5.5922772353251102E-6</v>
      </c>
      <c r="K154" s="34">
        <v>3.1820579592386901E-6</v>
      </c>
      <c r="L154" s="34">
        <v>5.5922772353251102E-6</v>
      </c>
      <c r="M154" s="14">
        <f t="shared" si="2"/>
        <v>0</v>
      </c>
      <c r="N154" s="41"/>
    </row>
    <row r="155" spans="1:14" ht="13.5" thickBot="1">
      <c r="A155" s="28">
        <v>44111</v>
      </c>
      <c r="B155" s="32">
        <v>1</v>
      </c>
      <c r="C155" s="33">
        <v>37170.0234375</v>
      </c>
      <c r="D155" s="33">
        <v>0</v>
      </c>
      <c r="E155" s="33">
        <v>0</v>
      </c>
      <c r="F155" s="33">
        <v>2.3202358249E-2</v>
      </c>
      <c r="G155" s="33">
        <v>1.3202358472000001E-2</v>
      </c>
      <c r="H155" s="33">
        <v>-9.9999997759999994E-3</v>
      </c>
      <c r="I155" s="34">
        <v>3.1820579592386901E-6</v>
      </c>
      <c r="J155" s="34">
        <v>5.5922772353251102E-6</v>
      </c>
      <c r="K155" s="34">
        <v>3.1820579592386901E-6</v>
      </c>
      <c r="L155" s="34">
        <v>5.5922772353251102E-6</v>
      </c>
      <c r="M155" s="14">
        <f t="shared" si="2"/>
        <v>0</v>
      </c>
      <c r="N155" s="41"/>
    </row>
    <row r="156" spans="1:14" ht="13.5" thickBot="1">
      <c r="A156" s="28">
        <v>44111</v>
      </c>
      <c r="B156" s="32">
        <v>2</v>
      </c>
      <c r="C156" s="33">
        <v>35263.3046875</v>
      </c>
      <c r="D156" s="33">
        <v>0</v>
      </c>
      <c r="E156" s="33">
        <v>0</v>
      </c>
      <c r="F156" s="33">
        <v>2.3202358249E-2</v>
      </c>
      <c r="G156" s="33">
        <v>1.3202358472000001E-2</v>
      </c>
      <c r="H156" s="33">
        <v>-9.9999997759999994E-3</v>
      </c>
      <c r="I156" s="34">
        <v>3.1820579592386901E-6</v>
      </c>
      <c r="J156" s="34">
        <v>5.5922772353251102E-6</v>
      </c>
      <c r="K156" s="34">
        <v>3.1820579592386901E-6</v>
      </c>
      <c r="L156" s="34">
        <v>5.5922772353251102E-6</v>
      </c>
      <c r="M156" s="14">
        <f t="shared" si="2"/>
        <v>0</v>
      </c>
      <c r="N156" s="41"/>
    </row>
    <row r="157" spans="1:14" ht="13.5" thickBot="1">
      <c r="A157" s="28">
        <v>44111</v>
      </c>
      <c r="B157" s="32">
        <v>3</v>
      </c>
      <c r="C157" s="33">
        <v>33925.46875</v>
      </c>
      <c r="D157" s="33">
        <v>0</v>
      </c>
      <c r="E157" s="33">
        <v>0</v>
      </c>
      <c r="F157" s="33">
        <v>2.3202358249E-2</v>
      </c>
      <c r="G157" s="33">
        <v>1.3202358472000001E-2</v>
      </c>
      <c r="H157" s="33">
        <v>-9.9999997759999994E-3</v>
      </c>
      <c r="I157" s="34">
        <v>3.1820579592386901E-6</v>
      </c>
      <c r="J157" s="34">
        <v>5.5922772353251102E-6</v>
      </c>
      <c r="K157" s="34">
        <v>3.1820579592386901E-6</v>
      </c>
      <c r="L157" s="34">
        <v>5.5922772353251102E-6</v>
      </c>
      <c r="M157" s="14">
        <f t="shared" si="2"/>
        <v>0</v>
      </c>
      <c r="N157" s="41"/>
    </row>
    <row r="158" spans="1:14" ht="13.5" thickBot="1">
      <c r="A158" s="28">
        <v>44111</v>
      </c>
      <c r="B158" s="32">
        <v>4</v>
      </c>
      <c r="C158" s="33">
        <v>33133.5</v>
      </c>
      <c r="D158" s="33">
        <v>0</v>
      </c>
      <c r="E158" s="33">
        <v>0</v>
      </c>
      <c r="F158" s="33">
        <v>2.3202358249E-2</v>
      </c>
      <c r="G158" s="33">
        <v>1.3202358472000001E-2</v>
      </c>
      <c r="H158" s="33">
        <v>-9.9999997759999994E-3</v>
      </c>
      <c r="I158" s="34">
        <v>3.1820579592386901E-6</v>
      </c>
      <c r="J158" s="34">
        <v>5.5922772353251102E-6</v>
      </c>
      <c r="K158" s="34">
        <v>3.1820579592386901E-6</v>
      </c>
      <c r="L158" s="34">
        <v>5.5922772353251102E-6</v>
      </c>
      <c r="M158" s="14">
        <f t="shared" si="2"/>
        <v>0</v>
      </c>
      <c r="N158" s="41"/>
    </row>
    <row r="159" spans="1:14" ht="13.5" thickBot="1">
      <c r="A159" s="28">
        <v>44111</v>
      </c>
      <c r="B159" s="32">
        <v>5</v>
      </c>
      <c r="C159" s="33">
        <v>33159.4296875</v>
      </c>
      <c r="D159" s="33">
        <v>0</v>
      </c>
      <c r="E159" s="33">
        <v>0</v>
      </c>
      <c r="F159" s="33">
        <v>2.3202358249E-2</v>
      </c>
      <c r="G159" s="33">
        <v>1.3202358472000001E-2</v>
      </c>
      <c r="H159" s="33">
        <v>-9.9999997759999994E-3</v>
      </c>
      <c r="I159" s="34">
        <v>3.1820579592386901E-6</v>
      </c>
      <c r="J159" s="34">
        <v>5.5922772353251102E-6</v>
      </c>
      <c r="K159" s="34">
        <v>3.1820579592386901E-6</v>
      </c>
      <c r="L159" s="34">
        <v>5.5922772353251102E-6</v>
      </c>
      <c r="M159" s="14">
        <f t="shared" si="2"/>
        <v>0</v>
      </c>
      <c r="N159" s="41"/>
    </row>
    <row r="160" spans="1:14" ht="13.5" thickBot="1">
      <c r="A160" s="28">
        <v>44111</v>
      </c>
      <c r="B160" s="32">
        <v>6</v>
      </c>
      <c r="C160" s="33">
        <v>34185.40625</v>
      </c>
      <c r="D160" s="33">
        <v>0</v>
      </c>
      <c r="E160" s="33">
        <v>0</v>
      </c>
      <c r="F160" s="33">
        <v>2.3202358249E-2</v>
      </c>
      <c r="G160" s="33">
        <v>1.3202358472000001E-2</v>
      </c>
      <c r="H160" s="33">
        <v>-9.9999997759999994E-3</v>
      </c>
      <c r="I160" s="34">
        <v>3.1820579592386901E-6</v>
      </c>
      <c r="J160" s="34">
        <v>5.5922772353251102E-6</v>
      </c>
      <c r="K160" s="34">
        <v>3.1820579592386901E-6</v>
      </c>
      <c r="L160" s="34">
        <v>5.5922772353251102E-6</v>
      </c>
      <c r="M160" s="14">
        <f t="shared" si="2"/>
        <v>0</v>
      </c>
      <c r="N160" s="41"/>
    </row>
    <row r="161" spans="1:14" ht="13.5" thickBot="1">
      <c r="A161" s="28">
        <v>44111</v>
      </c>
      <c r="B161" s="32">
        <v>7</v>
      </c>
      <c r="C161" s="33">
        <v>36432.95703125</v>
      </c>
      <c r="D161" s="33">
        <v>0</v>
      </c>
      <c r="E161" s="33">
        <v>0</v>
      </c>
      <c r="F161" s="33">
        <v>2.3202358249E-2</v>
      </c>
      <c r="G161" s="33">
        <v>1.3202358472000001E-2</v>
      </c>
      <c r="H161" s="33">
        <v>-9.9999997759999994E-3</v>
      </c>
      <c r="I161" s="34">
        <v>3.1820579592386901E-6</v>
      </c>
      <c r="J161" s="34">
        <v>5.5922772353251102E-6</v>
      </c>
      <c r="K161" s="34">
        <v>3.1820579592386901E-6</v>
      </c>
      <c r="L161" s="34">
        <v>5.5922772353251102E-6</v>
      </c>
      <c r="M161" s="14">
        <f t="shared" si="2"/>
        <v>0</v>
      </c>
      <c r="N161" s="41"/>
    </row>
    <row r="162" spans="1:14" ht="13.5" thickBot="1">
      <c r="A162" s="28">
        <v>44111</v>
      </c>
      <c r="B162" s="32">
        <v>8</v>
      </c>
      <c r="C162" s="33">
        <v>37715.1640625</v>
      </c>
      <c r="D162" s="33">
        <v>25.6</v>
      </c>
      <c r="E162" s="33">
        <v>23.5</v>
      </c>
      <c r="F162" s="33">
        <v>6.2291485418969996</v>
      </c>
      <c r="G162" s="33">
        <v>6.2748193373829997</v>
      </c>
      <c r="H162" s="33">
        <v>4.5670795484999999E-2</v>
      </c>
      <c r="I162" s="34">
        <v>4.6577923980000002E-3</v>
      </c>
      <c r="J162" s="34">
        <v>4.6688000619999996E-3</v>
      </c>
      <c r="K162" s="34">
        <v>4.1516463390000001E-3</v>
      </c>
      <c r="L162" s="34">
        <v>4.162654002E-3</v>
      </c>
      <c r="M162" s="14">
        <f t="shared" si="2"/>
        <v>1</v>
      </c>
      <c r="N162" s="41"/>
    </row>
    <row r="163" spans="1:14" ht="13.5" thickBot="1">
      <c r="A163" s="28">
        <v>44111</v>
      </c>
      <c r="B163" s="32">
        <v>9</v>
      </c>
      <c r="C163" s="33">
        <v>38341.11328125</v>
      </c>
      <c r="D163" s="33">
        <v>785.9</v>
      </c>
      <c r="E163" s="33">
        <v>785.9</v>
      </c>
      <c r="F163" s="33">
        <v>593.22424812093902</v>
      </c>
      <c r="G163" s="33">
        <v>593.22424812093902</v>
      </c>
      <c r="H163" s="33">
        <v>0</v>
      </c>
      <c r="I163" s="34">
        <v>4.6439082159E-2</v>
      </c>
      <c r="J163" s="34">
        <v>4.6439082159E-2</v>
      </c>
      <c r="K163" s="34">
        <v>4.6439082159E-2</v>
      </c>
      <c r="L163" s="34">
        <v>4.6439082159E-2</v>
      </c>
      <c r="M163" s="14">
        <f t="shared" si="2"/>
        <v>1</v>
      </c>
      <c r="N163" s="41"/>
    </row>
    <row r="164" spans="1:14" ht="13.5" thickBot="1">
      <c r="A164" s="28">
        <v>44111</v>
      </c>
      <c r="B164" s="32">
        <v>10</v>
      </c>
      <c r="C164" s="33">
        <v>40136.4140625</v>
      </c>
      <c r="D164" s="33">
        <v>3001.5</v>
      </c>
      <c r="E164" s="33">
        <v>3001.5</v>
      </c>
      <c r="F164" s="33">
        <v>2109.35480017583</v>
      </c>
      <c r="G164" s="33">
        <v>2109.35480017583</v>
      </c>
      <c r="H164" s="33">
        <v>0</v>
      </c>
      <c r="I164" s="34">
        <v>0.21502656057399999</v>
      </c>
      <c r="J164" s="34">
        <v>0.21502656057399999</v>
      </c>
      <c r="K164" s="34">
        <v>0.21502656057399999</v>
      </c>
      <c r="L164" s="34">
        <v>0.21502656057399999</v>
      </c>
      <c r="M164" s="14">
        <f t="shared" si="2"/>
        <v>1</v>
      </c>
      <c r="N164" s="41"/>
    </row>
    <row r="165" spans="1:14" ht="13.5" thickBot="1">
      <c r="A165" s="28">
        <v>44111</v>
      </c>
      <c r="B165" s="32">
        <v>11</v>
      </c>
      <c r="C165" s="33">
        <v>42425.38671875</v>
      </c>
      <c r="D165" s="33">
        <v>3785.4</v>
      </c>
      <c r="E165" s="33">
        <v>3784.6</v>
      </c>
      <c r="F165" s="33">
        <v>2887.23230092002</v>
      </c>
      <c r="G165" s="33">
        <v>2887.8756798108402</v>
      </c>
      <c r="H165" s="33">
        <v>0.64337889081900002</v>
      </c>
      <c r="I165" s="34">
        <v>0.21632304656199999</v>
      </c>
      <c r="J165" s="34">
        <v>0.216478114986</v>
      </c>
      <c r="K165" s="34">
        <v>0.21613022901599999</v>
      </c>
      <c r="L165" s="34">
        <v>0.21628529744</v>
      </c>
      <c r="M165" s="14">
        <f t="shared" si="2"/>
        <v>1</v>
      </c>
      <c r="N165" s="41"/>
    </row>
    <row r="166" spans="1:14" ht="13.5" thickBot="1">
      <c r="A166" s="28">
        <v>44111</v>
      </c>
      <c r="B166" s="32">
        <v>12</v>
      </c>
      <c r="C166" s="33">
        <v>45268.26953125</v>
      </c>
      <c r="D166" s="33">
        <v>3790.1</v>
      </c>
      <c r="E166" s="33">
        <v>3788.4</v>
      </c>
      <c r="F166" s="33">
        <v>3181.7631844000998</v>
      </c>
      <c r="G166" s="33">
        <v>3184.1228931641599</v>
      </c>
      <c r="H166" s="33">
        <v>2.3597087640560002</v>
      </c>
      <c r="I166" s="34">
        <v>0.14605377364</v>
      </c>
      <c r="J166" s="34">
        <v>0.14662251520799999</v>
      </c>
      <c r="K166" s="34">
        <v>0.145644036354</v>
      </c>
      <c r="L166" s="34">
        <v>0.14621277792199999</v>
      </c>
      <c r="M166" s="14">
        <f t="shared" si="2"/>
        <v>1</v>
      </c>
      <c r="N166" s="41"/>
    </row>
    <row r="167" spans="1:14" ht="13.5" thickBot="1">
      <c r="A167" s="28">
        <v>44111</v>
      </c>
      <c r="B167" s="32">
        <v>13</v>
      </c>
      <c r="C167" s="33">
        <v>48323.6875</v>
      </c>
      <c r="D167" s="33">
        <v>3717.9</v>
      </c>
      <c r="E167" s="33">
        <v>3717.9</v>
      </c>
      <c r="F167" s="33">
        <v>3244.7756994183901</v>
      </c>
      <c r="G167" s="33">
        <v>3245.6332536210002</v>
      </c>
      <c r="H167" s="33">
        <v>0.85755420260899995</v>
      </c>
      <c r="I167" s="34">
        <v>0.113826644101</v>
      </c>
      <c r="J167" s="34">
        <v>0.114033333473</v>
      </c>
      <c r="K167" s="34">
        <v>0.113826644101</v>
      </c>
      <c r="L167" s="34">
        <v>0.114033333473</v>
      </c>
      <c r="M167" s="14">
        <f t="shared" si="2"/>
        <v>1</v>
      </c>
      <c r="N167" s="41"/>
    </row>
    <row r="168" spans="1:14" ht="13.5" thickBot="1">
      <c r="A168" s="28">
        <v>44111</v>
      </c>
      <c r="B168" s="32">
        <v>14</v>
      </c>
      <c r="C168" s="33">
        <v>51501.4765625</v>
      </c>
      <c r="D168" s="33">
        <v>3677.7</v>
      </c>
      <c r="E168" s="33">
        <v>3677.7</v>
      </c>
      <c r="F168" s="33">
        <v>3227.7894791039998</v>
      </c>
      <c r="G168" s="33">
        <v>3239.9202501378099</v>
      </c>
      <c r="H168" s="33">
        <v>12.130771033813</v>
      </c>
      <c r="I168" s="34">
        <v>0.10551452153800001</v>
      </c>
      <c r="J168" s="34">
        <v>0.108438303421</v>
      </c>
      <c r="K168" s="34">
        <v>0.10551452153800001</v>
      </c>
      <c r="L168" s="34">
        <v>0.108438303421</v>
      </c>
      <c r="M168" s="14">
        <f t="shared" si="2"/>
        <v>1</v>
      </c>
      <c r="N168" s="41"/>
    </row>
    <row r="169" spans="1:14" ht="13.5" thickBot="1">
      <c r="A169" s="28">
        <v>44111</v>
      </c>
      <c r="B169" s="32">
        <v>15</v>
      </c>
      <c r="C169" s="33">
        <v>54178.15234375</v>
      </c>
      <c r="D169" s="33">
        <v>3709.1</v>
      </c>
      <c r="E169" s="33">
        <v>3709.1</v>
      </c>
      <c r="F169" s="33">
        <v>3262.8148097263202</v>
      </c>
      <c r="G169" s="33">
        <v>3270.17597838455</v>
      </c>
      <c r="H169" s="33">
        <v>7.3611686582280003</v>
      </c>
      <c r="I169" s="34">
        <v>0.10579031612799999</v>
      </c>
      <c r="J169" s="34">
        <v>0.107564519227</v>
      </c>
      <c r="K169" s="34">
        <v>0.10579031612799999</v>
      </c>
      <c r="L169" s="34">
        <v>0.107564519227</v>
      </c>
      <c r="M169" s="14">
        <f t="shared" si="2"/>
        <v>1</v>
      </c>
      <c r="N169" s="41"/>
    </row>
    <row r="170" spans="1:14" ht="13.5" thickBot="1">
      <c r="A170" s="28">
        <v>44111</v>
      </c>
      <c r="B170" s="32">
        <v>16</v>
      </c>
      <c r="C170" s="33">
        <v>55960.69921875</v>
      </c>
      <c r="D170" s="33">
        <v>3759.2</v>
      </c>
      <c r="E170" s="33">
        <v>3759.2</v>
      </c>
      <c r="F170" s="33">
        <v>3257.7754091612501</v>
      </c>
      <c r="G170" s="33">
        <v>3257.78965533468</v>
      </c>
      <c r="H170" s="33">
        <v>1.4246173434E-2</v>
      </c>
      <c r="I170" s="34">
        <v>0.120850890495</v>
      </c>
      <c r="J170" s="34">
        <v>0.120854324135</v>
      </c>
      <c r="K170" s="34">
        <v>0.120850890495</v>
      </c>
      <c r="L170" s="34">
        <v>0.120854324135</v>
      </c>
      <c r="M170" s="14">
        <f t="shared" si="2"/>
        <v>1</v>
      </c>
      <c r="N170" s="41"/>
    </row>
    <row r="171" spans="1:14" ht="13.5" thickBot="1">
      <c r="A171" s="28">
        <v>44111</v>
      </c>
      <c r="B171" s="32">
        <v>17</v>
      </c>
      <c r="C171" s="33">
        <v>56713.265625</v>
      </c>
      <c r="D171" s="33">
        <v>3709.4</v>
      </c>
      <c r="E171" s="33">
        <v>3709.4</v>
      </c>
      <c r="F171" s="33">
        <v>3156.0034455299401</v>
      </c>
      <c r="G171" s="33">
        <v>3156.0034455299401</v>
      </c>
      <c r="H171" s="33">
        <v>0</v>
      </c>
      <c r="I171" s="34">
        <v>0.13338070727099999</v>
      </c>
      <c r="J171" s="34">
        <v>0.13338070727099999</v>
      </c>
      <c r="K171" s="34">
        <v>0.13338070727099999</v>
      </c>
      <c r="L171" s="34">
        <v>0.13338070727099999</v>
      </c>
      <c r="M171" s="14">
        <f t="shared" si="2"/>
        <v>1</v>
      </c>
      <c r="N171" s="41"/>
    </row>
    <row r="172" spans="1:14" ht="13.5" thickBot="1">
      <c r="A172" s="28">
        <v>44111</v>
      </c>
      <c r="B172" s="32">
        <v>18</v>
      </c>
      <c r="C172" s="33">
        <v>56361.0703125</v>
      </c>
      <c r="D172" s="33">
        <v>3126.3</v>
      </c>
      <c r="E172" s="33">
        <v>3126.3</v>
      </c>
      <c r="F172" s="33">
        <v>2593.51304811822</v>
      </c>
      <c r="G172" s="33">
        <v>2604.6542600899302</v>
      </c>
      <c r="H172" s="33">
        <v>11.141211971705999</v>
      </c>
      <c r="I172" s="34">
        <v>0.125728064572</v>
      </c>
      <c r="J172" s="34">
        <v>0.128413341017</v>
      </c>
      <c r="K172" s="34">
        <v>0.125728064572</v>
      </c>
      <c r="L172" s="34">
        <v>0.128413341017</v>
      </c>
      <c r="M172" s="14">
        <f t="shared" si="2"/>
        <v>1</v>
      </c>
      <c r="N172" s="41"/>
    </row>
    <row r="173" spans="1:14" ht="13.5" thickBot="1">
      <c r="A173" s="28">
        <v>44111</v>
      </c>
      <c r="B173" s="32">
        <v>19</v>
      </c>
      <c r="C173" s="33">
        <v>54196.49609375</v>
      </c>
      <c r="D173" s="33">
        <v>1054.7</v>
      </c>
      <c r="E173" s="33">
        <v>1054.7</v>
      </c>
      <c r="F173" s="33">
        <v>969.73923305815697</v>
      </c>
      <c r="G173" s="33">
        <v>969.73923305815697</v>
      </c>
      <c r="H173" s="33">
        <v>0</v>
      </c>
      <c r="I173" s="34">
        <v>2.0477408276999998E-2</v>
      </c>
      <c r="J173" s="34">
        <v>2.0477408276999998E-2</v>
      </c>
      <c r="K173" s="34">
        <v>2.0477408276999998E-2</v>
      </c>
      <c r="L173" s="34">
        <v>2.0477408276999998E-2</v>
      </c>
      <c r="M173" s="14">
        <f t="shared" si="2"/>
        <v>1</v>
      </c>
      <c r="N173" s="41"/>
    </row>
    <row r="174" spans="1:14" ht="13.5" thickBot="1">
      <c r="A174" s="28">
        <v>44111</v>
      </c>
      <c r="B174" s="32">
        <v>20</v>
      </c>
      <c r="C174" s="33">
        <v>52520.46484375</v>
      </c>
      <c r="D174" s="33">
        <v>49.5</v>
      </c>
      <c r="E174" s="33">
        <v>46.9</v>
      </c>
      <c r="F174" s="33">
        <v>20.139665570584</v>
      </c>
      <c r="G174" s="33">
        <v>20.139697170584</v>
      </c>
      <c r="H174" s="33">
        <v>3.1599999702949397E-5</v>
      </c>
      <c r="I174" s="34">
        <v>7.0764769410000001E-3</v>
      </c>
      <c r="J174" s="34">
        <v>7.076484557E-3</v>
      </c>
      <c r="K174" s="34">
        <v>6.4498199150000001E-3</v>
      </c>
      <c r="L174" s="34">
        <v>6.449827531E-3</v>
      </c>
      <c r="M174" s="14">
        <f t="shared" si="2"/>
        <v>1</v>
      </c>
      <c r="N174" s="41"/>
    </row>
    <row r="175" spans="1:14" ht="13.5" thickBot="1">
      <c r="A175" s="28">
        <v>44111</v>
      </c>
      <c r="B175" s="32">
        <v>21</v>
      </c>
      <c r="C175" s="33">
        <v>50504.390625</v>
      </c>
      <c r="D175" s="33">
        <v>0</v>
      </c>
      <c r="E175" s="33">
        <v>0</v>
      </c>
      <c r="F175" s="33">
        <v>5.4929081785999999E-2</v>
      </c>
      <c r="G175" s="33">
        <v>0.13826241636100001</v>
      </c>
      <c r="H175" s="33">
        <v>8.3333334575000001E-2</v>
      </c>
      <c r="I175" s="34">
        <v>3.3324274852087102E-5</v>
      </c>
      <c r="J175" s="34">
        <v>1.32391134698031E-5</v>
      </c>
      <c r="K175" s="34">
        <v>3.3324274852087102E-5</v>
      </c>
      <c r="L175" s="34">
        <v>1.32391134698031E-5</v>
      </c>
      <c r="M175" s="14">
        <f t="shared" si="2"/>
        <v>0</v>
      </c>
      <c r="N175" s="41"/>
    </row>
    <row r="176" spans="1:14" ht="13.5" thickBot="1">
      <c r="A176" s="28">
        <v>44111</v>
      </c>
      <c r="B176" s="32">
        <v>22</v>
      </c>
      <c r="C176" s="33">
        <v>47797.73828125</v>
      </c>
      <c r="D176" s="33">
        <v>0</v>
      </c>
      <c r="E176" s="33">
        <v>0</v>
      </c>
      <c r="F176" s="33">
        <v>5.4929081785999999E-2</v>
      </c>
      <c r="G176" s="33">
        <v>0.25492908476600001</v>
      </c>
      <c r="H176" s="33">
        <v>0.20000000298000001</v>
      </c>
      <c r="I176" s="34">
        <v>6.1443500787284906E-5</v>
      </c>
      <c r="J176" s="34">
        <v>1.32391134698031E-5</v>
      </c>
      <c r="K176" s="34">
        <v>6.1443500787284906E-5</v>
      </c>
      <c r="L176" s="34">
        <v>1.32391134698031E-5</v>
      </c>
      <c r="M176" s="14">
        <f t="shared" si="2"/>
        <v>0</v>
      </c>
      <c r="N176" s="41"/>
    </row>
    <row r="177" spans="1:14" ht="13.5" thickBot="1">
      <c r="A177" s="28">
        <v>44111</v>
      </c>
      <c r="B177" s="32">
        <v>23</v>
      </c>
      <c r="C177" s="33">
        <v>44763.3046875</v>
      </c>
      <c r="D177" s="33">
        <v>0</v>
      </c>
      <c r="E177" s="33">
        <v>0</v>
      </c>
      <c r="F177" s="33">
        <v>5.4929081785999999E-2</v>
      </c>
      <c r="G177" s="33">
        <v>0.25492908476600001</v>
      </c>
      <c r="H177" s="33">
        <v>0.20000000298000001</v>
      </c>
      <c r="I177" s="34">
        <v>6.1443500787284906E-5</v>
      </c>
      <c r="J177" s="34">
        <v>1.32391134698031E-5</v>
      </c>
      <c r="K177" s="34">
        <v>6.1443500787284906E-5</v>
      </c>
      <c r="L177" s="34">
        <v>1.32391134698031E-5</v>
      </c>
      <c r="M177" s="14">
        <f t="shared" si="2"/>
        <v>0</v>
      </c>
      <c r="N177" s="41"/>
    </row>
    <row r="178" spans="1:14" ht="13.5" thickBot="1">
      <c r="A178" s="28">
        <v>44111</v>
      </c>
      <c r="B178" s="32">
        <v>24</v>
      </c>
      <c r="C178" s="33">
        <v>41381.09765625</v>
      </c>
      <c r="D178" s="33">
        <v>0</v>
      </c>
      <c r="E178" s="33">
        <v>0</v>
      </c>
      <c r="F178" s="33">
        <v>5.4929081785999999E-2</v>
      </c>
      <c r="G178" s="33">
        <v>0.25492908476600001</v>
      </c>
      <c r="H178" s="33">
        <v>0.20000000298000001</v>
      </c>
      <c r="I178" s="34">
        <v>6.1443500787284906E-5</v>
      </c>
      <c r="J178" s="34">
        <v>1.32391134698031E-5</v>
      </c>
      <c r="K178" s="34">
        <v>6.1443500787284906E-5</v>
      </c>
      <c r="L178" s="34">
        <v>1.32391134698031E-5</v>
      </c>
      <c r="M178" s="14">
        <f t="shared" si="2"/>
        <v>0</v>
      </c>
      <c r="N178" s="41"/>
    </row>
    <row r="179" spans="1:14" ht="13.5" thickBot="1">
      <c r="A179" s="28">
        <v>44112</v>
      </c>
      <c r="B179" s="32">
        <v>1</v>
      </c>
      <c r="C179" s="33">
        <v>38725.6328125</v>
      </c>
      <c r="D179" s="33">
        <v>0</v>
      </c>
      <c r="E179" s="33">
        <v>0</v>
      </c>
      <c r="F179" s="33">
        <v>5.4929081785999999E-2</v>
      </c>
      <c r="G179" s="33">
        <v>0.25492908476600001</v>
      </c>
      <c r="H179" s="33">
        <v>0.20000000298000001</v>
      </c>
      <c r="I179" s="34">
        <v>6.1443500787284906E-5</v>
      </c>
      <c r="J179" s="34">
        <v>1.32391134698031E-5</v>
      </c>
      <c r="K179" s="34">
        <v>6.1443500787284906E-5</v>
      </c>
      <c r="L179" s="34">
        <v>1.32391134698031E-5</v>
      </c>
      <c r="M179" s="14">
        <f t="shared" si="2"/>
        <v>0</v>
      </c>
      <c r="N179" s="41"/>
    </row>
    <row r="180" spans="1:14" ht="13.5" thickBot="1">
      <c r="A180" s="28">
        <v>44112</v>
      </c>
      <c r="B180" s="32">
        <v>2</v>
      </c>
      <c r="C180" s="33">
        <v>36792.3046875</v>
      </c>
      <c r="D180" s="33">
        <v>0</v>
      </c>
      <c r="E180" s="33">
        <v>0</v>
      </c>
      <c r="F180" s="33">
        <v>5.4929081785999999E-2</v>
      </c>
      <c r="G180" s="33">
        <v>0.25492908476600001</v>
      </c>
      <c r="H180" s="33">
        <v>0.20000000298000001</v>
      </c>
      <c r="I180" s="34">
        <v>6.1443500787284906E-5</v>
      </c>
      <c r="J180" s="34">
        <v>1.32391134698031E-5</v>
      </c>
      <c r="K180" s="34">
        <v>6.1443500787284906E-5</v>
      </c>
      <c r="L180" s="34">
        <v>1.32391134698031E-5</v>
      </c>
      <c r="M180" s="14">
        <f t="shared" si="2"/>
        <v>0</v>
      </c>
      <c r="N180" s="41"/>
    </row>
    <row r="181" spans="1:14" ht="13.5" thickBot="1">
      <c r="A181" s="28">
        <v>44112</v>
      </c>
      <c r="B181" s="32">
        <v>3</v>
      </c>
      <c r="C181" s="33">
        <v>35525.2890625</v>
      </c>
      <c r="D181" s="33">
        <v>0</v>
      </c>
      <c r="E181" s="33">
        <v>0</v>
      </c>
      <c r="F181" s="33">
        <v>5.4929081785999999E-2</v>
      </c>
      <c r="G181" s="33">
        <v>0.25492908476600001</v>
      </c>
      <c r="H181" s="33">
        <v>0.20000000298000001</v>
      </c>
      <c r="I181" s="34">
        <v>6.1443500787284906E-5</v>
      </c>
      <c r="J181" s="34">
        <v>1.32391134698031E-5</v>
      </c>
      <c r="K181" s="34">
        <v>6.1443500787284906E-5</v>
      </c>
      <c r="L181" s="34">
        <v>1.32391134698031E-5</v>
      </c>
      <c r="M181" s="14">
        <f t="shared" si="2"/>
        <v>0</v>
      </c>
      <c r="N181" s="41"/>
    </row>
    <row r="182" spans="1:14" ht="13.5" thickBot="1">
      <c r="A182" s="28">
        <v>44112</v>
      </c>
      <c r="B182" s="32">
        <v>4</v>
      </c>
      <c r="C182" s="33">
        <v>34770.96484375</v>
      </c>
      <c r="D182" s="33">
        <v>0</v>
      </c>
      <c r="E182" s="33">
        <v>0</v>
      </c>
      <c r="F182" s="33">
        <v>5.4929081785999999E-2</v>
      </c>
      <c r="G182" s="33">
        <v>0.25492908476600001</v>
      </c>
      <c r="H182" s="33">
        <v>0.20000000298000001</v>
      </c>
      <c r="I182" s="34">
        <v>6.1443500787284906E-5</v>
      </c>
      <c r="J182" s="34">
        <v>1.32391134698031E-5</v>
      </c>
      <c r="K182" s="34">
        <v>6.1443500787284906E-5</v>
      </c>
      <c r="L182" s="34">
        <v>1.32391134698031E-5</v>
      </c>
      <c r="M182" s="14">
        <f t="shared" si="2"/>
        <v>0</v>
      </c>
      <c r="N182" s="41"/>
    </row>
    <row r="183" spans="1:14" ht="13.5" thickBot="1">
      <c r="A183" s="28">
        <v>44112</v>
      </c>
      <c r="B183" s="32">
        <v>5</v>
      </c>
      <c r="C183" s="33">
        <v>34531.0625</v>
      </c>
      <c r="D183" s="33">
        <v>0</v>
      </c>
      <c r="E183" s="33">
        <v>0</v>
      </c>
      <c r="F183" s="33">
        <v>5.4929081785999999E-2</v>
      </c>
      <c r="G183" s="33">
        <v>0.25492908476600001</v>
      </c>
      <c r="H183" s="33">
        <v>0.20000000298000001</v>
      </c>
      <c r="I183" s="34">
        <v>6.1443500787284906E-5</v>
      </c>
      <c r="J183" s="34">
        <v>1.32391134698031E-5</v>
      </c>
      <c r="K183" s="34">
        <v>6.1443500787284906E-5</v>
      </c>
      <c r="L183" s="34">
        <v>1.32391134698031E-5</v>
      </c>
      <c r="M183" s="14">
        <f t="shared" si="2"/>
        <v>0</v>
      </c>
      <c r="N183" s="41"/>
    </row>
    <row r="184" spans="1:14" ht="13.5" thickBot="1">
      <c r="A184" s="28">
        <v>44112</v>
      </c>
      <c r="B184" s="32">
        <v>6</v>
      </c>
      <c r="C184" s="33">
        <v>35522.6796875</v>
      </c>
      <c r="D184" s="33">
        <v>0</v>
      </c>
      <c r="E184" s="33">
        <v>0</v>
      </c>
      <c r="F184" s="33">
        <v>5.4929081785999999E-2</v>
      </c>
      <c r="G184" s="33">
        <v>0.25492908476600001</v>
      </c>
      <c r="H184" s="33">
        <v>0.20000000298000001</v>
      </c>
      <c r="I184" s="34">
        <v>6.1443500787284906E-5</v>
      </c>
      <c r="J184" s="34">
        <v>1.32391134698031E-5</v>
      </c>
      <c r="K184" s="34">
        <v>6.1443500787284906E-5</v>
      </c>
      <c r="L184" s="34">
        <v>1.32391134698031E-5</v>
      </c>
      <c r="M184" s="14">
        <f t="shared" si="2"/>
        <v>0</v>
      </c>
      <c r="N184" s="41"/>
    </row>
    <row r="185" spans="1:14" ht="13.5" thickBot="1">
      <c r="A185" s="28">
        <v>44112</v>
      </c>
      <c r="B185" s="32">
        <v>7</v>
      </c>
      <c r="C185" s="33">
        <v>37807.76171875</v>
      </c>
      <c r="D185" s="33">
        <v>0</v>
      </c>
      <c r="E185" s="33">
        <v>0</v>
      </c>
      <c r="F185" s="33">
        <v>5.4929081785999999E-2</v>
      </c>
      <c r="G185" s="33">
        <v>0.25492908476600001</v>
      </c>
      <c r="H185" s="33">
        <v>0.20000000298000001</v>
      </c>
      <c r="I185" s="34">
        <v>6.1443500787284906E-5</v>
      </c>
      <c r="J185" s="34">
        <v>1.32391134698031E-5</v>
      </c>
      <c r="K185" s="34">
        <v>6.1443500787284906E-5</v>
      </c>
      <c r="L185" s="34">
        <v>1.32391134698031E-5</v>
      </c>
      <c r="M185" s="14">
        <f t="shared" si="2"/>
        <v>0</v>
      </c>
      <c r="N185" s="41"/>
    </row>
    <row r="186" spans="1:14" ht="13.5" thickBot="1">
      <c r="A186" s="28">
        <v>44112</v>
      </c>
      <c r="B186" s="32">
        <v>8</v>
      </c>
      <c r="C186" s="33">
        <v>39221.546875</v>
      </c>
      <c r="D186" s="33">
        <v>10.199999999999999</v>
      </c>
      <c r="E186" s="33">
        <v>8</v>
      </c>
      <c r="F186" s="33">
        <v>2.7373331656030002</v>
      </c>
      <c r="G186" s="33">
        <v>3.4613608627120001</v>
      </c>
      <c r="H186" s="33">
        <v>0.72402769710799997</v>
      </c>
      <c r="I186" s="34">
        <v>1.62415983E-3</v>
      </c>
      <c r="J186" s="34">
        <v>1.798666385E-3</v>
      </c>
      <c r="K186" s="34">
        <v>1.093911578E-3</v>
      </c>
      <c r="L186" s="34">
        <v>1.268418133E-3</v>
      </c>
      <c r="M186" s="14">
        <f t="shared" si="2"/>
        <v>0</v>
      </c>
      <c r="N186" s="41"/>
    </row>
    <row r="187" spans="1:14" ht="13.5" thickBot="1">
      <c r="A187" s="28">
        <v>44112</v>
      </c>
      <c r="B187" s="32">
        <v>9</v>
      </c>
      <c r="C187" s="33">
        <v>39862.66796875</v>
      </c>
      <c r="D187" s="33">
        <v>609.20000000000005</v>
      </c>
      <c r="E187" s="33">
        <v>609.20000000000005</v>
      </c>
      <c r="F187" s="33">
        <v>711.20894005574905</v>
      </c>
      <c r="G187" s="33">
        <v>756.75082971544498</v>
      </c>
      <c r="H187" s="33">
        <v>45.541889659695997</v>
      </c>
      <c r="I187" s="34">
        <v>3.5562986193000003E-2</v>
      </c>
      <c r="J187" s="34">
        <v>2.4586391914999998E-2</v>
      </c>
      <c r="K187" s="34">
        <v>3.5562986193000003E-2</v>
      </c>
      <c r="L187" s="34">
        <v>2.4586391914999998E-2</v>
      </c>
      <c r="M187" s="14">
        <f t="shared" si="2"/>
        <v>1</v>
      </c>
      <c r="N187" s="41"/>
    </row>
    <row r="188" spans="1:14" ht="13.5" thickBot="1">
      <c r="A188" s="28">
        <v>44112</v>
      </c>
      <c r="B188" s="32">
        <v>10</v>
      </c>
      <c r="C188" s="33">
        <v>41340.18359375</v>
      </c>
      <c r="D188" s="33">
        <v>2689.4</v>
      </c>
      <c r="E188" s="33">
        <v>2689.4</v>
      </c>
      <c r="F188" s="33">
        <v>2595.3156392757101</v>
      </c>
      <c r="G188" s="33">
        <v>2637.0436445168698</v>
      </c>
      <c r="H188" s="33">
        <v>41.728005241155003</v>
      </c>
      <c r="I188" s="34">
        <v>1.2619030002999999E-2</v>
      </c>
      <c r="J188" s="34">
        <v>2.2676394486E-2</v>
      </c>
      <c r="K188" s="34">
        <v>1.2619030002999999E-2</v>
      </c>
      <c r="L188" s="34">
        <v>2.2676394486E-2</v>
      </c>
      <c r="M188" s="14">
        <f t="shared" si="2"/>
        <v>1</v>
      </c>
      <c r="N188" s="41"/>
    </row>
    <row r="189" spans="1:14" ht="13.5" thickBot="1">
      <c r="A189" s="28">
        <v>44112</v>
      </c>
      <c r="B189" s="32">
        <v>11</v>
      </c>
      <c r="C189" s="33">
        <v>43538.98046875</v>
      </c>
      <c r="D189" s="33">
        <v>3514.2</v>
      </c>
      <c r="E189" s="33">
        <v>3513.9</v>
      </c>
      <c r="F189" s="33">
        <v>3196.4611984647599</v>
      </c>
      <c r="G189" s="33">
        <v>3271.3113200052599</v>
      </c>
      <c r="H189" s="33">
        <v>74.850121540493006</v>
      </c>
      <c r="I189" s="34">
        <v>5.8541499155000003E-2</v>
      </c>
      <c r="J189" s="34">
        <v>7.6582020133000001E-2</v>
      </c>
      <c r="K189" s="34">
        <v>5.8469192575000002E-2</v>
      </c>
      <c r="L189" s="34">
        <v>7.6509713553E-2</v>
      </c>
      <c r="M189" s="14">
        <f t="shared" si="2"/>
        <v>1</v>
      </c>
      <c r="N189" s="41"/>
    </row>
    <row r="190" spans="1:14" ht="13.5" thickBot="1">
      <c r="A190" s="28">
        <v>44112</v>
      </c>
      <c r="B190" s="32">
        <v>12</v>
      </c>
      <c r="C190" s="33">
        <v>46135.83984375</v>
      </c>
      <c r="D190" s="33">
        <v>3532</v>
      </c>
      <c r="E190" s="33">
        <v>3530.6</v>
      </c>
      <c r="F190" s="33">
        <v>3265.7573123963698</v>
      </c>
      <c r="G190" s="33">
        <v>3388.2300473138998</v>
      </c>
      <c r="H190" s="33">
        <v>122.47273491753501</v>
      </c>
      <c r="I190" s="34">
        <v>3.4651711903000003E-2</v>
      </c>
      <c r="J190" s="34">
        <v>6.4170327212E-2</v>
      </c>
      <c r="K190" s="34">
        <v>3.4314281196000003E-2</v>
      </c>
      <c r="L190" s="34">
        <v>6.3832896506000006E-2</v>
      </c>
      <c r="M190" s="14">
        <f t="shared" si="2"/>
        <v>1</v>
      </c>
      <c r="N190" s="41"/>
    </row>
    <row r="191" spans="1:14" ht="13.5" thickBot="1">
      <c r="A191" s="28">
        <v>44112</v>
      </c>
      <c r="B191" s="32">
        <v>13</v>
      </c>
      <c r="C191" s="33">
        <v>48770.20703125</v>
      </c>
      <c r="D191" s="33">
        <v>3484.2</v>
      </c>
      <c r="E191" s="33">
        <v>3484.2</v>
      </c>
      <c r="F191" s="33">
        <v>3142.97526023812</v>
      </c>
      <c r="G191" s="33">
        <v>3411.2064630926998</v>
      </c>
      <c r="H191" s="33">
        <v>268.231202854581</v>
      </c>
      <c r="I191" s="34">
        <v>1.7593043361E-2</v>
      </c>
      <c r="J191" s="34">
        <v>8.2242646362999994E-2</v>
      </c>
      <c r="K191" s="34">
        <v>1.7593043361E-2</v>
      </c>
      <c r="L191" s="34">
        <v>8.2242646362999994E-2</v>
      </c>
      <c r="M191" s="14">
        <f t="shared" si="2"/>
        <v>1</v>
      </c>
      <c r="N191" s="41"/>
    </row>
    <row r="192" spans="1:14" ht="13.5" thickBot="1">
      <c r="A192" s="28">
        <v>44112</v>
      </c>
      <c r="B192" s="32">
        <v>14</v>
      </c>
      <c r="C192" s="33">
        <v>51520.4453125</v>
      </c>
      <c r="D192" s="33">
        <v>3437.1</v>
      </c>
      <c r="E192" s="33">
        <v>3437.1</v>
      </c>
      <c r="F192" s="33">
        <v>3059.8520327872702</v>
      </c>
      <c r="G192" s="33">
        <v>3373.4746053128802</v>
      </c>
      <c r="H192" s="33">
        <v>313.62257252560698</v>
      </c>
      <c r="I192" s="34">
        <v>1.5335115615E-2</v>
      </c>
      <c r="J192" s="34">
        <v>9.0925034276000002E-2</v>
      </c>
      <c r="K192" s="34">
        <v>1.5335115615E-2</v>
      </c>
      <c r="L192" s="34">
        <v>9.0925034276000002E-2</v>
      </c>
      <c r="M192" s="14">
        <f t="shared" si="2"/>
        <v>1</v>
      </c>
      <c r="N192" s="41"/>
    </row>
    <row r="193" spans="1:14" ht="13.5" thickBot="1">
      <c r="A193" s="28">
        <v>44112</v>
      </c>
      <c r="B193" s="32">
        <v>15</v>
      </c>
      <c r="C193" s="33">
        <v>53602.6015625</v>
      </c>
      <c r="D193" s="33">
        <v>3459.6</v>
      </c>
      <c r="E193" s="33">
        <v>3459.6</v>
      </c>
      <c r="F193" s="33">
        <v>3089.0358374298899</v>
      </c>
      <c r="G193" s="33">
        <v>3360.3341141271599</v>
      </c>
      <c r="H193" s="33">
        <v>271.29827669726501</v>
      </c>
      <c r="I193" s="34">
        <v>2.3925255693000001E-2</v>
      </c>
      <c r="J193" s="34">
        <v>8.9314090760999998E-2</v>
      </c>
      <c r="K193" s="34">
        <v>2.3925255693000001E-2</v>
      </c>
      <c r="L193" s="34">
        <v>8.9314090760999998E-2</v>
      </c>
      <c r="M193" s="14">
        <f t="shared" si="2"/>
        <v>1</v>
      </c>
      <c r="N193" s="41"/>
    </row>
    <row r="194" spans="1:14" ht="13.5" thickBot="1">
      <c r="A194" s="28">
        <v>44112</v>
      </c>
      <c r="B194" s="32">
        <v>16</v>
      </c>
      <c r="C194" s="33">
        <v>54783.20703125</v>
      </c>
      <c r="D194" s="33">
        <v>3509.6</v>
      </c>
      <c r="E194" s="33">
        <v>3509.6</v>
      </c>
      <c r="F194" s="33">
        <v>3095.4538770038598</v>
      </c>
      <c r="G194" s="33">
        <v>3358.7802833342598</v>
      </c>
      <c r="H194" s="33">
        <v>263.3264063304</v>
      </c>
      <c r="I194" s="34">
        <v>3.6350859643999998E-2</v>
      </c>
      <c r="J194" s="34">
        <v>9.9818299107000005E-2</v>
      </c>
      <c r="K194" s="34">
        <v>3.6350859643999998E-2</v>
      </c>
      <c r="L194" s="34">
        <v>9.9818299107000005E-2</v>
      </c>
      <c r="M194" s="14">
        <f t="shared" si="2"/>
        <v>1</v>
      </c>
      <c r="N194" s="41"/>
    </row>
    <row r="195" spans="1:14" ht="13.5" thickBot="1">
      <c r="A195" s="28">
        <v>44112</v>
      </c>
      <c r="B195" s="32">
        <v>17</v>
      </c>
      <c r="C195" s="33">
        <v>55222.8671875</v>
      </c>
      <c r="D195" s="33">
        <v>3478.2</v>
      </c>
      <c r="E195" s="33">
        <v>3478.2</v>
      </c>
      <c r="F195" s="33">
        <v>3014.7337211866502</v>
      </c>
      <c r="G195" s="33">
        <v>3260.17563589063</v>
      </c>
      <c r="H195" s="33">
        <v>245.441914703978</v>
      </c>
      <c r="I195" s="34">
        <v>5.2548653676999998E-2</v>
      </c>
      <c r="J195" s="34">
        <v>0.111705538398</v>
      </c>
      <c r="K195" s="34">
        <v>5.2548653676999998E-2</v>
      </c>
      <c r="L195" s="34">
        <v>0.111705538398</v>
      </c>
      <c r="M195" s="14">
        <f t="shared" si="2"/>
        <v>1</v>
      </c>
      <c r="N195" s="41"/>
    </row>
    <row r="196" spans="1:14" ht="13.5" thickBot="1">
      <c r="A196" s="28">
        <v>44112</v>
      </c>
      <c r="B196" s="32">
        <v>18</v>
      </c>
      <c r="C196" s="33">
        <v>54681.0625</v>
      </c>
      <c r="D196" s="33">
        <v>2972.2</v>
      </c>
      <c r="E196" s="33">
        <v>2972.2</v>
      </c>
      <c r="F196" s="33">
        <v>2637.5377858777201</v>
      </c>
      <c r="G196" s="33">
        <v>2805.6006422450801</v>
      </c>
      <c r="H196" s="33">
        <v>168.062856367363</v>
      </c>
      <c r="I196" s="34">
        <v>4.0154099241000003E-2</v>
      </c>
      <c r="J196" s="34">
        <v>8.0660933747999999E-2</v>
      </c>
      <c r="K196" s="34">
        <v>4.0154099241000003E-2</v>
      </c>
      <c r="L196" s="34">
        <v>8.0660933747999999E-2</v>
      </c>
      <c r="M196" s="14">
        <f t="shared" si="2"/>
        <v>1</v>
      </c>
      <c r="N196" s="41"/>
    </row>
    <row r="197" spans="1:14" ht="13.5" thickBot="1">
      <c r="A197" s="28">
        <v>44112</v>
      </c>
      <c r="B197" s="32">
        <v>19</v>
      </c>
      <c r="C197" s="33">
        <v>53202.86328125</v>
      </c>
      <c r="D197" s="33">
        <v>1008.4</v>
      </c>
      <c r="E197" s="33">
        <v>996.5</v>
      </c>
      <c r="F197" s="33">
        <v>1057.97009100777</v>
      </c>
      <c r="G197" s="33">
        <v>1103.16163659827</v>
      </c>
      <c r="H197" s="33">
        <v>45.191545590497</v>
      </c>
      <c r="I197" s="34">
        <v>2.2839632826E-2</v>
      </c>
      <c r="J197" s="34">
        <v>1.1947479153E-2</v>
      </c>
      <c r="K197" s="34">
        <v>2.5707793829E-2</v>
      </c>
      <c r="L197" s="34">
        <v>1.4815640156000001E-2</v>
      </c>
      <c r="M197" s="14">
        <f t="shared" si="2"/>
        <v>1</v>
      </c>
      <c r="N197" s="41"/>
    </row>
    <row r="198" spans="1:14" ht="13.5" thickBot="1">
      <c r="A198" s="28">
        <v>44112</v>
      </c>
      <c r="B198" s="32">
        <v>20</v>
      </c>
      <c r="C198" s="33">
        <v>52466.3046875</v>
      </c>
      <c r="D198" s="33">
        <v>47.1</v>
      </c>
      <c r="E198" s="33">
        <v>44.5</v>
      </c>
      <c r="F198" s="33">
        <v>21.398728074263001</v>
      </c>
      <c r="G198" s="33">
        <v>21.766775361562001</v>
      </c>
      <c r="H198" s="33">
        <v>0.36804728729899999</v>
      </c>
      <c r="I198" s="34">
        <v>6.105862771E-3</v>
      </c>
      <c r="J198" s="34">
        <v>6.1945702390000003E-3</v>
      </c>
      <c r="K198" s="34">
        <v>5.4792057450000001E-3</v>
      </c>
      <c r="L198" s="34">
        <v>5.5679132139999999E-3</v>
      </c>
      <c r="M198" s="14">
        <f t="shared" si="2"/>
        <v>1</v>
      </c>
      <c r="N198" s="41"/>
    </row>
    <row r="199" spans="1:14" ht="13.5" thickBot="1">
      <c r="A199" s="28">
        <v>44112</v>
      </c>
      <c r="B199" s="32">
        <v>21</v>
      </c>
      <c r="C199" s="33">
        <v>51339.6953125</v>
      </c>
      <c r="D199" s="33">
        <v>0</v>
      </c>
      <c r="E199" s="33">
        <v>0</v>
      </c>
      <c r="F199" s="33">
        <v>3.4836425609999998E-3</v>
      </c>
      <c r="G199" s="33">
        <v>0.20348364554100001</v>
      </c>
      <c r="H199" s="33">
        <v>0.20000000298000001</v>
      </c>
      <c r="I199" s="34">
        <v>4.9044021581437002E-5</v>
      </c>
      <c r="J199" s="34">
        <v>8.39634263955215E-7</v>
      </c>
      <c r="K199" s="34">
        <v>4.9044021581437002E-5</v>
      </c>
      <c r="L199" s="34">
        <v>8.39634263955215E-7</v>
      </c>
      <c r="M199" s="14">
        <f t="shared" si="2"/>
        <v>0</v>
      </c>
      <c r="N199" s="41"/>
    </row>
    <row r="200" spans="1:14" ht="13.5" thickBot="1">
      <c r="A200" s="28">
        <v>44112</v>
      </c>
      <c r="B200" s="32">
        <v>22</v>
      </c>
      <c r="C200" s="33">
        <v>49245.94140625</v>
      </c>
      <c r="D200" s="33">
        <v>0</v>
      </c>
      <c r="E200" s="33">
        <v>0</v>
      </c>
      <c r="F200" s="33">
        <v>3.4836425609999998E-3</v>
      </c>
      <c r="G200" s="33">
        <v>0.20348364554100001</v>
      </c>
      <c r="H200" s="33">
        <v>0.20000000298000001</v>
      </c>
      <c r="I200" s="34">
        <v>4.9044021581437002E-5</v>
      </c>
      <c r="J200" s="34">
        <v>8.39634263955215E-7</v>
      </c>
      <c r="K200" s="34">
        <v>4.9044021581437002E-5</v>
      </c>
      <c r="L200" s="34">
        <v>8.39634263955215E-7</v>
      </c>
      <c r="M200" s="14">
        <f t="shared" si="2"/>
        <v>0</v>
      </c>
      <c r="N200" s="41"/>
    </row>
    <row r="201" spans="1:14" ht="13.5" thickBot="1">
      <c r="A201" s="28">
        <v>44112</v>
      </c>
      <c r="B201" s="32">
        <v>23</v>
      </c>
      <c r="C201" s="33">
        <v>46390.1171875</v>
      </c>
      <c r="D201" s="33">
        <v>0</v>
      </c>
      <c r="E201" s="33">
        <v>0</v>
      </c>
      <c r="F201" s="33">
        <v>3.4836425609999998E-3</v>
      </c>
      <c r="G201" s="33">
        <v>0.20348364554100001</v>
      </c>
      <c r="H201" s="33">
        <v>0.20000000298000001</v>
      </c>
      <c r="I201" s="34">
        <v>4.9044021581437002E-5</v>
      </c>
      <c r="J201" s="34">
        <v>8.39634263955215E-7</v>
      </c>
      <c r="K201" s="34">
        <v>4.9044021581437002E-5</v>
      </c>
      <c r="L201" s="34">
        <v>8.39634263955215E-7</v>
      </c>
      <c r="M201" s="14">
        <f t="shared" si="2"/>
        <v>0</v>
      </c>
      <c r="N201" s="41"/>
    </row>
    <row r="202" spans="1:14" ht="13.5" thickBot="1">
      <c r="A202" s="28">
        <v>44112</v>
      </c>
      <c r="B202" s="32">
        <v>24</v>
      </c>
      <c r="C202" s="33">
        <v>43464.32421875</v>
      </c>
      <c r="D202" s="33">
        <v>0</v>
      </c>
      <c r="E202" s="33">
        <v>0</v>
      </c>
      <c r="F202" s="33">
        <v>3.4836425609999998E-3</v>
      </c>
      <c r="G202" s="33">
        <v>0.20348364554100001</v>
      </c>
      <c r="H202" s="33">
        <v>0.20000000298000001</v>
      </c>
      <c r="I202" s="34">
        <v>4.9044021581437002E-5</v>
      </c>
      <c r="J202" s="34">
        <v>8.39634263955215E-7</v>
      </c>
      <c r="K202" s="34">
        <v>4.9044021581437002E-5</v>
      </c>
      <c r="L202" s="34">
        <v>8.39634263955215E-7</v>
      </c>
      <c r="M202" s="14">
        <f t="shared" si="2"/>
        <v>0</v>
      </c>
      <c r="N202" s="41"/>
    </row>
    <row r="203" spans="1:14" ht="13.5" thickBot="1">
      <c r="A203" s="28">
        <v>44113</v>
      </c>
      <c r="B203" s="32">
        <v>1</v>
      </c>
      <c r="C203" s="33">
        <v>40996.5234375</v>
      </c>
      <c r="D203" s="33">
        <v>0</v>
      </c>
      <c r="E203" s="33">
        <v>0</v>
      </c>
      <c r="F203" s="33">
        <v>3.4836425609999998E-3</v>
      </c>
      <c r="G203" s="33">
        <v>0.20348364554100001</v>
      </c>
      <c r="H203" s="33">
        <v>0.20000000298000001</v>
      </c>
      <c r="I203" s="34">
        <v>4.9044021581437002E-5</v>
      </c>
      <c r="J203" s="34">
        <v>8.39634263955215E-7</v>
      </c>
      <c r="K203" s="34">
        <v>4.9044021581437002E-5</v>
      </c>
      <c r="L203" s="34">
        <v>8.39634263955215E-7</v>
      </c>
      <c r="M203" s="14">
        <f t="shared" si="2"/>
        <v>0</v>
      </c>
      <c r="N203" s="41"/>
    </row>
    <row r="204" spans="1:14" ht="13.5" thickBot="1">
      <c r="A204" s="28">
        <v>44113</v>
      </c>
      <c r="B204" s="32">
        <v>2</v>
      </c>
      <c r="C204" s="33">
        <v>39156.89453125</v>
      </c>
      <c r="D204" s="33">
        <v>0</v>
      </c>
      <c r="E204" s="33">
        <v>0</v>
      </c>
      <c r="F204" s="33">
        <v>3.4836425609999998E-3</v>
      </c>
      <c r="G204" s="33">
        <v>0.20348364554100001</v>
      </c>
      <c r="H204" s="33">
        <v>0.20000000298000001</v>
      </c>
      <c r="I204" s="34">
        <v>4.9044021581437002E-5</v>
      </c>
      <c r="J204" s="34">
        <v>8.39634263955215E-7</v>
      </c>
      <c r="K204" s="34">
        <v>4.9044021581437002E-5</v>
      </c>
      <c r="L204" s="34">
        <v>8.39634263955215E-7</v>
      </c>
      <c r="M204" s="14">
        <f t="shared" ref="M204:M267" si="3">IF(F204&gt;5,1,0)</f>
        <v>0</v>
      </c>
      <c r="N204" s="41"/>
    </row>
    <row r="205" spans="1:14" ht="13.5" thickBot="1">
      <c r="A205" s="28">
        <v>44113</v>
      </c>
      <c r="B205" s="32">
        <v>3</v>
      </c>
      <c r="C205" s="33">
        <v>38030.2265625</v>
      </c>
      <c r="D205" s="33">
        <v>0</v>
      </c>
      <c r="E205" s="33">
        <v>0</v>
      </c>
      <c r="F205" s="33">
        <v>3.4836425609999998E-3</v>
      </c>
      <c r="G205" s="33">
        <v>0.20348364554100001</v>
      </c>
      <c r="H205" s="33">
        <v>0.20000000298000001</v>
      </c>
      <c r="I205" s="34">
        <v>4.9044021581437002E-5</v>
      </c>
      <c r="J205" s="34">
        <v>8.39634263955215E-7</v>
      </c>
      <c r="K205" s="34">
        <v>4.9044021581437002E-5</v>
      </c>
      <c r="L205" s="34">
        <v>8.39634263955215E-7</v>
      </c>
      <c r="M205" s="14">
        <f t="shared" si="3"/>
        <v>0</v>
      </c>
      <c r="N205" s="41"/>
    </row>
    <row r="206" spans="1:14" ht="13.5" thickBot="1">
      <c r="A206" s="28">
        <v>44113</v>
      </c>
      <c r="B206" s="32">
        <v>4</v>
      </c>
      <c r="C206" s="33">
        <v>37219.87890625</v>
      </c>
      <c r="D206" s="33">
        <v>0</v>
      </c>
      <c r="E206" s="33">
        <v>0</v>
      </c>
      <c r="F206" s="33">
        <v>3.4836425609999998E-3</v>
      </c>
      <c r="G206" s="33">
        <v>0.20348364554100001</v>
      </c>
      <c r="H206" s="33">
        <v>0.20000000298000001</v>
      </c>
      <c r="I206" s="34">
        <v>4.9044021581437002E-5</v>
      </c>
      <c r="J206" s="34">
        <v>8.39634263955215E-7</v>
      </c>
      <c r="K206" s="34">
        <v>4.9044021581437002E-5</v>
      </c>
      <c r="L206" s="34">
        <v>8.39634263955215E-7</v>
      </c>
      <c r="M206" s="14">
        <f t="shared" si="3"/>
        <v>0</v>
      </c>
      <c r="N206" s="41"/>
    </row>
    <row r="207" spans="1:14" ht="13.5" thickBot="1">
      <c r="A207" s="28">
        <v>44113</v>
      </c>
      <c r="B207" s="32">
        <v>5</v>
      </c>
      <c r="C207" s="33">
        <v>37404.98046875</v>
      </c>
      <c r="D207" s="33">
        <v>0</v>
      </c>
      <c r="E207" s="33">
        <v>0</v>
      </c>
      <c r="F207" s="33">
        <v>3.4836425609999998E-3</v>
      </c>
      <c r="G207" s="33">
        <v>0.20348364554100001</v>
      </c>
      <c r="H207" s="33">
        <v>0.20000000298000001</v>
      </c>
      <c r="I207" s="34">
        <v>4.9044021581437002E-5</v>
      </c>
      <c r="J207" s="34">
        <v>8.39634263955215E-7</v>
      </c>
      <c r="K207" s="34">
        <v>4.9044021581437002E-5</v>
      </c>
      <c r="L207" s="34">
        <v>8.39634263955215E-7</v>
      </c>
      <c r="M207" s="14">
        <f t="shared" si="3"/>
        <v>0</v>
      </c>
      <c r="N207" s="41"/>
    </row>
    <row r="208" spans="1:14" ht="13.5" thickBot="1">
      <c r="A208" s="28">
        <v>44113</v>
      </c>
      <c r="B208" s="32">
        <v>6</v>
      </c>
      <c r="C208" s="33">
        <v>38525.171875</v>
      </c>
      <c r="D208" s="33">
        <v>0</v>
      </c>
      <c r="E208" s="33">
        <v>0</v>
      </c>
      <c r="F208" s="33">
        <v>3.4836425609999998E-3</v>
      </c>
      <c r="G208" s="33">
        <v>0.20348364554100001</v>
      </c>
      <c r="H208" s="33">
        <v>0.20000000298000001</v>
      </c>
      <c r="I208" s="34">
        <v>4.9044021581437002E-5</v>
      </c>
      <c r="J208" s="34">
        <v>8.39634263955215E-7</v>
      </c>
      <c r="K208" s="34">
        <v>4.9044021581437002E-5</v>
      </c>
      <c r="L208" s="34">
        <v>8.39634263955215E-7</v>
      </c>
      <c r="M208" s="14">
        <f t="shared" si="3"/>
        <v>0</v>
      </c>
      <c r="N208" s="41"/>
    </row>
    <row r="209" spans="1:14" ht="13.5" thickBot="1">
      <c r="A209" s="28">
        <v>44113</v>
      </c>
      <c r="B209" s="32">
        <v>7</v>
      </c>
      <c r="C209" s="33">
        <v>40663.5703125</v>
      </c>
      <c r="D209" s="33">
        <v>0</v>
      </c>
      <c r="E209" s="33">
        <v>0</v>
      </c>
      <c r="F209" s="33">
        <v>3.4836425609999998E-3</v>
      </c>
      <c r="G209" s="33">
        <v>0.20348364554100001</v>
      </c>
      <c r="H209" s="33">
        <v>0.20000000298000001</v>
      </c>
      <c r="I209" s="34">
        <v>4.9044021581437002E-5</v>
      </c>
      <c r="J209" s="34">
        <v>8.39634263955215E-7</v>
      </c>
      <c r="K209" s="34">
        <v>4.9044021581437002E-5</v>
      </c>
      <c r="L209" s="34">
        <v>8.39634263955215E-7</v>
      </c>
      <c r="M209" s="14">
        <f t="shared" si="3"/>
        <v>0</v>
      </c>
      <c r="N209" s="41"/>
    </row>
    <row r="210" spans="1:14" ht="13.5" thickBot="1">
      <c r="A210" s="28">
        <v>44113</v>
      </c>
      <c r="B210" s="32">
        <v>8</v>
      </c>
      <c r="C210" s="33">
        <v>42133.0703125</v>
      </c>
      <c r="D210" s="33">
        <v>10.1</v>
      </c>
      <c r="E210" s="33">
        <v>8</v>
      </c>
      <c r="F210" s="33">
        <v>1.9210125027160001</v>
      </c>
      <c r="G210" s="33">
        <v>2.6523521682300002</v>
      </c>
      <c r="H210" s="33">
        <v>0.731339665513</v>
      </c>
      <c r="I210" s="34">
        <v>1.7950464760000001E-3</v>
      </c>
      <c r="J210" s="34">
        <v>1.9713153760000002E-3</v>
      </c>
      <c r="K210" s="34">
        <v>1.288900417E-3</v>
      </c>
      <c r="L210" s="34">
        <v>1.4651693169999999E-3</v>
      </c>
      <c r="M210" s="14">
        <f t="shared" si="3"/>
        <v>0</v>
      </c>
      <c r="N210" s="41"/>
    </row>
    <row r="211" spans="1:14" ht="13.5" thickBot="1">
      <c r="A211" s="28">
        <v>44113</v>
      </c>
      <c r="B211" s="32">
        <v>9</v>
      </c>
      <c r="C211" s="33">
        <v>42863.2421875</v>
      </c>
      <c r="D211" s="33">
        <v>563.29999999999995</v>
      </c>
      <c r="E211" s="33">
        <v>563.29999999999995</v>
      </c>
      <c r="F211" s="33">
        <v>617.50317648182397</v>
      </c>
      <c r="G211" s="33">
        <v>669.92057869708594</v>
      </c>
      <c r="H211" s="33">
        <v>52.417402215262001</v>
      </c>
      <c r="I211" s="34">
        <v>2.5697897974E-2</v>
      </c>
      <c r="J211" s="34">
        <v>1.3064154370000001E-2</v>
      </c>
      <c r="K211" s="34">
        <v>2.5697897974E-2</v>
      </c>
      <c r="L211" s="34">
        <v>1.3064154370000001E-2</v>
      </c>
      <c r="M211" s="14">
        <f t="shared" si="3"/>
        <v>1</v>
      </c>
      <c r="N211" s="41"/>
    </row>
    <row r="212" spans="1:14" ht="13.5" thickBot="1">
      <c r="A212" s="28">
        <v>44113</v>
      </c>
      <c r="B212" s="32">
        <v>10</v>
      </c>
      <c r="C212" s="33">
        <v>44134.74609375</v>
      </c>
      <c r="D212" s="33">
        <v>2399.1999999999998</v>
      </c>
      <c r="E212" s="33">
        <v>2398.8000000000002</v>
      </c>
      <c r="F212" s="33">
        <v>2363.3040680374702</v>
      </c>
      <c r="G212" s="33">
        <v>2464.4016531846901</v>
      </c>
      <c r="H212" s="33">
        <v>101.09758514722201</v>
      </c>
      <c r="I212" s="34">
        <v>1.5715028485000001E-2</v>
      </c>
      <c r="J212" s="34">
        <v>8.6517069080000002E-3</v>
      </c>
      <c r="K212" s="34">
        <v>1.5811437258000001E-2</v>
      </c>
      <c r="L212" s="34">
        <v>8.5552981350000001E-3</v>
      </c>
      <c r="M212" s="14">
        <f t="shared" si="3"/>
        <v>1</v>
      </c>
      <c r="N212" s="41"/>
    </row>
    <row r="213" spans="1:14" ht="13.5" thickBot="1">
      <c r="A213" s="28">
        <v>44113</v>
      </c>
      <c r="B213" s="32">
        <v>11</v>
      </c>
      <c r="C213" s="33">
        <v>45857.95703125</v>
      </c>
      <c r="D213" s="33">
        <v>3308.7</v>
      </c>
      <c r="E213" s="33">
        <v>3308.2</v>
      </c>
      <c r="F213" s="33">
        <v>2678.9358134190202</v>
      </c>
      <c r="G213" s="33">
        <v>3100.5081286896002</v>
      </c>
      <c r="H213" s="33">
        <v>421.57231527057002</v>
      </c>
      <c r="I213" s="34">
        <v>5.0178807256999997E-2</v>
      </c>
      <c r="J213" s="34">
        <v>0.15178698158100001</v>
      </c>
      <c r="K213" s="34">
        <v>5.0058296289999998E-2</v>
      </c>
      <c r="L213" s="34">
        <v>0.15166647061399999</v>
      </c>
      <c r="M213" s="14">
        <f t="shared" si="3"/>
        <v>1</v>
      </c>
      <c r="N213" s="41"/>
    </row>
    <row r="214" spans="1:14" ht="13.5" thickBot="1">
      <c r="A214" s="28">
        <v>44113</v>
      </c>
      <c r="B214" s="32">
        <v>12</v>
      </c>
      <c r="C214" s="33">
        <v>47879.78515625</v>
      </c>
      <c r="D214" s="33">
        <v>3510.9</v>
      </c>
      <c r="E214" s="33">
        <v>3509.9</v>
      </c>
      <c r="F214" s="33">
        <v>3042.5361189778</v>
      </c>
      <c r="G214" s="33">
        <v>3293.5503325353702</v>
      </c>
      <c r="H214" s="33">
        <v>251.01421355757401</v>
      </c>
      <c r="I214" s="34">
        <v>5.2386036987999998E-2</v>
      </c>
      <c r="J214" s="34">
        <v>0.11288596794899999</v>
      </c>
      <c r="K214" s="34">
        <v>5.2145015055000001E-2</v>
      </c>
      <c r="L214" s="34">
        <v>0.112644946016</v>
      </c>
      <c r="M214" s="14">
        <f t="shared" si="3"/>
        <v>1</v>
      </c>
      <c r="N214" s="41"/>
    </row>
    <row r="215" spans="1:14" ht="13.5" thickBot="1">
      <c r="A215" s="28">
        <v>44113</v>
      </c>
      <c r="B215" s="32">
        <v>13</v>
      </c>
      <c r="C215" s="33">
        <v>50185.02734375</v>
      </c>
      <c r="D215" s="33">
        <v>3516.1</v>
      </c>
      <c r="E215" s="33">
        <v>3515.7</v>
      </c>
      <c r="F215" s="33">
        <v>3286.2093940411701</v>
      </c>
      <c r="G215" s="33">
        <v>3345.9886603938198</v>
      </c>
      <c r="H215" s="33">
        <v>59.779266352653003</v>
      </c>
      <c r="I215" s="34">
        <v>4.1000563896E-2</v>
      </c>
      <c r="J215" s="34">
        <v>5.5408678225000001E-2</v>
      </c>
      <c r="K215" s="34">
        <v>4.0904155122999997E-2</v>
      </c>
      <c r="L215" s="34">
        <v>5.5312269451999997E-2</v>
      </c>
      <c r="M215" s="14">
        <f t="shared" si="3"/>
        <v>1</v>
      </c>
      <c r="N215" s="41"/>
    </row>
    <row r="216" spans="1:14" ht="13.5" thickBot="1">
      <c r="A216" s="28">
        <v>44113</v>
      </c>
      <c r="B216" s="32">
        <v>14</v>
      </c>
      <c r="C216" s="33">
        <v>52422.01953125</v>
      </c>
      <c r="D216" s="33">
        <v>3532.5</v>
      </c>
      <c r="E216" s="33">
        <v>3532.5</v>
      </c>
      <c r="F216" s="33">
        <v>3249.0706797340199</v>
      </c>
      <c r="G216" s="33">
        <v>3301.7839155085899</v>
      </c>
      <c r="H216" s="33">
        <v>52.713235774570002</v>
      </c>
      <c r="I216" s="34">
        <v>5.5607636656999998E-2</v>
      </c>
      <c r="J216" s="34">
        <v>6.8312682638E-2</v>
      </c>
      <c r="K216" s="34">
        <v>5.5607636656999998E-2</v>
      </c>
      <c r="L216" s="34">
        <v>6.8312682638E-2</v>
      </c>
      <c r="M216" s="14">
        <f t="shared" si="3"/>
        <v>1</v>
      </c>
      <c r="N216" s="41"/>
    </row>
    <row r="217" spans="1:14" ht="13.5" thickBot="1">
      <c r="A217" s="28">
        <v>44113</v>
      </c>
      <c r="B217" s="32">
        <v>15</v>
      </c>
      <c r="C217" s="33">
        <v>53935.4140625</v>
      </c>
      <c r="D217" s="33">
        <v>3555.6</v>
      </c>
      <c r="E217" s="33">
        <v>3555.5</v>
      </c>
      <c r="F217" s="33">
        <v>3217.6036861051498</v>
      </c>
      <c r="G217" s="33">
        <v>3266.1793965289298</v>
      </c>
      <c r="H217" s="33">
        <v>48.575710423787001</v>
      </c>
      <c r="I217" s="34">
        <v>6.9756713297000006E-2</v>
      </c>
      <c r="J217" s="34">
        <v>8.1464524920000003E-2</v>
      </c>
      <c r="K217" s="34">
        <v>6.9732611104000003E-2</v>
      </c>
      <c r="L217" s="34">
        <v>8.1440422727E-2</v>
      </c>
      <c r="M217" s="14">
        <f t="shared" si="3"/>
        <v>1</v>
      </c>
      <c r="N217" s="41"/>
    </row>
    <row r="218" spans="1:14" ht="13.5" thickBot="1">
      <c r="A218" s="28">
        <v>44113</v>
      </c>
      <c r="B218" s="32">
        <v>16</v>
      </c>
      <c r="C218" s="33">
        <v>54909.69921875</v>
      </c>
      <c r="D218" s="33">
        <v>3596.2</v>
      </c>
      <c r="E218" s="33">
        <v>3596.1</v>
      </c>
      <c r="F218" s="33">
        <v>3231.7692836361498</v>
      </c>
      <c r="G218" s="33">
        <v>3276.9445688692699</v>
      </c>
      <c r="H218" s="33">
        <v>45.175285233125997</v>
      </c>
      <c r="I218" s="34">
        <v>7.6947561129999995E-2</v>
      </c>
      <c r="J218" s="34">
        <v>8.7835795701000002E-2</v>
      </c>
      <c r="K218" s="34">
        <v>7.6923458937000005E-2</v>
      </c>
      <c r="L218" s="34">
        <v>8.7811693506999994E-2</v>
      </c>
      <c r="M218" s="14">
        <f t="shared" si="3"/>
        <v>1</v>
      </c>
      <c r="N218" s="41"/>
    </row>
    <row r="219" spans="1:14" ht="13.5" thickBot="1">
      <c r="A219" s="28">
        <v>44113</v>
      </c>
      <c r="B219" s="32">
        <v>17</v>
      </c>
      <c r="C219" s="33">
        <v>55019.76953125</v>
      </c>
      <c r="D219" s="33">
        <v>3574.4</v>
      </c>
      <c r="E219" s="33">
        <v>3574.4</v>
      </c>
      <c r="F219" s="33">
        <v>3214.4704912631801</v>
      </c>
      <c r="G219" s="33">
        <v>3245.37094339654</v>
      </c>
      <c r="H219" s="33">
        <v>30.900452133361</v>
      </c>
      <c r="I219" s="34">
        <v>7.9303219233999994E-2</v>
      </c>
      <c r="J219" s="34">
        <v>8.6750905938E-2</v>
      </c>
      <c r="K219" s="34">
        <v>7.9303219233999994E-2</v>
      </c>
      <c r="L219" s="34">
        <v>8.6750905938E-2</v>
      </c>
      <c r="M219" s="14">
        <f t="shared" si="3"/>
        <v>1</v>
      </c>
      <c r="N219" s="41"/>
    </row>
    <row r="220" spans="1:14" ht="13.5" thickBot="1">
      <c r="A220" s="28">
        <v>44113</v>
      </c>
      <c r="B220" s="32">
        <v>18</v>
      </c>
      <c r="C220" s="33">
        <v>54256.6640625</v>
      </c>
      <c r="D220" s="33">
        <v>3021.7</v>
      </c>
      <c r="E220" s="33">
        <v>3021.4</v>
      </c>
      <c r="F220" s="33">
        <v>2741.1186854818102</v>
      </c>
      <c r="G220" s="33">
        <v>2749.0884712624502</v>
      </c>
      <c r="H220" s="33">
        <v>7.9697857806409997</v>
      </c>
      <c r="I220" s="34">
        <v>6.5705357613000004E-2</v>
      </c>
      <c r="J220" s="34">
        <v>6.7626250787000006E-2</v>
      </c>
      <c r="K220" s="34">
        <v>6.5633051033000003E-2</v>
      </c>
      <c r="L220" s="34">
        <v>6.7553944207000005E-2</v>
      </c>
      <c r="M220" s="14">
        <f t="shared" si="3"/>
        <v>1</v>
      </c>
      <c r="N220" s="41"/>
    </row>
    <row r="221" spans="1:14" ht="13.5" thickBot="1">
      <c r="A221" s="28">
        <v>44113</v>
      </c>
      <c r="B221" s="32">
        <v>19</v>
      </c>
      <c r="C221" s="33">
        <v>52411.77734375</v>
      </c>
      <c r="D221" s="33">
        <v>988.1</v>
      </c>
      <c r="E221" s="33">
        <v>919.7</v>
      </c>
      <c r="F221" s="33">
        <v>1017.30257660725</v>
      </c>
      <c r="G221" s="33">
        <v>1017.70392954286</v>
      </c>
      <c r="H221" s="33">
        <v>0.40135293560700003</v>
      </c>
      <c r="I221" s="34">
        <v>7.1351963220000003E-3</v>
      </c>
      <c r="J221" s="34">
        <v>7.0384614620000001E-3</v>
      </c>
      <c r="K221" s="34">
        <v>2.3621096538999999E-2</v>
      </c>
      <c r="L221" s="34">
        <v>2.3524361678999999E-2</v>
      </c>
      <c r="M221" s="14">
        <f t="shared" si="3"/>
        <v>1</v>
      </c>
      <c r="N221" s="41"/>
    </row>
    <row r="222" spans="1:14" ht="13.5" thickBot="1">
      <c r="A222" s="28">
        <v>44113</v>
      </c>
      <c r="B222" s="32">
        <v>20</v>
      </c>
      <c r="C222" s="33">
        <v>51014.6328125</v>
      </c>
      <c r="D222" s="33">
        <v>42.8</v>
      </c>
      <c r="E222" s="33">
        <v>40.5</v>
      </c>
      <c r="F222" s="33">
        <v>16.371210873576</v>
      </c>
      <c r="G222" s="33">
        <v>16.388723747267999</v>
      </c>
      <c r="H222" s="33">
        <v>1.7512873690999999E-2</v>
      </c>
      <c r="I222" s="34">
        <v>6.3656968550000002E-3</v>
      </c>
      <c r="J222" s="34">
        <v>6.3699178409999998E-3</v>
      </c>
      <c r="K222" s="34">
        <v>5.8113464089999999E-3</v>
      </c>
      <c r="L222" s="34">
        <v>5.8155673959999999E-3</v>
      </c>
      <c r="M222" s="14">
        <f t="shared" si="3"/>
        <v>1</v>
      </c>
      <c r="N222" s="41"/>
    </row>
    <row r="223" spans="1:14" ht="13.5" thickBot="1">
      <c r="A223" s="28">
        <v>44113</v>
      </c>
      <c r="B223" s="32">
        <v>21</v>
      </c>
      <c r="C223" s="33">
        <v>49292.2734375</v>
      </c>
      <c r="D223" s="33">
        <v>0</v>
      </c>
      <c r="E223" s="33">
        <v>0</v>
      </c>
      <c r="F223" s="33">
        <v>8.0671609813999998E-2</v>
      </c>
      <c r="G223" s="33">
        <v>8.0671609813999998E-2</v>
      </c>
      <c r="H223" s="33">
        <v>0</v>
      </c>
      <c r="I223" s="34">
        <v>1.9443627335502298E-5</v>
      </c>
      <c r="J223" s="34">
        <v>1.9443627335502298E-5</v>
      </c>
      <c r="K223" s="34">
        <v>1.9443627335502298E-5</v>
      </c>
      <c r="L223" s="34">
        <v>1.9443627335502298E-5</v>
      </c>
      <c r="M223" s="14">
        <f t="shared" si="3"/>
        <v>0</v>
      </c>
      <c r="N223" s="41"/>
    </row>
    <row r="224" spans="1:14" ht="13.5" thickBot="1">
      <c r="A224" s="28">
        <v>44113</v>
      </c>
      <c r="B224" s="32">
        <v>22</v>
      </c>
      <c r="C224" s="33">
        <v>47034.45703125</v>
      </c>
      <c r="D224" s="33">
        <v>0</v>
      </c>
      <c r="E224" s="33">
        <v>0</v>
      </c>
      <c r="F224" s="33">
        <v>8.0671609813999998E-2</v>
      </c>
      <c r="G224" s="33">
        <v>8.0671609813999998E-2</v>
      </c>
      <c r="H224" s="33">
        <v>0</v>
      </c>
      <c r="I224" s="34">
        <v>1.9443627335502298E-5</v>
      </c>
      <c r="J224" s="34">
        <v>1.9443627335502298E-5</v>
      </c>
      <c r="K224" s="34">
        <v>1.9443627335502298E-5</v>
      </c>
      <c r="L224" s="34">
        <v>1.9443627335502298E-5</v>
      </c>
      <c r="M224" s="14">
        <f t="shared" si="3"/>
        <v>0</v>
      </c>
      <c r="N224" s="41"/>
    </row>
    <row r="225" spans="1:14" ht="13.5" thickBot="1">
      <c r="A225" s="28">
        <v>44113</v>
      </c>
      <c r="B225" s="32">
        <v>23</v>
      </c>
      <c r="C225" s="33">
        <v>44382.46484375</v>
      </c>
      <c r="D225" s="33">
        <v>0</v>
      </c>
      <c r="E225" s="33">
        <v>0</v>
      </c>
      <c r="F225" s="33">
        <v>8.0671609813999998E-2</v>
      </c>
      <c r="G225" s="33">
        <v>8.0671609813999998E-2</v>
      </c>
      <c r="H225" s="33">
        <v>0</v>
      </c>
      <c r="I225" s="34">
        <v>1.9443627335502298E-5</v>
      </c>
      <c r="J225" s="34">
        <v>1.9443627335502298E-5</v>
      </c>
      <c r="K225" s="34">
        <v>1.9443627335502298E-5</v>
      </c>
      <c r="L225" s="34">
        <v>1.9443627335502298E-5</v>
      </c>
      <c r="M225" s="14">
        <f t="shared" si="3"/>
        <v>0</v>
      </c>
      <c r="N225" s="41"/>
    </row>
    <row r="226" spans="1:14" ht="13.5" thickBot="1">
      <c r="A226" s="28">
        <v>44113</v>
      </c>
      <c r="B226" s="32">
        <v>24</v>
      </c>
      <c r="C226" s="33">
        <v>41656.99609375</v>
      </c>
      <c r="D226" s="33">
        <v>0</v>
      </c>
      <c r="E226" s="33">
        <v>0</v>
      </c>
      <c r="F226" s="33">
        <v>8.0671609813999998E-2</v>
      </c>
      <c r="G226" s="33">
        <v>8.0671609813999998E-2</v>
      </c>
      <c r="H226" s="33">
        <v>0</v>
      </c>
      <c r="I226" s="34">
        <v>1.9443627335502298E-5</v>
      </c>
      <c r="J226" s="34">
        <v>1.9443627335502298E-5</v>
      </c>
      <c r="K226" s="34">
        <v>1.9443627335502298E-5</v>
      </c>
      <c r="L226" s="34">
        <v>1.9443627335502298E-5</v>
      </c>
      <c r="M226" s="14">
        <f t="shared" si="3"/>
        <v>0</v>
      </c>
      <c r="N226" s="41"/>
    </row>
    <row r="227" spans="1:14" ht="13.5" thickBot="1">
      <c r="A227" s="28">
        <v>44114</v>
      </c>
      <c r="B227" s="32">
        <v>1</v>
      </c>
      <c r="C227" s="33">
        <v>38963.72265625</v>
      </c>
      <c r="D227" s="33">
        <v>0</v>
      </c>
      <c r="E227" s="33">
        <v>0</v>
      </c>
      <c r="F227" s="33">
        <v>8.0671609813999998E-2</v>
      </c>
      <c r="G227" s="33">
        <v>8.0671609813999998E-2</v>
      </c>
      <c r="H227" s="33">
        <v>0</v>
      </c>
      <c r="I227" s="34">
        <v>1.9443627335502298E-5</v>
      </c>
      <c r="J227" s="34">
        <v>1.9443627335502298E-5</v>
      </c>
      <c r="K227" s="34">
        <v>1.9443627335502298E-5</v>
      </c>
      <c r="L227" s="34">
        <v>1.9443627335502298E-5</v>
      </c>
      <c r="M227" s="14">
        <f t="shared" si="3"/>
        <v>0</v>
      </c>
      <c r="N227" s="41"/>
    </row>
    <row r="228" spans="1:14" ht="13.5" thickBot="1">
      <c r="A228" s="28">
        <v>44114</v>
      </c>
      <c r="B228" s="32">
        <v>2</v>
      </c>
      <c r="C228" s="33">
        <v>36821.09375</v>
      </c>
      <c r="D228" s="33">
        <v>0</v>
      </c>
      <c r="E228" s="33">
        <v>0</v>
      </c>
      <c r="F228" s="33">
        <v>8.0671609813999998E-2</v>
      </c>
      <c r="G228" s="33">
        <v>8.0671609813999998E-2</v>
      </c>
      <c r="H228" s="33">
        <v>0</v>
      </c>
      <c r="I228" s="34">
        <v>1.9443627335502298E-5</v>
      </c>
      <c r="J228" s="34">
        <v>1.9443627335502298E-5</v>
      </c>
      <c r="K228" s="34">
        <v>1.9443627335502298E-5</v>
      </c>
      <c r="L228" s="34">
        <v>1.9443627335502298E-5</v>
      </c>
      <c r="M228" s="14">
        <f t="shared" si="3"/>
        <v>0</v>
      </c>
      <c r="N228" s="41"/>
    </row>
    <row r="229" spans="1:14" ht="13.5" thickBot="1">
      <c r="A229" s="28">
        <v>44114</v>
      </c>
      <c r="B229" s="32">
        <v>3</v>
      </c>
      <c r="C229" s="33">
        <v>35308.3203125</v>
      </c>
      <c r="D229" s="33">
        <v>0</v>
      </c>
      <c r="E229" s="33">
        <v>0</v>
      </c>
      <c r="F229" s="33">
        <v>8.0671609813999998E-2</v>
      </c>
      <c r="G229" s="33">
        <v>8.0671609813999998E-2</v>
      </c>
      <c r="H229" s="33">
        <v>0</v>
      </c>
      <c r="I229" s="34">
        <v>1.9443627335502298E-5</v>
      </c>
      <c r="J229" s="34">
        <v>1.9443627335502298E-5</v>
      </c>
      <c r="K229" s="34">
        <v>1.9443627335502298E-5</v>
      </c>
      <c r="L229" s="34">
        <v>1.9443627335502298E-5</v>
      </c>
      <c r="M229" s="14">
        <f t="shared" si="3"/>
        <v>0</v>
      </c>
      <c r="N229" s="41"/>
    </row>
    <row r="230" spans="1:14" ht="13.5" thickBot="1">
      <c r="A230" s="28">
        <v>44114</v>
      </c>
      <c r="B230" s="32">
        <v>4</v>
      </c>
      <c r="C230" s="33">
        <v>34180.6640625</v>
      </c>
      <c r="D230" s="33">
        <v>0</v>
      </c>
      <c r="E230" s="33">
        <v>0</v>
      </c>
      <c r="F230" s="33">
        <v>8.0671609813999998E-2</v>
      </c>
      <c r="G230" s="33">
        <v>8.0671609813999998E-2</v>
      </c>
      <c r="H230" s="33">
        <v>0</v>
      </c>
      <c r="I230" s="34">
        <v>1.9443627335502298E-5</v>
      </c>
      <c r="J230" s="34">
        <v>1.9443627335502298E-5</v>
      </c>
      <c r="K230" s="34">
        <v>1.9443627335502298E-5</v>
      </c>
      <c r="L230" s="34">
        <v>1.9443627335502298E-5</v>
      </c>
      <c r="M230" s="14">
        <f t="shared" si="3"/>
        <v>0</v>
      </c>
      <c r="N230" s="41"/>
    </row>
    <row r="231" spans="1:14" ht="13.5" thickBot="1">
      <c r="A231" s="28">
        <v>44114</v>
      </c>
      <c r="B231" s="32">
        <v>5</v>
      </c>
      <c r="C231" s="33">
        <v>33609.4609375</v>
      </c>
      <c r="D231" s="33">
        <v>0</v>
      </c>
      <c r="E231" s="33">
        <v>0</v>
      </c>
      <c r="F231" s="33">
        <v>8.0671609813999998E-2</v>
      </c>
      <c r="G231" s="33">
        <v>8.0671609813999998E-2</v>
      </c>
      <c r="H231" s="33">
        <v>0</v>
      </c>
      <c r="I231" s="34">
        <v>1.9443627335502298E-5</v>
      </c>
      <c r="J231" s="34">
        <v>1.9443627335502298E-5</v>
      </c>
      <c r="K231" s="34">
        <v>1.9443627335502298E-5</v>
      </c>
      <c r="L231" s="34">
        <v>1.9443627335502298E-5</v>
      </c>
      <c r="M231" s="14">
        <f t="shared" si="3"/>
        <v>0</v>
      </c>
      <c r="N231" s="41"/>
    </row>
    <row r="232" spans="1:14" ht="13.5" thickBot="1">
      <c r="A232" s="28">
        <v>44114</v>
      </c>
      <c r="B232" s="32">
        <v>6</v>
      </c>
      <c r="C232" s="33">
        <v>33616.03125</v>
      </c>
      <c r="D232" s="33">
        <v>0</v>
      </c>
      <c r="E232" s="33">
        <v>0</v>
      </c>
      <c r="F232" s="33">
        <v>8.0671609813999998E-2</v>
      </c>
      <c r="G232" s="33">
        <v>8.0671609813999998E-2</v>
      </c>
      <c r="H232" s="33">
        <v>0</v>
      </c>
      <c r="I232" s="34">
        <v>1.9443627335502298E-5</v>
      </c>
      <c r="J232" s="34">
        <v>1.9443627335502298E-5</v>
      </c>
      <c r="K232" s="34">
        <v>1.9443627335502298E-5</v>
      </c>
      <c r="L232" s="34">
        <v>1.9443627335502298E-5</v>
      </c>
      <c r="M232" s="14">
        <f t="shared" si="3"/>
        <v>0</v>
      </c>
      <c r="N232" s="41"/>
    </row>
    <row r="233" spans="1:14" ht="13.5" thickBot="1">
      <c r="A233" s="28">
        <v>44114</v>
      </c>
      <c r="B233" s="32">
        <v>7</v>
      </c>
      <c r="C233" s="33">
        <v>34223.44921875</v>
      </c>
      <c r="D233" s="33">
        <v>0</v>
      </c>
      <c r="E233" s="33">
        <v>0</v>
      </c>
      <c r="F233" s="33">
        <v>8.0671609813999998E-2</v>
      </c>
      <c r="G233" s="33">
        <v>8.0671609813999998E-2</v>
      </c>
      <c r="H233" s="33">
        <v>0</v>
      </c>
      <c r="I233" s="34">
        <v>1.9443627335502298E-5</v>
      </c>
      <c r="J233" s="34">
        <v>1.9443627335502298E-5</v>
      </c>
      <c r="K233" s="34">
        <v>1.9443627335502298E-5</v>
      </c>
      <c r="L233" s="34">
        <v>1.9443627335502298E-5</v>
      </c>
      <c r="M233" s="14">
        <f t="shared" si="3"/>
        <v>0</v>
      </c>
      <c r="N233" s="41"/>
    </row>
    <row r="234" spans="1:14" ht="13.5" thickBot="1">
      <c r="A234" s="28">
        <v>44114</v>
      </c>
      <c r="B234" s="32">
        <v>8</v>
      </c>
      <c r="C234" s="33">
        <v>34844.74609375</v>
      </c>
      <c r="D234" s="33">
        <v>13.6</v>
      </c>
      <c r="E234" s="33">
        <v>11.2</v>
      </c>
      <c r="F234" s="33">
        <v>4.6722022882610004</v>
      </c>
      <c r="G234" s="33">
        <v>4.5167777359130001</v>
      </c>
      <c r="H234" s="33">
        <v>-0.15542455234800001</v>
      </c>
      <c r="I234" s="34">
        <v>2.1892557870000001E-3</v>
      </c>
      <c r="J234" s="34">
        <v>2.1517950609999999E-3</v>
      </c>
      <c r="K234" s="34">
        <v>1.6108031479999999E-3</v>
      </c>
      <c r="L234" s="34">
        <v>1.573342422E-3</v>
      </c>
      <c r="M234" s="14">
        <f t="shared" si="3"/>
        <v>0</v>
      </c>
      <c r="N234" s="41"/>
    </row>
    <row r="235" spans="1:14" ht="13.5" thickBot="1">
      <c r="A235" s="28">
        <v>44114</v>
      </c>
      <c r="B235" s="32">
        <v>9</v>
      </c>
      <c r="C235" s="33">
        <v>36256.13671875</v>
      </c>
      <c r="D235" s="33">
        <v>647</v>
      </c>
      <c r="E235" s="33">
        <v>647</v>
      </c>
      <c r="F235" s="33">
        <v>772.85929983224196</v>
      </c>
      <c r="G235" s="33">
        <v>792.43107749697106</v>
      </c>
      <c r="H235" s="33">
        <v>19.571777664729002</v>
      </c>
      <c r="I235" s="34">
        <v>3.5052079415E-2</v>
      </c>
      <c r="J235" s="34">
        <v>3.0334851731E-2</v>
      </c>
      <c r="K235" s="34">
        <v>3.5052079415E-2</v>
      </c>
      <c r="L235" s="34">
        <v>3.0334851731E-2</v>
      </c>
      <c r="M235" s="14">
        <f t="shared" si="3"/>
        <v>1</v>
      </c>
      <c r="N235" s="41"/>
    </row>
    <row r="236" spans="1:14" ht="13.5" thickBot="1">
      <c r="A236" s="28">
        <v>44114</v>
      </c>
      <c r="B236" s="32">
        <v>10</v>
      </c>
      <c r="C236" s="33">
        <v>38983.5078125</v>
      </c>
      <c r="D236" s="33">
        <v>2727.8</v>
      </c>
      <c r="E236" s="33">
        <v>2727.8</v>
      </c>
      <c r="F236" s="33">
        <v>2777.1124851740701</v>
      </c>
      <c r="G236" s="33">
        <v>2794.8431090889999</v>
      </c>
      <c r="H236" s="33">
        <v>17.73062391493</v>
      </c>
      <c r="I236" s="34">
        <v>1.6158859745999999E-2</v>
      </c>
      <c r="J236" s="34">
        <v>1.1885390496999999E-2</v>
      </c>
      <c r="K236" s="34">
        <v>1.6158859745999999E-2</v>
      </c>
      <c r="L236" s="34">
        <v>1.1885390496999999E-2</v>
      </c>
      <c r="M236" s="14">
        <f t="shared" si="3"/>
        <v>1</v>
      </c>
      <c r="N236" s="41"/>
    </row>
    <row r="237" spans="1:14" ht="13.5" thickBot="1">
      <c r="A237" s="28">
        <v>44114</v>
      </c>
      <c r="B237" s="32">
        <v>11</v>
      </c>
      <c r="C237" s="33">
        <v>41927.3671875</v>
      </c>
      <c r="D237" s="33">
        <v>3625</v>
      </c>
      <c r="E237" s="33">
        <v>3624.3</v>
      </c>
      <c r="F237" s="33">
        <v>3410.5395915243398</v>
      </c>
      <c r="G237" s="33">
        <v>3484.6025339402099</v>
      </c>
      <c r="H237" s="33">
        <v>74.062942415872996</v>
      </c>
      <c r="I237" s="34">
        <v>3.3838868656999997E-2</v>
      </c>
      <c r="J237" s="34">
        <v>5.1689662200999999E-2</v>
      </c>
      <c r="K237" s="34">
        <v>3.3670153304E-2</v>
      </c>
      <c r="L237" s="34">
        <v>5.1520946848000002E-2</v>
      </c>
      <c r="M237" s="14">
        <f t="shared" si="3"/>
        <v>1</v>
      </c>
      <c r="N237" s="41"/>
    </row>
    <row r="238" spans="1:14" ht="13.5" thickBot="1">
      <c r="A238" s="28">
        <v>44114</v>
      </c>
      <c r="B238" s="32">
        <v>12</v>
      </c>
      <c r="C238" s="33">
        <v>45173.296875</v>
      </c>
      <c r="D238" s="33">
        <v>3676.2</v>
      </c>
      <c r="E238" s="33">
        <v>3675.1</v>
      </c>
      <c r="F238" s="33">
        <v>3477.2263117525299</v>
      </c>
      <c r="G238" s="33">
        <v>3561.7977569463501</v>
      </c>
      <c r="H238" s="33">
        <v>84.571445193819997</v>
      </c>
      <c r="I238" s="34">
        <v>2.7573449759000002E-2</v>
      </c>
      <c r="J238" s="34">
        <v>4.7957022956000003E-2</v>
      </c>
      <c r="K238" s="34">
        <v>2.7308325633000001E-2</v>
      </c>
      <c r="L238" s="34">
        <v>4.7691898830000003E-2</v>
      </c>
      <c r="M238" s="14">
        <f t="shared" si="3"/>
        <v>1</v>
      </c>
      <c r="N238" s="41"/>
    </row>
    <row r="239" spans="1:14" ht="13.5" thickBot="1">
      <c r="A239" s="28">
        <v>44114</v>
      </c>
      <c r="B239" s="32">
        <v>13</v>
      </c>
      <c r="C239" s="33">
        <v>48771.76171875</v>
      </c>
      <c r="D239" s="33">
        <v>3626.2</v>
      </c>
      <c r="E239" s="33">
        <v>3626.2</v>
      </c>
      <c r="F239" s="33">
        <v>3420.8612372043399</v>
      </c>
      <c r="G239" s="33">
        <v>3504.39414357133</v>
      </c>
      <c r="H239" s="33">
        <v>83.532906366983994</v>
      </c>
      <c r="I239" s="34">
        <v>2.9357882966000001E-2</v>
      </c>
      <c r="J239" s="34">
        <v>4.9491145526999999E-2</v>
      </c>
      <c r="K239" s="34">
        <v>2.9357882966000001E-2</v>
      </c>
      <c r="L239" s="34">
        <v>4.9491145526999999E-2</v>
      </c>
      <c r="M239" s="14">
        <f t="shared" si="3"/>
        <v>1</v>
      </c>
      <c r="N239" s="41"/>
    </row>
    <row r="240" spans="1:14" ht="13.5" thickBot="1">
      <c r="A240" s="28">
        <v>44114</v>
      </c>
      <c r="B240" s="32">
        <v>14</v>
      </c>
      <c r="C240" s="33">
        <v>52194.4453125</v>
      </c>
      <c r="D240" s="33">
        <v>3613.2</v>
      </c>
      <c r="E240" s="33">
        <v>3613.2</v>
      </c>
      <c r="F240" s="33">
        <v>3355.7453487274402</v>
      </c>
      <c r="G240" s="33">
        <v>3429.9319947354002</v>
      </c>
      <c r="H240" s="33">
        <v>74.186646007961002</v>
      </c>
      <c r="I240" s="34">
        <v>4.4171608884999998E-2</v>
      </c>
      <c r="J240" s="34">
        <v>6.2052217707999999E-2</v>
      </c>
      <c r="K240" s="34">
        <v>4.4171608884999998E-2</v>
      </c>
      <c r="L240" s="34">
        <v>6.2052217707999999E-2</v>
      </c>
      <c r="M240" s="14">
        <f t="shared" si="3"/>
        <v>1</v>
      </c>
      <c r="N240" s="41"/>
    </row>
    <row r="241" spans="1:14" ht="13.5" thickBot="1">
      <c r="A241" s="28">
        <v>44114</v>
      </c>
      <c r="B241" s="32">
        <v>15</v>
      </c>
      <c r="C241" s="33">
        <v>55164.5</v>
      </c>
      <c r="D241" s="33">
        <v>3661.9</v>
      </c>
      <c r="E241" s="33">
        <v>3661.9</v>
      </c>
      <c r="F241" s="33">
        <v>3345.4201345666502</v>
      </c>
      <c r="G241" s="33">
        <v>3425.1339049794901</v>
      </c>
      <c r="H241" s="33">
        <v>79.713770412838997</v>
      </c>
      <c r="I241" s="34">
        <v>5.7065821889000001E-2</v>
      </c>
      <c r="J241" s="34">
        <v>7.6278588921000007E-2</v>
      </c>
      <c r="K241" s="34">
        <v>5.7065821889000001E-2</v>
      </c>
      <c r="L241" s="34">
        <v>7.6278588921000007E-2</v>
      </c>
      <c r="M241" s="14">
        <f t="shared" si="3"/>
        <v>1</v>
      </c>
      <c r="N241" s="41"/>
    </row>
    <row r="242" spans="1:14" ht="13.5" thickBot="1">
      <c r="A242" s="28">
        <v>44114</v>
      </c>
      <c r="B242" s="32">
        <v>16</v>
      </c>
      <c r="C242" s="33">
        <v>57252.109375</v>
      </c>
      <c r="D242" s="33">
        <v>3729.5</v>
      </c>
      <c r="E242" s="33">
        <v>3729.5</v>
      </c>
      <c r="F242" s="33">
        <v>3280.3097454951999</v>
      </c>
      <c r="G242" s="33">
        <v>3488.2449711285299</v>
      </c>
      <c r="H242" s="33">
        <v>207.935225633333</v>
      </c>
      <c r="I242" s="34">
        <v>5.8147753402999998E-2</v>
      </c>
      <c r="J242" s="34">
        <v>0.108264703423</v>
      </c>
      <c r="K242" s="34">
        <v>5.8147753402999998E-2</v>
      </c>
      <c r="L242" s="34">
        <v>0.108264703423</v>
      </c>
      <c r="M242" s="14">
        <f t="shared" si="3"/>
        <v>1</v>
      </c>
      <c r="N242" s="41"/>
    </row>
    <row r="243" spans="1:14" ht="13.5" thickBot="1">
      <c r="A243" s="28">
        <v>44114</v>
      </c>
      <c r="B243" s="32">
        <v>17</v>
      </c>
      <c r="C243" s="33">
        <v>58394.0078125</v>
      </c>
      <c r="D243" s="33">
        <v>3713.9</v>
      </c>
      <c r="E243" s="33">
        <v>3713.9</v>
      </c>
      <c r="F243" s="33">
        <v>3225.2118239966098</v>
      </c>
      <c r="G243" s="33">
        <v>3448.47621916969</v>
      </c>
      <c r="H243" s="33">
        <v>223.264395173076</v>
      </c>
      <c r="I243" s="34">
        <v>6.3972952718000006E-2</v>
      </c>
      <c r="J243" s="34">
        <v>0.117784568812</v>
      </c>
      <c r="K243" s="34">
        <v>6.3972952718000006E-2</v>
      </c>
      <c r="L243" s="34">
        <v>0.117784568812</v>
      </c>
      <c r="M243" s="14">
        <f t="shared" si="3"/>
        <v>1</v>
      </c>
      <c r="N243" s="41"/>
    </row>
    <row r="244" spans="1:14" ht="13.5" thickBot="1">
      <c r="A244" s="28">
        <v>44114</v>
      </c>
      <c r="B244" s="32">
        <v>18</v>
      </c>
      <c r="C244" s="33">
        <v>58119.640625</v>
      </c>
      <c r="D244" s="33">
        <v>3111.8</v>
      </c>
      <c r="E244" s="33">
        <v>3111.8</v>
      </c>
      <c r="F244" s="33">
        <v>2846.86550149915</v>
      </c>
      <c r="G244" s="33">
        <v>2951.22421724167</v>
      </c>
      <c r="H244" s="33">
        <v>104.35871574252</v>
      </c>
      <c r="I244" s="34">
        <v>3.8702285551999997E-2</v>
      </c>
      <c r="J244" s="34">
        <v>6.3855024945000005E-2</v>
      </c>
      <c r="K244" s="34">
        <v>3.8702285551999997E-2</v>
      </c>
      <c r="L244" s="34">
        <v>6.3855024945000005E-2</v>
      </c>
      <c r="M244" s="14">
        <f t="shared" si="3"/>
        <v>1</v>
      </c>
      <c r="N244" s="41"/>
    </row>
    <row r="245" spans="1:14" ht="13.5" thickBot="1">
      <c r="A245" s="28">
        <v>44114</v>
      </c>
      <c r="B245" s="32">
        <v>19</v>
      </c>
      <c r="C245" s="33">
        <v>55961.6640625</v>
      </c>
      <c r="D245" s="33">
        <v>981.5</v>
      </c>
      <c r="E245" s="33">
        <v>915.1</v>
      </c>
      <c r="F245" s="33">
        <v>1092.27678812718</v>
      </c>
      <c r="G245" s="33">
        <v>1093.4589773416101</v>
      </c>
      <c r="H245" s="33">
        <v>1.1821892144220001</v>
      </c>
      <c r="I245" s="34">
        <v>2.6984569135000001E-2</v>
      </c>
      <c r="J245" s="34">
        <v>2.6699635605000001E-2</v>
      </c>
      <c r="K245" s="34">
        <v>4.2988425486000001E-2</v>
      </c>
      <c r="L245" s="34">
        <v>4.2703491955999998E-2</v>
      </c>
      <c r="M245" s="14">
        <f t="shared" si="3"/>
        <v>1</v>
      </c>
      <c r="N245" s="41"/>
    </row>
    <row r="246" spans="1:14" ht="13.5" thickBot="1">
      <c r="A246" s="28">
        <v>44114</v>
      </c>
      <c r="B246" s="32">
        <v>20</v>
      </c>
      <c r="C246" s="33">
        <v>53550.7890625</v>
      </c>
      <c r="D246" s="33">
        <v>43.4</v>
      </c>
      <c r="E246" s="33">
        <v>41.3</v>
      </c>
      <c r="F246" s="33">
        <v>17.838363579608998</v>
      </c>
      <c r="G246" s="33">
        <v>18.802851629189998</v>
      </c>
      <c r="H246" s="33">
        <v>0.96448804958099998</v>
      </c>
      <c r="I246" s="34">
        <v>5.9284522459999997E-3</v>
      </c>
      <c r="J246" s="34">
        <v>6.1609150200000002E-3</v>
      </c>
      <c r="K246" s="34">
        <v>5.4223061869999997E-3</v>
      </c>
      <c r="L246" s="34">
        <v>5.6547689610000002E-3</v>
      </c>
      <c r="M246" s="14">
        <f t="shared" si="3"/>
        <v>1</v>
      </c>
      <c r="N246" s="41"/>
    </row>
    <row r="247" spans="1:14" ht="13.5" thickBot="1">
      <c r="A247" s="28">
        <v>44114</v>
      </c>
      <c r="B247" s="32">
        <v>21</v>
      </c>
      <c r="C247" s="33">
        <v>51246.7265625</v>
      </c>
      <c r="D247" s="33">
        <v>0</v>
      </c>
      <c r="E247" s="33">
        <v>0</v>
      </c>
      <c r="F247" s="33">
        <v>4.8141071076999997E-2</v>
      </c>
      <c r="G247" s="33">
        <v>0.210960038081</v>
      </c>
      <c r="H247" s="33">
        <v>0.162818967004</v>
      </c>
      <c r="I247" s="34">
        <v>5.0845996163374803E-5</v>
      </c>
      <c r="J247" s="34">
        <v>1.1603054007525999E-5</v>
      </c>
      <c r="K247" s="34">
        <v>5.0845996163374803E-5</v>
      </c>
      <c r="L247" s="34">
        <v>1.1603054007525999E-5</v>
      </c>
      <c r="M247" s="14">
        <f t="shared" si="3"/>
        <v>0</v>
      </c>
      <c r="N247" s="41"/>
    </row>
    <row r="248" spans="1:14" ht="13.5" thickBot="1">
      <c r="A248" s="28">
        <v>44114</v>
      </c>
      <c r="B248" s="32">
        <v>22</v>
      </c>
      <c r="C248" s="33">
        <v>48544.9296875</v>
      </c>
      <c r="D248" s="33">
        <v>0</v>
      </c>
      <c r="E248" s="33">
        <v>0</v>
      </c>
      <c r="F248" s="33">
        <v>4.8141071076999997E-2</v>
      </c>
      <c r="G248" s="33">
        <v>0.24814107405700001</v>
      </c>
      <c r="H248" s="33">
        <v>0.20000000298000001</v>
      </c>
      <c r="I248" s="34">
        <v>5.98074413250078E-5</v>
      </c>
      <c r="J248" s="34">
        <v>1.1603054007525999E-5</v>
      </c>
      <c r="K248" s="34">
        <v>5.98074413250078E-5</v>
      </c>
      <c r="L248" s="34">
        <v>1.1603054007525999E-5</v>
      </c>
      <c r="M248" s="14">
        <f t="shared" si="3"/>
        <v>0</v>
      </c>
      <c r="N248" s="41"/>
    </row>
    <row r="249" spans="1:14" ht="13.5" thickBot="1">
      <c r="A249" s="28">
        <v>44114</v>
      </c>
      <c r="B249" s="32">
        <v>23</v>
      </c>
      <c r="C249" s="33">
        <v>45855.296875</v>
      </c>
      <c r="D249" s="33">
        <v>0</v>
      </c>
      <c r="E249" s="33">
        <v>0</v>
      </c>
      <c r="F249" s="33">
        <v>4.8141071076999997E-2</v>
      </c>
      <c r="G249" s="33">
        <v>0.24814107405700001</v>
      </c>
      <c r="H249" s="33">
        <v>0.20000000298000001</v>
      </c>
      <c r="I249" s="34">
        <v>5.98074413250078E-5</v>
      </c>
      <c r="J249" s="34">
        <v>1.1603054007525999E-5</v>
      </c>
      <c r="K249" s="34">
        <v>5.98074413250078E-5</v>
      </c>
      <c r="L249" s="34">
        <v>1.1603054007525999E-5</v>
      </c>
      <c r="M249" s="14">
        <f t="shared" si="3"/>
        <v>0</v>
      </c>
      <c r="N249" s="41"/>
    </row>
    <row r="250" spans="1:14" ht="13.5" thickBot="1">
      <c r="A250" s="28">
        <v>44114</v>
      </c>
      <c r="B250" s="32">
        <v>24</v>
      </c>
      <c r="C250" s="33">
        <v>43179.421875</v>
      </c>
      <c r="D250" s="33">
        <v>0</v>
      </c>
      <c r="E250" s="33">
        <v>0</v>
      </c>
      <c r="F250" s="33">
        <v>4.8141071076999997E-2</v>
      </c>
      <c r="G250" s="33">
        <v>0.24814107405700001</v>
      </c>
      <c r="H250" s="33">
        <v>0.20000000298000001</v>
      </c>
      <c r="I250" s="34">
        <v>5.98074413250078E-5</v>
      </c>
      <c r="J250" s="34">
        <v>1.1603054007525999E-5</v>
      </c>
      <c r="K250" s="34">
        <v>5.98074413250078E-5</v>
      </c>
      <c r="L250" s="34">
        <v>1.1603054007525999E-5</v>
      </c>
      <c r="M250" s="14">
        <f t="shared" si="3"/>
        <v>0</v>
      </c>
      <c r="N250" s="41"/>
    </row>
    <row r="251" spans="1:14" ht="13.5" thickBot="1">
      <c r="A251" s="28">
        <v>44115</v>
      </c>
      <c r="B251" s="32">
        <v>1</v>
      </c>
      <c r="C251" s="33">
        <v>40681.37890625</v>
      </c>
      <c r="D251" s="33">
        <v>0</v>
      </c>
      <c r="E251" s="33">
        <v>0</v>
      </c>
      <c r="F251" s="33">
        <v>4.8141071076999997E-2</v>
      </c>
      <c r="G251" s="33">
        <v>0.24814107405700001</v>
      </c>
      <c r="H251" s="33">
        <v>0.20000000298000001</v>
      </c>
      <c r="I251" s="34">
        <v>5.98074413250078E-5</v>
      </c>
      <c r="J251" s="34">
        <v>1.1603054007525999E-5</v>
      </c>
      <c r="K251" s="34">
        <v>5.98074413250078E-5</v>
      </c>
      <c r="L251" s="34">
        <v>1.1603054007525999E-5</v>
      </c>
      <c r="M251" s="14">
        <f t="shared" si="3"/>
        <v>0</v>
      </c>
      <c r="N251" s="41"/>
    </row>
    <row r="252" spans="1:14" ht="13.5" thickBot="1">
      <c r="A252" s="28">
        <v>44115</v>
      </c>
      <c r="B252" s="32">
        <v>2</v>
      </c>
      <c r="C252" s="33">
        <v>38681.9765625</v>
      </c>
      <c r="D252" s="33">
        <v>0</v>
      </c>
      <c r="E252" s="33">
        <v>0</v>
      </c>
      <c r="F252" s="33">
        <v>4.8141071076999997E-2</v>
      </c>
      <c r="G252" s="33">
        <v>0.131474405652</v>
      </c>
      <c r="H252" s="33">
        <v>8.3333334575000001E-2</v>
      </c>
      <c r="I252" s="34">
        <v>3.1688215389809997E-5</v>
      </c>
      <c r="J252" s="34">
        <v>1.1603054007525999E-5</v>
      </c>
      <c r="K252" s="34">
        <v>3.1688215389809997E-5</v>
      </c>
      <c r="L252" s="34">
        <v>1.1603054007525999E-5</v>
      </c>
      <c r="M252" s="14">
        <f t="shared" si="3"/>
        <v>0</v>
      </c>
      <c r="N252" s="41"/>
    </row>
    <row r="253" spans="1:14" ht="13.5" thickBot="1">
      <c r="A253" s="28">
        <v>44115</v>
      </c>
      <c r="B253" s="32">
        <v>3</v>
      </c>
      <c r="C253" s="33">
        <v>37180.14453125</v>
      </c>
      <c r="D253" s="33">
        <v>0</v>
      </c>
      <c r="E253" s="33">
        <v>0</v>
      </c>
      <c r="F253" s="33">
        <v>4.8141071076999997E-2</v>
      </c>
      <c r="G253" s="33">
        <v>4.8141071076999997E-2</v>
      </c>
      <c r="H253" s="33">
        <v>0</v>
      </c>
      <c r="I253" s="34">
        <v>1.1603054007525999E-5</v>
      </c>
      <c r="J253" s="34">
        <v>1.1603054007525999E-5</v>
      </c>
      <c r="K253" s="34">
        <v>1.1603054007525999E-5</v>
      </c>
      <c r="L253" s="34">
        <v>1.1603054007525999E-5</v>
      </c>
      <c r="M253" s="14">
        <f t="shared" si="3"/>
        <v>0</v>
      </c>
      <c r="N253" s="41"/>
    </row>
    <row r="254" spans="1:14" ht="13.5" thickBot="1">
      <c r="A254" s="28">
        <v>44115</v>
      </c>
      <c r="B254" s="32">
        <v>4</v>
      </c>
      <c r="C254" s="33">
        <v>36086.91796875</v>
      </c>
      <c r="D254" s="33">
        <v>0</v>
      </c>
      <c r="E254" s="33">
        <v>0</v>
      </c>
      <c r="F254" s="33">
        <v>4.8141071076999997E-2</v>
      </c>
      <c r="G254" s="33">
        <v>4.8141071076999997E-2</v>
      </c>
      <c r="H254" s="33">
        <v>0</v>
      </c>
      <c r="I254" s="34">
        <v>1.1603054007525999E-5</v>
      </c>
      <c r="J254" s="34">
        <v>1.1603054007525999E-5</v>
      </c>
      <c r="K254" s="34">
        <v>1.1603054007525999E-5</v>
      </c>
      <c r="L254" s="34">
        <v>1.1603054007525999E-5</v>
      </c>
      <c r="M254" s="14">
        <f t="shared" si="3"/>
        <v>0</v>
      </c>
      <c r="N254" s="41"/>
    </row>
    <row r="255" spans="1:14" ht="13.5" thickBot="1">
      <c r="A255" s="28">
        <v>44115</v>
      </c>
      <c r="B255" s="32">
        <v>5</v>
      </c>
      <c r="C255" s="33">
        <v>35464.8125</v>
      </c>
      <c r="D255" s="33">
        <v>0</v>
      </c>
      <c r="E255" s="33">
        <v>0</v>
      </c>
      <c r="F255" s="33">
        <v>4.8141071076999997E-2</v>
      </c>
      <c r="G255" s="33">
        <v>4.8141071076999997E-2</v>
      </c>
      <c r="H255" s="33">
        <v>0</v>
      </c>
      <c r="I255" s="34">
        <v>1.1603054007525999E-5</v>
      </c>
      <c r="J255" s="34">
        <v>1.1603054007525999E-5</v>
      </c>
      <c r="K255" s="34">
        <v>1.1603054007525999E-5</v>
      </c>
      <c r="L255" s="34">
        <v>1.1603054007525999E-5</v>
      </c>
      <c r="M255" s="14">
        <f t="shared" si="3"/>
        <v>0</v>
      </c>
      <c r="N255" s="41"/>
    </row>
    <row r="256" spans="1:14" ht="13.5" thickBot="1">
      <c r="A256" s="28">
        <v>44115</v>
      </c>
      <c r="B256" s="32">
        <v>6</v>
      </c>
      <c r="C256" s="33">
        <v>35267.85546875</v>
      </c>
      <c r="D256" s="33">
        <v>0</v>
      </c>
      <c r="E256" s="33">
        <v>0</v>
      </c>
      <c r="F256" s="33">
        <v>4.8141071076999997E-2</v>
      </c>
      <c r="G256" s="33">
        <v>4.8141071076999997E-2</v>
      </c>
      <c r="H256" s="33">
        <v>0</v>
      </c>
      <c r="I256" s="34">
        <v>1.1603054007525999E-5</v>
      </c>
      <c r="J256" s="34">
        <v>1.1603054007525999E-5</v>
      </c>
      <c r="K256" s="34">
        <v>1.1603054007525999E-5</v>
      </c>
      <c r="L256" s="34">
        <v>1.1603054007525999E-5</v>
      </c>
      <c r="M256" s="14">
        <f t="shared" si="3"/>
        <v>0</v>
      </c>
      <c r="N256" s="41"/>
    </row>
    <row r="257" spans="1:14" ht="13.5" thickBot="1">
      <c r="A257" s="28">
        <v>44115</v>
      </c>
      <c r="B257" s="32">
        <v>7</v>
      </c>
      <c r="C257" s="33">
        <v>35480.125</v>
      </c>
      <c r="D257" s="33">
        <v>0</v>
      </c>
      <c r="E257" s="33">
        <v>0</v>
      </c>
      <c r="F257" s="33">
        <v>4.8141071076999997E-2</v>
      </c>
      <c r="G257" s="33">
        <v>4.8141071076999997E-2</v>
      </c>
      <c r="H257" s="33">
        <v>0</v>
      </c>
      <c r="I257" s="34">
        <v>1.1603054007525999E-5</v>
      </c>
      <c r="J257" s="34">
        <v>1.1603054007525999E-5</v>
      </c>
      <c r="K257" s="34">
        <v>1.1603054007525999E-5</v>
      </c>
      <c r="L257" s="34">
        <v>1.1603054007525999E-5</v>
      </c>
      <c r="M257" s="14">
        <f t="shared" si="3"/>
        <v>0</v>
      </c>
      <c r="N257" s="41"/>
    </row>
    <row r="258" spans="1:14" ht="13.5" thickBot="1">
      <c r="A258" s="28">
        <v>44115</v>
      </c>
      <c r="B258" s="32">
        <v>8</v>
      </c>
      <c r="C258" s="33">
        <v>35811.0859375</v>
      </c>
      <c r="D258" s="33">
        <v>12.1</v>
      </c>
      <c r="E258" s="33">
        <v>10</v>
      </c>
      <c r="F258" s="33">
        <v>2.344182407935</v>
      </c>
      <c r="G258" s="33">
        <v>2.2724225037160002</v>
      </c>
      <c r="H258" s="33">
        <v>-7.1759904218000006E-2</v>
      </c>
      <c r="I258" s="34">
        <v>2.3686617239999999E-3</v>
      </c>
      <c r="J258" s="34">
        <v>2.3513660130000001E-3</v>
      </c>
      <c r="K258" s="34">
        <v>1.8625156650000001E-3</v>
      </c>
      <c r="L258" s="34">
        <v>1.845219954E-3</v>
      </c>
      <c r="M258" s="14">
        <f t="shared" si="3"/>
        <v>0</v>
      </c>
      <c r="N258" s="41"/>
    </row>
    <row r="259" spans="1:14" ht="13.5" thickBot="1">
      <c r="A259" s="28">
        <v>44115</v>
      </c>
      <c r="B259" s="32">
        <v>9</v>
      </c>
      <c r="C259" s="33">
        <v>37319.71875</v>
      </c>
      <c r="D259" s="33">
        <v>641</v>
      </c>
      <c r="E259" s="33">
        <v>641</v>
      </c>
      <c r="F259" s="33">
        <v>734.83322566654999</v>
      </c>
      <c r="G259" s="33">
        <v>743.49522578279198</v>
      </c>
      <c r="H259" s="33">
        <v>8.6620001162419999</v>
      </c>
      <c r="I259" s="34">
        <v>2.4703597441000001E-2</v>
      </c>
      <c r="J259" s="34">
        <v>2.2615865429000001E-2</v>
      </c>
      <c r="K259" s="34">
        <v>2.4703597441000001E-2</v>
      </c>
      <c r="L259" s="34">
        <v>2.2615865429000001E-2</v>
      </c>
      <c r="M259" s="14">
        <f t="shared" si="3"/>
        <v>1</v>
      </c>
      <c r="N259" s="41"/>
    </row>
    <row r="260" spans="1:14" ht="13.5" thickBot="1">
      <c r="A260" s="28">
        <v>44115</v>
      </c>
      <c r="B260" s="32">
        <v>10</v>
      </c>
      <c r="C260" s="33">
        <v>40562.6171875</v>
      </c>
      <c r="D260" s="33">
        <v>2744.2</v>
      </c>
      <c r="E260" s="33">
        <v>2744.2</v>
      </c>
      <c r="F260" s="33">
        <v>2645.5065863705299</v>
      </c>
      <c r="G260" s="33">
        <v>2667.0055093291098</v>
      </c>
      <c r="H260" s="33">
        <v>21.498922958571999</v>
      </c>
      <c r="I260" s="34">
        <v>1.8605565357999999E-2</v>
      </c>
      <c r="J260" s="34">
        <v>2.3787277326E-2</v>
      </c>
      <c r="K260" s="34">
        <v>1.8605565357999999E-2</v>
      </c>
      <c r="L260" s="34">
        <v>2.3787277326E-2</v>
      </c>
      <c r="M260" s="14">
        <f t="shared" si="3"/>
        <v>1</v>
      </c>
      <c r="N260" s="41"/>
    </row>
    <row r="261" spans="1:14" ht="13.5" thickBot="1">
      <c r="A261" s="28">
        <v>44115</v>
      </c>
      <c r="B261" s="32">
        <v>11</v>
      </c>
      <c r="C261" s="33">
        <v>44329.9765625</v>
      </c>
      <c r="D261" s="33">
        <v>3640.1</v>
      </c>
      <c r="E261" s="33">
        <v>3640.1</v>
      </c>
      <c r="F261" s="33">
        <v>3287.0101767214101</v>
      </c>
      <c r="G261" s="33">
        <v>3357.2736072489902</v>
      </c>
      <c r="H261" s="33">
        <v>70.263430527580994</v>
      </c>
      <c r="I261" s="34">
        <v>6.8167363883000001E-2</v>
      </c>
      <c r="J261" s="34">
        <v>8.5102391727000001E-2</v>
      </c>
      <c r="K261" s="34">
        <v>6.8167363883000001E-2</v>
      </c>
      <c r="L261" s="34">
        <v>8.5102391727000001E-2</v>
      </c>
      <c r="M261" s="14">
        <f t="shared" si="3"/>
        <v>1</v>
      </c>
      <c r="N261" s="41"/>
    </row>
    <row r="262" spans="1:14" ht="13.5" thickBot="1">
      <c r="A262" s="28">
        <v>44115</v>
      </c>
      <c r="B262" s="32">
        <v>12</v>
      </c>
      <c r="C262" s="33">
        <v>48447.1640625</v>
      </c>
      <c r="D262" s="33">
        <v>3682.9</v>
      </c>
      <c r="E262" s="33">
        <v>3682.3</v>
      </c>
      <c r="F262" s="33">
        <v>3168.9222330100001</v>
      </c>
      <c r="G262" s="33">
        <v>3461.5379142649999</v>
      </c>
      <c r="H262" s="33">
        <v>292.61568125499502</v>
      </c>
      <c r="I262" s="34">
        <v>5.3353117795000002E-2</v>
      </c>
      <c r="J262" s="34">
        <v>0.12387991491600001</v>
      </c>
      <c r="K262" s="34">
        <v>5.3208504635999999E-2</v>
      </c>
      <c r="L262" s="34">
        <v>0.123735301757</v>
      </c>
      <c r="M262" s="14">
        <f t="shared" si="3"/>
        <v>1</v>
      </c>
      <c r="N262" s="41"/>
    </row>
    <row r="263" spans="1:14" ht="13.5" thickBot="1">
      <c r="A263" s="28">
        <v>44115</v>
      </c>
      <c r="B263" s="32">
        <v>13</v>
      </c>
      <c r="C263" s="33">
        <v>52636.53515625</v>
      </c>
      <c r="D263" s="33">
        <v>3635.9</v>
      </c>
      <c r="E263" s="33">
        <v>3635.9</v>
      </c>
      <c r="F263" s="33">
        <v>3142.5672240542699</v>
      </c>
      <c r="G263" s="33">
        <v>3432.46152258026</v>
      </c>
      <c r="H263" s="33">
        <v>289.894298525983</v>
      </c>
      <c r="I263" s="34">
        <v>4.9033135073E-2</v>
      </c>
      <c r="J263" s="34">
        <v>0.118904019268</v>
      </c>
      <c r="K263" s="34">
        <v>4.9033135073E-2</v>
      </c>
      <c r="L263" s="34">
        <v>0.118904019268</v>
      </c>
      <c r="M263" s="14">
        <f t="shared" si="3"/>
        <v>1</v>
      </c>
      <c r="N263" s="41"/>
    </row>
    <row r="264" spans="1:14" ht="13.5" thickBot="1">
      <c r="A264" s="28">
        <v>44115</v>
      </c>
      <c r="B264" s="32">
        <v>14</v>
      </c>
      <c r="C264" s="33">
        <v>56325.65625</v>
      </c>
      <c r="D264" s="33">
        <v>3608.5</v>
      </c>
      <c r="E264" s="33">
        <v>3608.5</v>
      </c>
      <c r="F264" s="33">
        <v>3113.8145988300798</v>
      </c>
      <c r="G264" s="33">
        <v>3386.43196789477</v>
      </c>
      <c r="H264" s="33">
        <v>272.617369064689</v>
      </c>
      <c r="I264" s="34">
        <v>5.3523266354000003E-2</v>
      </c>
      <c r="J264" s="34">
        <v>0.119230031614</v>
      </c>
      <c r="K264" s="34">
        <v>5.3523266354000003E-2</v>
      </c>
      <c r="L264" s="34">
        <v>0.119230031614</v>
      </c>
      <c r="M264" s="14">
        <f t="shared" si="3"/>
        <v>1</v>
      </c>
      <c r="N264" s="41"/>
    </row>
    <row r="265" spans="1:14" ht="13.5" thickBot="1">
      <c r="A265" s="28">
        <v>44115</v>
      </c>
      <c r="B265" s="32">
        <v>15</v>
      </c>
      <c r="C265" s="33">
        <v>59429.1953125</v>
      </c>
      <c r="D265" s="33">
        <v>3645.9</v>
      </c>
      <c r="E265" s="33">
        <v>3645.7</v>
      </c>
      <c r="F265" s="33">
        <v>3102.6578833938302</v>
      </c>
      <c r="G265" s="33">
        <v>3363.2352662787298</v>
      </c>
      <c r="H265" s="33">
        <v>260.57738288490799</v>
      </c>
      <c r="I265" s="34">
        <v>6.8128400510999998E-2</v>
      </c>
      <c r="J265" s="34">
        <v>0.13093326502899999</v>
      </c>
      <c r="K265" s="34">
        <v>6.8080196124E-2</v>
      </c>
      <c r="L265" s="34">
        <v>0.13088506064200001</v>
      </c>
      <c r="M265" s="14">
        <f t="shared" si="3"/>
        <v>1</v>
      </c>
      <c r="N265" s="41"/>
    </row>
    <row r="266" spans="1:14" ht="13.5" thickBot="1">
      <c r="A266" s="28">
        <v>44115</v>
      </c>
      <c r="B266" s="32">
        <v>16</v>
      </c>
      <c r="C266" s="33">
        <v>61795.0625</v>
      </c>
      <c r="D266" s="33">
        <v>3713.3</v>
      </c>
      <c r="E266" s="33">
        <v>3713.3</v>
      </c>
      <c r="F266" s="33">
        <v>3124.6072692109101</v>
      </c>
      <c r="G266" s="33">
        <v>3392.4083526682498</v>
      </c>
      <c r="H266" s="33">
        <v>267.80108345734402</v>
      </c>
      <c r="I266" s="34">
        <v>7.7341925121999999E-2</v>
      </c>
      <c r="J266" s="34">
        <v>0.141887859915</v>
      </c>
      <c r="K266" s="34">
        <v>7.7341925121999999E-2</v>
      </c>
      <c r="L266" s="34">
        <v>0.141887859915</v>
      </c>
      <c r="M266" s="14">
        <f t="shared" si="3"/>
        <v>1</v>
      </c>
      <c r="N266" s="41"/>
    </row>
    <row r="267" spans="1:14" ht="13.5" thickBot="1">
      <c r="A267" s="28">
        <v>44115</v>
      </c>
      <c r="B267" s="32">
        <v>17</v>
      </c>
      <c r="C267" s="33">
        <v>62904.65625</v>
      </c>
      <c r="D267" s="33">
        <v>3695.2</v>
      </c>
      <c r="E267" s="33">
        <v>3695.1</v>
      </c>
      <c r="F267" s="33">
        <v>3124.5242674669298</v>
      </c>
      <c r="G267" s="33">
        <v>3412.7151903756499</v>
      </c>
      <c r="H267" s="33">
        <v>288.19092290871703</v>
      </c>
      <c r="I267" s="34">
        <v>6.8085034857000001E-2</v>
      </c>
      <c r="J267" s="34">
        <v>0.137545368168</v>
      </c>
      <c r="K267" s="34">
        <v>6.8060932663999998E-2</v>
      </c>
      <c r="L267" s="34">
        <v>0.137521265975</v>
      </c>
      <c r="M267" s="14">
        <f t="shared" si="3"/>
        <v>1</v>
      </c>
      <c r="N267" s="41"/>
    </row>
    <row r="268" spans="1:14" ht="13.5" thickBot="1">
      <c r="A268" s="28">
        <v>44115</v>
      </c>
      <c r="B268" s="32">
        <v>18</v>
      </c>
      <c r="C268" s="33">
        <v>62451.734375</v>
      </c>
      <c r="D268" s="33">
        <v>3065.5</v>
      </c>
      <c r="E268" s="33">
        <v>3065.5</v>
      </c>
      <c r="F268" s="33">
        <v>2686.8504954301002</v>
      </c>
      <c r="G268" s="33">
        <v>2866.6498325438502</v>
      </c>
      <c r="H268" s="33">
        <v>179.799337113756</v>
      </c>
      <c r="I268" s="34">
        <v>4.7927251736000001E-2</v>
      </c>
      <c r="J268" s="34">
        <v>9.1262835518999996E-2</v>
      </c>
      <c r="K268" s="34">
        <v>4.7927251736000001E-2</v>
      </c>
      <c r="L268" s="34">
        <v>9.1262835518999996E-2</v>
      </c>
      <c r="M268" s="14">
        <f t="shared" ref="M268:M331" si="4">IF(F268&gt;5,1,0)</f>
        <v>1</v>
      </c>
      <c r="N268" s="41"/>
    </row>
    <row r="269" spans="1:14" ht="13.5" thickBot="1">
      <c r="A269" s="28">
        <v>44115</v>
      </c>
      <c r="B269" s="32">
        <v>19</v>
      </c>
      <c r="C269" s="33">
        <v>59807.0625</v>
      </c>
      <c r="D269" s="33">
        <v>934.6</v>
      </c>
      <c r="E269" s="33">
        <v>934.6</v>
      </c>
      <c r="F269" s="33">
        <v>986.32011590118998</v>
      </c>
      <c r="G269" s="33">
        <v>1028.33305406262</v>
      </c>
      <c r="H269" s="33">
        <v>42.012938161428004</v>
      </c>
      <c r="I269" s="34">
        <v>2.2591721875000002E-2</v>
      </c>
      <c r="J269" s="34">
        <v>1.2465682309E-2</v>
      </c>
      <c r="K269" s="34">
        <v>2.2591721875000002E-2</v>
      </c>
      <c r="L269" s="34">
        <v>1.2465682309E-2</v>
      </c>
      <c r="M269" s="14">
        <f t="shared" si="4"/>
        <v>1</v>
      </c>
      <c r="N269" s="41"/>
    </row>
    <row r="270" spans="1:14" ht="13.5" thickBot="1">
      <c r="A270" s="28">
        <v>44115</v>
      </c>
      <c r="B270" s="32">
        <v>20</v>
      </c>
      <c r="C270" s="33">
        <v>57774.7578125</v>
      </c>
      <c r="D270" s="33">
        <v>38.700000000000003</v>
      </c>
      <c r="E270" s="33">
        <v>36.5</v>
      </c>
      <c r="F270" s="33">
        <v>16.550744006058</v>
      </c>
      <c r="G270" s="33">
        <v>16.726557546713</v>
      </c>
      <c r="H270" s="33">
        <v>0.17581354065400001</v>
      </c>
      <c r="I270" s="34">
        <v>5.2960815739999997E-3</v>
      </c>
      <c r="J270" s="34">
        <v>5.3384564939999999E-3</v>
      </c>
      <c r="K270" s="34">
        <v>4.7658333220000001E-3</v>
      </c>
      <c r="L270" s="34">
        <v>4.8082082409999999E-3</v>
      </c>
      <c r="M270" s="14">
        <f t="shared" si="4"/>
        <v>1</v>
      </c>
      <c r="N270" s="41"/>
    </row>
    <row r="271" spans="1:14" ht="13.5" thickBot="1">
      <c r="A271" s="28">
        <v>44115</v>
      </c>
      <c r="B271" s="32">
        <v>21</v>
      </c>
      <c r="C271" s="33">
        <v>55363.74609375</v>
      </c>
      <c r="D271" s="33">
        <v>0</v>
      </c>
      <c r="E271" s="33">
        <v>0</v>
      </c>
      <c r="F271" s="33">
        <v>3.9280449475E-2</v>
      </c>
      <c r="G271" s="33">
        <v>0.23928045245599999</v>
      </c>
      <c r="H271" s="33">
        <v>0.20000000298000001</v>
      </c>
      <c r="I271" s="34">
        <v>5.7671837179106797E-5</v>
      </c>
      <c r="J271" s="34">
        <v>9.4674498616249694E-6</v>
      </c>
      <c r="K271" s="34">
        <v>5.7671837179106797E-5</v>
      </c>
      <c r="L271" s="34">
        <v>9.4674498616249694E-6</v>
      </c>
      <c r="M271" s="14">
        <f t="shared" si="4"/>
        <v>0</v>
      </c>
      <c r="N271" s="41"/>
    </row>
    <row r="272" spans="1:14" ht="13.5" thickBot="1">
      <c r="A272" s="28">
        <v>44115</v>
      </c>
      <c r="B272" s="32">
        <v>22</v>
      </c>
      <c r="C272" s="33">
        <v>52577.1171875</v>
      </c>
      <c r="D272" s="33">
        <v>0</v>
      </c>
      <c r="E272" s="33">
        <v>0</v>
      </c>
      <c r="F272" s="33">
        <v>3.9280449475E-2</v>
      </c>
      <c r="G272" s="33">
        <v>0.23928045245599999</v>
      </c>
      <c r="H272" s="33">
        <v>0.20000000298000001</v>
      </c>
      <c r="I272" s="34">
        <v>5.7671837179106797E-5</v>
      </c>
      <c r="J272" s="34">
        <v>9.4674498616249694E-6</v>
      </c>
      <c r="K272" s="34">
        <v>5.7671837179106797E-5</v>
      </c>
      <c r="L272" s="34">
        <v>9.4674498616249694E-6</v>
      </c>
      <c r="M272" s="14">
        <f t="shared" si="4"/>
        <v>0</v>
      </c>
      <c r="N272" s="41"/>
    </row>
    <row r="273" spans="1:14" ht="13.5" thickBot="1">
      <c r="A273" s="28">
        <v>44115</v>
      </c>
      <c r="B273" s="32">
        <v>23</v>
      </c>
      <c r="C273" s="33">
        <v>49481.88671875</v>
      </c>
      <c r="D273" s="33">
        <v>0</v>
      </c>
      <c r="E273" s="33">
        <v>0</v>
      </c>
      <c r="F273" s="33">
        <v>3.9280449475E-2</v>
      </c>
      <c r="G273" s="33">
        <v>0.23928045245599999</v>
      </c>
      <c r="H273" s="33">
        <v>0.20000000298000001</v>
      </c>
      <c r="I273" s="34">
        <v>5.7671837179106797E-5</v>
      </c>
      <c r="J273" s="34">
        <v>9.4674498616249694E-6</v>
      </c>
      <c r="K273" s="34">
        <v>5.7671837179106797E-5</v>
      </c>
      <c r="L273" s="34">
        <v>9.4674498616249694E-6</v>
      </c>
      <c r="M273" s="14">
        <f t="shared" si="4"/>
        <v>0</v>
      </c>
      <c r="N273" s="41"/>
    </row>
    <row r="274" spans="1:14" ht="13.5" thickBot="1">
      <c r="A274" s="28">
        <v>44115</v>
      </c>
      <c r="B274" s="32">
        <v>24</v>
      </c>
      <c r="C274" s="33">
        <v>46186.0078125</v>
      </c>
      <c r="D274" s="33">
        <v>0</v>
      </c>
      <c r="E274" s="33">
        <v>0</v>
      </c>
      <c r="F274" s="33">
        <v>3.9280449475E-2</v>
      </c>
      <c r="G274" s="33">
        <v>0.23928045245599999</v>
      </c>
      <c r="H274" s="33">
        <v>0.20000000298000001</v>
      </c>
      <c r="I274" s="34">
        <v>5.7671837179106797E-5</v>
      </c>
      <c r="J274" s="34">
        <v>9.4674498616249694E-6</v>
      </c>
      <c r="K274" s="34">
        <v>5.7671837179106797E-5</v>
      </c>
      <c r="L274" s="34">
        <v>9.4674498616249694E-6</v>
      </c>
      <c r="M274" s="14">
        <f t="shared" si="4"/>
        <v>0</v>
      </c>
      <c r="N274" s="41"/>
    </row>
    <row r="275" spans="1:14" ht="13.5" thickBot="1">
      <c r="A275" s="28">
        <v>44116</v>
      </c>
      <c r="B275" s="32">
        <v>1</v>
      </c>
      <c r="C275" s="33">
        <v>43300.67578125</v>
      </c>
      <c r="D275" s="33">
        <v>0</v>
      </c>
      <c r="E275" s="33">
        <v>0</v>
      </c>
      <c r="F275" s="33">
        <v>3.9280449475E-2</v>
      </c>
      <c r="G275" s="33">
        <v>0.23928045245599999</v>
      </c>
      <c r="H275" s="33">
        <v>0.20000000298000001</v>
      </c>
      <c r="I275" s="34">
        <v>5.7671837179106797E-5</v>
      </c>
      <c r="J275" s="34">
        <v>9.4674498616249694E-6</v>
      </c>
      <c r="K275" s="34">
        <v>5.7671837179106797E-5</v>
      </c>
      <c r="L275" s="34">
        <v>9.4674498616249694E-6</v>
      </c>
      <c r="M275" s="14">
        <f t="shared" si="4"/>
        <v>0</v>
      </c>
      <c r="N275" s="41"/>
    </row>
    <row r="276" spans="1:14" ht="13.5" thickBot="1">
      <c r="A276" s="28">
        <v>44116</v>
      </c>
      <c r="B276" s="32">
        <v>2</v>
      </c>
      <c r="C276" s="33">
        <v>41245.30859375</v>
      </c>
      <c r="D276" s="33">
        <v>0</v>
      </c>
      <c r="E276" s="33">
        <v>0</v>
      </c>
      <c r="F276" s="33">
        <v>3.9280449475E-2</v>
      </c>
      <c r="G276" s="33">
        <v>0.23928045245599999</v>
      </c>
      <c r="H276" s="33">
        <v>0.20000000298000001</v>
      </c>
      <c r="I276" s="34">
        <v>5.7671837179106797E-5</v>
      </c>
      <c r="J276" s="34">
        <v>9.4674498616249694E-6</v>
      </c>
      <c r="K276" s="34">
        <v>5.7671837179106797E-5</v>
      </c>
      <c r="L276" s="34">
        <v>9.4674498616249694E-6</v>
      </c>
      <c r="M276" s="14">
        <f t="shared" si="4"/>
        <v>0</v>
      </c>
      <c r="N276" s="41"/>
    </row>
    <row r="277" spans="1:14" ht="13.5" thickBot="1">
      <c r="A277" s="28">
        <v>44116</v>
      </c>
      <c r="B277" s="32">
        <v>3</v>
      </c>
      <c r="C277" s="33">
        <v>39797.51953125</v>
      </c>
      <c r="D277" s="33">
        <v>0</v>
      </c>
      <c r="E277" s="33">
        <v>0</v>
      </c>
      <c r="F277" s="33">
        <v>3.9280449475E-2</v>
      </c>
      <c r="G277" s="33">
        <v>0.23928045245599999</v>
      </c>
      <c r="H277" s="33">
        <v>0.20000000298000001</v>
      </c>
      <c r="I277" s="34">
        <v>5.7671837179106797E-5</v>
      </c>
      <c r="J277" s="34">
        <v>9.4674498616249694E-6</v>
      </c>
      <c r="K277" s="34">
        <v>5.7671837179106797E-5</v>
      </c>
      <c r="L277" s="34">
        <v>9.4674498616249694E-6</v>
      </c>
      <c r="M277" s="14">
        <f t="shared" si="4"/>
        <v>0</v>
      </c>
      <c r="N277" s="41"/>
    </row>
    <row r="278" spans="1:14" ht="13.5" thickBot="1">
      <c r="A278" s="28">
        <v>44116</v>
      </c>
      <c r="B278" s="32">
        <v>4</v>
      </c>
      <c r="C278" s="33">
        <v>39098.26953125</v>
      </c>
      <c r="D278" s="33">
        <v>0</v>
      </c>
      <c r="E278" s="33">
        <v>0</v>
      </c>
      <c r="F278" s="33">
        <v>3.9280449475E-2</v>
      </c>
      <c r="G278" s="33">
        <v>0.23928045245599999</v>
      </c>
      <c r="H278" s="33">
        <v>0.20000000298000001</v>
      </c>
      <c r="I278" s="34">
        <v>5.7671837179106797E-5</v>
      </c>
      <c r="J278" s="34">
        <v>9.4674498616249694E-6</v>
      </c>
      <c r="K278" s="34">
        <v>5.7671837179106797E-5</v>
      </c>
      <c r="L278" s="34">
        <v>9.4674498616249694E-6</v>
      </c>
      <c r="M278" s="14">
        <f t="shared" si="4"/>
        <v>0</v>
      </c>
      <c r="N278" s="41"/>
    </row>
    <row r="279" spans="1:14" ht="13.5" thickBot="1">
      <c r="A279" s="28">
        <v>44116</v>
      </c>
      <c r="B279" s="32">
        <v>5</v>
      </c>
      <c r="C279" s="33">
        <v>39124.09765625</v>
      </c>
      <c r="D279" s="33">
        <v>0</v>
      </c>
      <c r="E279" s="33">
        <v>0</v>
      </c>
      <c r="F279" s="33">
        <v>3.9280449475E-2</v>
      </c>
      <c r="G279" s="33">
        <v>0.23928045245599999</v>
      </c>
      <c r="H279" s="33">
        <v>0.20000000298000001</v>
      </c>
      <c r="I279" s="34">
        <v>5.7671837179106797E-5</v>
      </c>
      <c r="J279" s="34">
        <v>9.4674498616249694E-6</v>
      </c>
      <c r="K279" s="34">
        <v>5.7671837179106797E-5</v>
      </c>
      <c r="L279" s="34">
        <v>9.4674498616249694E-6</v>
      </c>
      <c r="M279" s="14">
        <f t="shared" si="4"/>
        <v>0</v>
      </c>
      <c r="N279" s="41"/>
    </row>
    <row r="280" spans="1:14" ht="13.5" thickBot="1">
      <c r="A280" s="28">
        <v>44116</v>
      </c>
      <c r="B280" s="32">
        <v>6</v>
      </c>
      <c r="C280" s="33">
        <v>39937.07421875</v>
      </c>
      <c r="D280" s="33">
        <v>0</v>
      </c>
      <c r="E280" s="33">
        <v>0</v>
      </c>
      <c r="F280" s="33">
        <v>3.9280449475E-2</v>
      </c>
      <c r="G280" s="33">
        <v>0.35536615667299998</v>
      </c>
      <c r="H280" s="33">
        <v>0.31608570719700002</v>
      </c>
      <c r="I280" s="34">
        <v>8.56510380027641E-5</v>
      </c>
      <c r="J280" s="34">
        <v>9.4674498616249694E-6</v>
      </c>
      <c r="K280" s="34">
        <v>8.56510380027641E-5</v>
      </c>
      <c r="L280" s="34">
        <v>9.4674498616249694E-6</v>
      </c>
      <c r="M280" s="14">
        <f t="shared" si="4"/>
        <v>0</v>
      </c>
      <c r="N280" s="41"/>
    </row>
    <row r="281" spans="1:14" ht="13.5" thickBot="1">
      <c r="A281" s="28">
        <v>44116</v>
      </c>
      <c r="B281" s="32">
        <v>7</v>
      </c>
      <c r="C281" s="33">
        <v>41460.36328125</v>
      </c>
      <c r="D281" s="33">
        <v>0</v>
      </c>
      <c r="E281" s="33">
        <v>0</v>
      </c>
      <c r="F281" s="33">
        <v>3.9280449475E-2</v>
      </c>
      <c r="G281" s="33">
        <v>0.36426540503499999</v>
      </c>
      <c r="H281" s="33">
        <v>0.32498495556000001</v>
      </c>
      <c r="I281" s="34">
        <v>8.7795952045284102E-5</v>
      </c>
      <c r="J281" s="34">
        <v>9.4674498616249694E-6</v>
      </c>
      <c r="K281" s="34">
        <v>8.7795952045284102E-5</v>
      </c>
      <c r="L281" s="34">
        <v>9.4674498616249694E-6</v>
      </c>
      <c r="M281" s="14">
        <f t="shared" si="4"/>
        <v>0</v>
      </c>
      <c r="N281" s="41"/>
    </row>
    <row r="282" spans="1:14" ht="13.5" thickBot="1">
      <c r="A282" s="28">
        <v>44116</v>
      </c>
      <c r="B282" s="32">
        <v>8</v>
      </c>
      <c r="C282" s="33">
        <v>42116.171875</v>
      </c>
      <c r="D282" s="33">
        <v>8.3000000000000007</v>
      </c>
      <c r="E282" s="33">
        <v>7.1</v>
      </c>
      <c r="F282" s="33">
        <v>1.7810292533359999</v>
      </c>
      <c r="G282" s="33">
        <v>2.0479053202889999</v>
      </c>
      <c r="H282" s="33">
        <v>0.26687606695299998</v>
      </c>
      <c r="I282" s="34">
        <v>1.5068919439999999E-3</v>
      </c>
      <c r="J282" s="34">
        <v>1.57121493E-3</v>
      </c>
      <c r="K282" s="34">
        <v>1.217665625E-3</v>
      </c>
      <c r="L282" s="34">
        <v>1.2819886099999999E-3</v>
      </c>
      <c r="M282" s="14">
        <f t="shared" si="4"/>
        <v>0</v>
      </c>
      <c r="N282" s="41"/>
    </row>
    <row r="283" spans="1:14" ht="13.5" thickBot="1">
      <c r="A283" s="28">
        <v>44116</v>
      </c>
      <c r="B283" s="32">
        <v>9</v>
      </c>
      <c r="C283" s="33">
        <v>42671.70703125</v>
      </c>
      <c r="D283" s="33">
        <v>584.29999999999995</v>
      </c>
      <c r="E283" s="33">
        <v>584.29999999999995</v>
      </c>
      <c r="F283" s="33">
        <v>621.37293494013898</v>
      </c>
      <c r="G283" s="33">
        <v>663.83543321574405</v>
      </c>
      <c r="H283" s="33">
        <v>42.462498275603998</v>
      </c>
      <c r="I283" s="34">
        <v>1.9169783855000001E-2</v>
      </c>
      <c r="J283" s="34">
        <v>8.9353904410000001E-3</v>
      </c>
      <c r="K283" s="34">
        <v>1.9169783855000001E-2</v>
      </c>
      <c r="L283" s="34">
        <v>8.9353904410000001E-3</v>
      </c>
      <c r="M283" s="14">
        <f t="shared" si="4"/>
        <v>1</v>
      </c>
      <c r="N283" s="41"/>
    </row>
    <row r="284" spans="1:14" ht="13.5" thickBot="1">
      <c r="A284" s="28">
        <v>44116</v>
      </c>
      <c r="B284" s="32">
        <v>10</v>
      </c>
      <c r="C284" s="33">
        <v>44521.625</v>
      </c>
      <c r="D284" s="33">
        <v>2701.8</v>
      </c>
      <c r="E284" s="33">
        <v>2701.8</v>
      </c>
      <c r="F284" s="33">
        <v>1843.18559342251</v>
      </c>
      <c r="G284" s="33">
        <v>2508.0695635385</v>
      </c>
      <c r="H284" s="33">
        <v>664.88397011598499</v>
      </c>
      <c r="I284" s="34">
        <v>4.6693284276000002E-2</v>
      </c>
      <c r="J284" s="34">
        <v>0.20694490397099999</v>
      </c>
      <c r="K284" s="34">
        <v>4.6693284276000002E-2</v>
      </c>
      <c r="L284" s="34">
        <v>0.20694490397099999</v>
      </c>
      <c r="M284" s="14">
        <f t="shared" si="4"/>
        <v>1</v>
      </c>
      <c r="N284" s="41"/>
    </row>
    <row r="285" spans="1:14" ht="13.5" thickBot="1">
      <c r="A285" s="28">
        <v>44116</v>
      </c>
      <c r="B285" s="32">
        <v>11</v>
      </c>
      <c r="C285" s="33">
        <v>46865.26953125</v>
      </c>
      <c r="D285" s="33">
        <v>3586.8</v>
      </c>
      <c r="E285" s="33">
        <v>3586.8</v>
      </c>
      <c r="F285" s="33">
        <v>1878.1852789731299</v>
      </c>
      <c r="G285" s="33">
        <v>3070.1293482496699</v>
      </c>
      <c r="H285" s="33">
        <v>1191.9440692765399</v>
      </c>
      <c r="I285" s="34">
        <v>0.124528959207</v>
      </c>
      <c r="J285" s="34">
        <v>0.41181362280700001</v>
      </c>
      <c r="K285" s="34">
        <v>0.124528959207</v>
      </c>
      <c r="L285" s="34">
        <v>0.41181362280700001</v>
      </c>
      <c r="M285" s="14">
        <f t="shared" si="4"/>
        <v>1</v>
      </c>
      <c r="N285" s="41"/>
    </row>
    <row r="286" spans="1:14" ht="13.5" thickBot="1">
      <c r="A286" s="28">
        <v>44116</v>
      </c>
      <c r="B286" s="32">
        <v>12</v>
      </c>
      <c r="C286" s="33">
        <v>49324.41796875</v>
      </c>
      <c r="D286" s="33">
        <v>3628.1</v>
      </c>
      <c r="E286" s="33">
        <v>3627.3</v>
      </c>
      <c r="F286" s="33">
        <v>1849.55163320668</v>
      </c>
      <c r="G286" s="33">
        <v>3009.8717264526799</v>
      </c>
      <c r="H286" s="33">
        <v>1160.3200932460099</v>
      </c>
      <c r="I286" s="34">
        <v>0.14900657352300001</v>
      </c>
      <c r="J286" s="34">
        <v>0.42866916529100002</v>
      </c>
      <c r="K286" s="34">
        <v>0.148813755976</v>
      </c>
      <c r="L286" s="34">
        <v>0.42847634774400001</v>
      </c>
      <c r="M286" s="14">
        <f t="shared" si="4"/>
        <v>1</v>
      </c>
      <c r="N286" s="41"/>
    </row>
    <row r="287" spans="1:14" ht="13.5" thickBot="1">
      <c r="A287" s="28">
        <v>44116</v>
      </c>
      <c r="B287" s="32">
        <v>13</v>
      </c>
      <c r="C287" s="33">
        <v>51673.3125</v>
      </c>
      <c r="D287" s="33">
        <v>3576.8</v>
      </c>
      <c r="E287" s="33">
        <v>3576.8</v>
      </c>
      <c r="F287" s="33">
        <v>2895.41656471639</v>
      </c>
      <c r="G287" s="33">
        <v>2997.0902519502201</v>
      </c>
      <c r="H287" s="33">
        <v>101.673687233826</v>
      </c>
      <c r="I287" s="34">
        <v>0.13972276405100001</v>
      </c>
      <c r="J287" s="34">
        <v>0.16422835268300001</v>
      </c>
      <c r="K287" s="34">
        <v>0.13972276405100001</v>
      </c>
      <c r="L287" s="34">
        <v>0.16422835268300001</v>
      </c>
      <c r="M287" s="14">
        <f t="shared" si="4"/>
        <v>1</v>
      </c>
      <c r="N287" s="41"/>
    </row>
    <row r="288" spans="1:14" ht="13.5" thickBot="1">
      <c r="A288" s="28">
        <v>44116</v>
      </c>
      <c r="B288" s="32">
        <v>14</v>
      </c>
      <c r="C288" s="33">
        <v>53920.61328125</v>
      </c>
      <c r="D288" s="33">
        <v>3561.7</v>
      </c>
      <c r="E288" s="33">
        <v>3561.7</v>
      </c>
      <c r="F288" s="33">
        <v>3052.9980098954802</v>
      </c>
      <c r="G288" s="33">
        <v>3108.8567146701298</v>
      </c>
      <c r="H288" s="33">
        <v>55.858704774644004</v>
      </c>
      <c r="I288" s="34">
        <v>0.109145163974</v>
      </c>
      <c r="J288" s="34">
        <v>0.122608336973</v>
      </c>
      <c r="K288" s="34">
        <v>0.109145163974</v>
      </c>
      <c r="L288" s="34">
        <v>0.122608336973</v>
      </c>
      <c r="M288" s="14">
        <f t="shared" si="4"/>
        <v>1</v>
      </c>
      <c r="N288" s="41"/>
    </row>
    <row r="289" spans="1:14" ht="13.5" thickBot="1">
      <c r="A289" s="28">
        <v>44116</v>
      </c>
      <c r="B289" s="32">
        <v>15</v>
      </c>
      <c r="C289" s="33">
        <v>55805.6171875</v>
      </c>
      <c r="D289" s="33">
        <v>3612.4</v>
      </c>
      <c r="E289" s="33">
        <v>3612.4</v>
      </c>
      <c r="F289" s="33">
        <v>3116.5194224410602</v>
      </c>
      <c r="G289" s="33">
        <v>3140.45198947377</v>
      </c>
      <c r="H289" s="33">
        <v>23.932567032708</v>
      </c>
      <c r="I289" s="34">
        <v>0.11374982177</v>
      </c>
      <c r="J289" s="34">
        <v>0.11951809533799999</v>
      </c>
      <c r="K289" s="34">
        <v>0.11374982177</v>
      </c>
      <c r="L289" s="34">
        <v>0.11951809533799999</v>
      </c>
      <c r="M289" s="14">
        <f t="shared" si="4"/>
        <v>1</v>
      </c>
      <c r="N289" s="41"/>
    </row>
    <row r="290" spans="1:14" ht="13.5" thickBot="1">
      <c r="A290" s="28">
        <v>44116</v>
      </c>
      <c r="B290" s="32">
        <v>16</v>
      </c>
      <c r="C290" s="33">
        <v>56900.96484375</v>
      </c>
      <c r="D290" s="33">
        <v>3686</v>
      </c>
      <c r="E290" s="33">
        <v>3686</v>
      </c>
      <c r="F290" s="33">
        <v>3126.9307823977201</v>
      </c>
      <c r="G290" s="33">
        <v>3147.70080156022</v>
      </c>
      <c r="H290" s="33">
        <v>20.770019162495</v>
      </c>
      <c r="I290" s="34">
        <v>0.129741913338</v>
      </c>
      <c r="J290" s="34">
        <v>0.134747943505</v>
      </c>
      <c r="K290" s="34">
        <v>0.129741913338</v>
      </c>
      <c r="L290" s="34">
        <v>0.134747943505</v>
      </c>
      <c r="M290" s="14">
        <f t="shared" si="4"/>
        <v>1</v>
      </c>
      <c r="N290" s="41"/>
    </row>
    <row r="291" spans="1:14" ht="13.5" thickBot="1">
      <c r="A291" s="28">
        <v>44116</v>
      </c>
      <c r="B291" s="32">
        <v>17</v>
      </c>
      <c r="C291" s="33">
        <v>57188.02734375</v>
      </c>
      <c r="D291" s="33">
        <v>3643.3</v>
      </c>
      <c r="E291" s="33">
        <v>3643.3</v>
      </c>
      <c r="F291" s="33">
        <v>3295.4202633179598</v>
      </c>
      <c r="G291" s="33">
        <v>3310.7984847068801</v>
      </c>
      <c r="H291" s="33">
        <v>15.378221388922</v>
      </c>
      <c r="I291" s="34">
        <v>8.0140157939999998E-2</v>
      </c>
      <c r="J291" s="34">
        <v>8.3846646585000004E-2</v>
      </c>
      <c r="K291" s="34">
        <v>8.0140157939999998E-2</v>
      </c>
      <c r="L291" s="34">
        <v>8.3846646585000004E-2</v>
      </c>
      <c r="M291" s="14">
        <f t="shared" si="4"/>
        <v>1</v>
      </c>
      <c r="N291" s="41"/>
    </row>
    <row r="292" spans="1:14" ht="13.5" thickBot="1">
      <c r="A292" s="28">
        <v>44116</v>
      </c>
      <c r="B292" s="32">
        <v>18</v>
      </c>
      <c r="C292" s="33">
        <v>56221.09765625</v>
      </c>
      <c r="D292" s="33">
        <v>2957.4</v>
      </c>
      <c r="E292" s="33">
        <v>2957.4</v>
      </c>
      <c r="F292" s="33">
        <v>2696.66900673906</v>
      </c>
      <c r="G292" s="33">
        <v>2712.11885271642</v>
      </c>
      <c r="H292" s="33">
        <v>15.449845977359001</v>
      </c>
      <c r="I292" s="34">
        <v>5.9118136245000001E-2</v>
      </c>
      <c r="J292" s="34">
        <v>6.2841887986999995E-2</v>
      </c>
      <c r="K292" s="34">
        <v>5.9118136245000001E-2</v>
      </c>
      <c r="L292" s="34">
        <v>6.2841887986999995E-2</v>
      </c>
      <c r="M292" s="14">
        <f t="shared" si="4"/>
        <v>1</v>
      </c>
      <c r="N292" s="41"/>
    </row>
    <row r="293" spans="1:14" ht="13.5" thickBot="1">
      <c r="A293" s="28">
        <v>44116</v>
      </c>
      <c r="B293" s="32">
        <v>19</v>
      </c>
      <c r="C293" s="33">
        <v>53851.75</v>
      </c>
      <c r="D293" s="33">
        <v>862.5</v>
      </c>
      <c r="E293" s="33">
        <v>859.7</v>
      </c>
      <c r="F293" s="33">
        <v>890.83913288711904</v>
      </c>
      <c r="G293" s="33">
        <v>892.95240608439201</v>
      </c>
      <c r="H293" s="33">
        <v>2.1132731972730001</v>
      </c>
      <c r="I293" s="34">
        <v>7.3396977780000004E-3</v>
      </c>
      <c r="J293" s="34">
        <v>6.8303525870000003E-3</v>
      </c>
      <c r="K293" s="34">
        <v>8.0145591909999998E-3</v>
      </c>
      <c r="L293" s="34">
        <v>7.5052139999999996E-3</v>
      </c>
      <c r="M293" s="14">
        <f t="shared" si="4"/>
        <v>1</v>
      </c>
      <c r="N293" s="41"/>
    </row>
    <row r="294" spans="1:14" ht="13.5" thickBot="1">
      <c r="A294" s="28">
        <v>44116</v>
      </c>
      <c r="B294" s="32">
        <v>20</v>
      </c>
      <c r="C294" s="33">
        <v>51999.69921875</v>
      </c>
      <c r="D294" s="33">
        <v>36.1</v>
      </c>
      <c r="E294" s="33">
        <v>34.200000000000003</v>
      </c>
      <c r="F294" s="33">
        <v>15.032844396301</v>
      </c>
      <c r="G294" s="33">
        <v>15.082342807503</v>
      </c>
      <c r="H294" s="33">
        <v>4.9498411201E-2</v>
      </c>
      <c r="I294" s="34">
        <v>5.0657163630000003E-3</v>
      </c>
      <c r="J294" s="34">
        <v>5.0776465660000002E-3</v>
      </c>
      <c r="K294" s="34">
        <v>4.6077746900000001E-3</v>
      </c>
      <c r="L294" s="34">
        <v>4.619704893E-3</v>
      </c>
      <c r="M294" s="14">
        <f t="shared" si="4"/>
        <v>1</v>
      </c>
      <c r="N294" s="41"/>
    </row>
    <row r="295" spans="1:14" ht="13.5" thickBot="1">
      <c r="A295" s="28">
        <v>44116</v>
      </c>
      <c r="B295" s="32">
        <v>21</v>
      </c>
      <c r="C295" s="33">
        <v>49868.3671875</v>
      </c>
      <c r="D295" s="33">
        <v>0</v>
      </c>
      <c r="E295" s="33">
        <v>0</v>
      </c>
      <c r="F295" s="33">
        <v>4.7185914289999999E-3</v>
      </c>
      <c r="G295" s="33">
        <v>0.204718594409</v>
      </c>
      <c r="H295" s="33">
        <v>0.20000000298000001</v>
      </c>
      <c r="I295" s="34">
        <v>4.93416713447371E-5</v>
      </c>
      <c r="J295" s="34">
        <v>1.1372840272552799E-6</v>
      </c>
      <c r="K295" s="34">
        <v>4.93416713447371E-5</v>
      </c>
      <c r="L295" s="34">
        <v>1.1372840272552799E-6</v>
      </c>
      <c r="M295" s="14">
        <f t="shared" si="4"/>
        <v>0</v>
      </c>
      <c r="N295" s="41"/>
    </row>
    <row r="296" spans="1:14" ht="13.5" thickBot="1">
      <c r="A296" s="28">
        <v>44116</v>
      </c>
      <c r="B296" s="32">
        <v>22</v>
      </c>
      <c r="C296" s="33">
        <v>46815.328125</v>
      </c>
      <c r="D296" s="33">
        <v>0</v>
      </c>
      <c r="E296" s="33">
        <v>0</v>
      </c>
      <c r="F296" s="33">
        <v>4.7185914289999999E-3</v>
      </c>
      <c r="G296" s="33">
        <v>0.204718594409</v>
      </c>
      <c r="H296" s="33">
        <v>0.20000000298000001</v>
      </c>
      <c r="I296" s="34">
        <v>4.93416713447371E-5</v>
      </c>
      <c r="J296" s="34">
        <v>1.1372840272552799E-6</v>
      </c>
      <c r="K296" s="34">
        <v>4.93416713447371E-5</v>
      </c>
      <c r="L296" s="34">
        <v>1.1372840272552799E-6</v>
      </c>
      <c r="M296" s="14">
        <f t="shared" si="4"/>
        <v>0</v>
      </c>
      <c r="N296" s="41"/>
    </row>
    <row r="297" spans="1:14" ht="13.5" thickBot="1">
      <c r="A297" s="28">
        <v>44116</v>
      </c>
      <c r="B297" s="32">
        <v>23</v>
      </c>
      <c r="C297" s="33">
        <v>43365.6015625</v>
      </c>
      <c r="D297" s="33">
        <v>0</v>
      </c>
      <c r="E297" s="33">
        <v>0</v>
      </c>
      <c r="F297" s="33">
        <v>4.7185914289999999E-3</v>
      </c>
      <c r="G297" s="33">
        <v>0.204718594409</v>
      </c>
      <c r="H297" s="33">
        <v>0.20000000298000001</v>
      </c>
      <c r="I297" s="34">
        <v>4.93416713447371E-5</v>
      </c>
      <c r="J297" s="34">
        <v>1.1372840272552799E-6</v>
      </c>
      <c r="K297" s="34">
        <v>4.93416713447371E-5</v>
      </c>
      <c r="L297" s="34">
        <v>1.1372840272552799E-6</v>
      </c>
      <c r="M297" s="14">
        <f t="shared" si="4"/>
        <v>0</v>
      </c>
      <c r="N297" s="41"/>
    </row>
    <row r="298" spans="1:14" ht="13.5" thickBot="1">
      <c r="A298" s="28">
        <v>44116</v>
      </c>
      <c r="B298" s="32">
        <v>24</v>
      </c>
      <c r="C298" s="33">
        <v>39784.78515625</v>
      </c>
      <c r="D298" s="33">
        <v>0</v>
      </c>
      <c r="E298" s="33">
        <v>0</v>
      </c>
      <c r="F298" s="33">
        <v>4.7185914289999999E-3</v>
      </c>
      <c r="G298" s="33">
        <v>0.204718594409</v>
      </c>
      <c r="H298" s="33">
        <v>0.20000000298000001</v>
      </c>
      <c r="I298" s="34">
        <v>4.93416713447371E-5</v>
      </c>
      <c r="J298" s="34">
        <v>1.1372840272552799E-6</v>
      </c>
      <c r="K298" s="34">
        <v>4.93416713447371E-5</v>
      </c>
      <c r="L298" s="34">
        <v>1.1372840272552799E-6</v>
      </c>
      <c r="M298" s="14">
        <f t="shared" si="4"/>
        <v>0</v>
      </c>
      <c r="N298" s="41"/>
    </row>
    <row r="299" spans="1:14" ht="13.5" thickBot="1">
      <c r="A299" s="28">
        <v>44117</v>
      </c>
      <c r="B299" s="32">
        <v>1</v>
      </c>
      <c r="C299" s="33">
        <v>37069.1015625</v>
      </c>
      <c r="D299" s="33">
        <v>0</v>
      </c>
      <c r="E299" s="33">
        <v>0</v>
      </c>
      <c r="F299" s="33">
        <v>4.7185914289999999E-3</v>
      </c>
      <c r="G299" s="33">
        <v>0.204718594409</v>
      </c>
      <c r="H299" s="33">
        <v>0.20000000298000001</v>
      </c>
      <c r="I299" s="34">
        <v>4.93416713447371E-5</v>
      </c>
      <c r="J299" s="34">
        <v>1.1372840272552799E-6</v>
      </c>
      <c r="K299" s="34">
        <v>4.93416713447371E-5</v>
      </c>
      <c r="L299" s="34">
        <v>1.1372840272552799E-6</v>
      </c>
      <c r="M299" s="14">
        <f t="shared" si="4"/>
        <v>0</v>
      </c>
      <c r="N299" s="41"/>
    </row>
    <row r="300" spans="1:14" ht="13.5" thickBot="1">
      <c r="A300" s="28">
        <v>44117</v>
      </c>
      <c r="B300" s="32">
        <v>2</v>
      </c>
      <c r="C300" s="33">
        <v>35145.79296875</v>
      </c>
      <c r="D300" s="33">
        <v>0</v>
      </c>
      <c r="E300" s="33">
        <v>0</v>
      </c>
      <c r="F300" s="33">
        <v>4.7185914289999999E-3</v>
      </c>
      <c r="G300" s="33">
        <v>0.204718594409</v>
      </c>
      <c r="H300" s="33">
        <v>0.20000000298000001</v>
      </c>
      <c r="I300" s="34">
        <v>4.93416713447371E-5</v>
      </c>
      <c r="J300" s="34">
        <v>1.1372840272552799E-6</v>
      </c>
      <c r="K300" s="34">
        <v>4.93416713447371E-5</v>
      </c>
      <c r="L300" s="34">
        <v>1.1372840272552799E-6</v>
      </c>
      <c r="M300" s="14">
        <f t="shared" si="4"/>
        <v>0</v>
      </c>
      <c r="N300" s="41"/>
    </row>
    <row r="301" spans="1:14" ht="13.5" thickBot="1">
      <c r="A301" s="28">
        <v>44117</v>
      </c>
      <c r="B301" s="32">
        <v>3</v>
      </c>
      <c r="C301" s="33">
        <v>33904.1015625</v>
      </c>
      <c r="D301" s="33">
        <v>0</v>
      </c>
      <c r="E301" s="33">
        <v>0</v>
      </c>
      <c r="F301" s="33">
        <v>4.7185914289999999E-3</v>
      </c>
      <c r="G301" s="33">
        <v>0.204718594409</v>
      </c>
      <c r="H301" s="33">
        <v>0.20000000298000001</v>
      </c>
      <c r="I301" s="34">
        <v>4.93416713447371E-5</v>
      </c>
      <c r="J301" s="34">
        <v>1.1372840272552799E-6</v>
      </c>
      <c r="K301" s="34">
        <v>4.93416713447371E-5</v>
      </c>
      <c r="L301" s="34">
        <v>1.1372840272552799E-6</v>
      </c>
      <c r="M301" s="14">
        <f t="shared" si="4"/>
        <v>0</v>
      </c>
      <c r="N301" s="41"/>
    </row>
    <row r="302" spans="1:14" ht="13.5" thickBot="1">
      <c r="A302" s="28">
        <v>44117</v>
      </c>
      <c r="B302" s="32">
        <v>4</v>
      </c>
      <c r="C302" s="33">
        <v>33223.4453125</v>
      </c>
      <c r="D302" s="33">
        <v>0</v>
      </c>
      <c r="E302" s="33">
        <v>0</v>
      </c>
      <c r="F302" s="33">
        <v>4.7185914289999999E-3</v>
      </c>
      <c r="G302" s="33">
        <v>0.204718594409</v>
      </c>
      <c r="H302" s="33">
        <v>0.20000000298000001</v>
      </c>
      <c r="I302" s="34">
        <v>4.93416713447371E-5</v>
      </c>
      <c r="J302" s="34">
        <v>1.1372840272552799E-6</v>
      </c>
      <c r="K302" s="34">
        <v>4.93416713447371E-5</v>
      </c>
      <c r="L302" s="34">
        <v>1.1372840272552799E-6</v>
      </c>
      <c r="M302" s="14">
        <f t="shared" si="4"/>
        <v>0</v>
      </c>
      <c r="N302" s="41"/>
    </row>
    <row r="303" spans="1:14" ht="13.5" thickBot="1">
      <c r="A303" s="28">
        <v>44117</v>
      </c>
      <c r="B303" s="32">
        <v>5</v>
      </c>
      <c r="C303" s="33">
        <v>33302.78515625</v>
      </c>
      <c r="D303" s="33">
        <v>0</v>
      </c>
      <c r="E303" s="33">
        <v>0</v>
      </c>
      <c r="F303" s="33">
        <v>4.7185914289999999E-3</v>
      </c>
      <c r="G303" s="33">
        <v>0.204718594409</v>
      </c>
      <c r="H303" s="33">
        <v>0.20000000298000001</v>
      </c>
      <c r="I303" s="34">
        <v>4.93416713447371E-5</v>
      </c>
      <c r="J303" s="34">
        <v>1.1372840272552799E-6</v>
      </c>
      <c r="K303" s="34">
        <v>4.93416713447371E-5</v>
      </c>
      <c r="L303" s="34">
        <v>1.1372840272552799E-6</v>
      </c>
      <c r="M303" s="14">
        <f t="shared" si="4"/>
        <v>0</v>
      </c>
      <c r="N303" s="41"/>
    </row>
    <row r="304" spans="1:14" ht="13.5" thickBot="1">
      <c r="A304" s="28">
        <v>44117</v>
      </c>
      <c r="B304" s="32">
        <v>6</v>
      </c>
      <c r="C304" s="33">
        <v>34530.30859375</v>
      </c>
      <c r="D304" s="33">
        <v>0</v>
      </c>
      <c r="E304" s="33">
        <v>0</v>
      </c>
      <c r="F304" s="33">
        <v>4.7185914289999999E-3</v>
      </c>
      <c r="G304" s="33">
        <v>0.204718594409</v>
      </c>
      <c r="H304" s="33">
        <v>0.20000000298000001</v>
      </c>
      <c r="I304" s="34">
        <v>4.93416713447371E-5</v>
      </c>
      <c r="J304" s="34">
        <v>1.1372840272552799E-6</v>
      </c>
      <c r="K304" s="34">
        <v>4.93416713447371E-5</v>
      </c>
      <c r="L304" s="34">
        <v>1.1372840272552799E-6</v>
      </c>
      <c r="M304" s="14">
        <f t="shared" si="4"/>
        <v>0</v>
      </c>
      <c r="N304" s="41"/>
    </row>
    <row r="305" spans="1:14" ht="13.5" thickBot="1">
      <c r="A305" s="28">
        <v>44117</v>
      </c>
      <c r="B305" s="32">
        <v>7</v>
      </c>
      <c r="C305" s="33">
        <v>36824.18359375</v>
      </c>
      <c r="D305" s="33">
        <v>0</v>
      </c>
      <c r="E305" s="33">
        <v>0</v>
      </c>
      <c r="F305" s="33">
        <v>4.7185914289999999E-3</v>
      </c>
      <c r="G305" s="33">
        <v>0.204718594409</v>
      </c>
      <c r="H305" s="33">
        <v>0.20000000298000001</v>
      </c>
      <c r="I305" s="34">
        <v>4.93416713447371E-5</v>
      </c>
      <c r="J305" s="34">
        <v>1.1372840272552799E-6</v>
      </c>
      <c r="K305" s="34">
        <v>4.93416713447371E-5</v>
      </c>
      <c r="L305" s="34">
        <v>1.1372840272552799E-6</v>
      </c>
      <c r="M305" s="14">
        <f t="shared" si="4"/>
        <v>0</v>
      </c>
      <c r="N305" s="41"/>
    </row>
    <row r="306" spans="1:14" ht="13.5" thickBot="1">
      <c r="A306" s="28">
        <v>44117</v>
      </c>
      <c r="B306" s="32">
        <v>8</v>
      </c>
      <c r="C306" s="33">
        <v>38187.25</v>
      </c>
      <c r="D306" s="33">
        <v>11.2</v>
      </c>
      <c r="E306" s="33">
        <v>9.6999999999999993</v>
      </c>
      <c r="F306" s="33">
        <v>2.5115432631210002</v>
      </c>
      <c r="G306" s="33">
        <v>3.7145724193869998</v>
      </c>
      <c r="H306" s="33">
        <v>1.203029156266</v>
      </c>
      <c r="I306" s="34">
        <v>1.804152224E-3</v>
      </c>
      <c r="J306" s="34">
        <v>2.094108637E-3</v>
      </c>
      <c r="K306" s="34">
        <v>1.442619325E-3</v>
      </c>
      <c r="L306" s="34">
        <v>1.732575737E-3</v>
      </c>
      <c r="M306" s="14">
        <f t="shared" si="4"/>
        <v>0</v>
      </c>
      <c r="N306" s="41"/>
    </row>
    <row r="307" spans="1:14" ht="13.5" thickBot="1">
      <c r="A307" s="28">
        <v>44117</v>
      </c>
      <c r="B307" s="32">
        <v>9</v>
      </c>
      <c r="C307" s="33">
        <v>38856.5625</v>
      </c>
      <c r="D307" s="33">
        <v>539.9</v>
      </c>
      <c r="E307" s="33">
        <v>539.9</v>
      </c>
      <c r="F307" s="33">
        <v>553.33211832046698</v>
      </c>
      <c r="G307" s="33">
        <v>656.38224357611796</v>
      </c>
      <c r="H307" s="33">
        <v>103.050125255651</v>
      </c>
      <c r="I307" s="34">
        <v>2.8074775505999999E-2</v>
      </c>
      <c r="J307" s="34">
        <v>3.2374351209999998E-3</v>
      </c>
      <c r="K307" s="34">
        <v>2.8074775505999999E-2</v>
      </c>
      <c r="L307" s="34">
        <v>3.2374351209999998E-3</v>
      </c>
      <c r="M307" s="14">
        <f t="shared" si="4"/>
        <v>1</v>
      </c>
      <c r="N307" s="41"/>
    </row>
    <row r="308" spans="1:14" ht="13.5" thickBot="1">
      <c r="A308" s="28">
        <v>44117</v>
      </c>
      <c r="B308" s="32">
        <v>10</v>
      </c>
      <c r="C308" s="33">
        <v>40023.390625</v>
      </c>
      <c r="D308" s="33">
        <v>2358.6</v>
      </c>
      <c r="E308" s="33">
        <v>2358.6</v>
      </c>
      <c r="F308" s="33">
        <v>2263.69639730883</v>
      </c>
      <c r="G308" s="33">
        <v>2310.4564401580701</v>
      </c>
      <c r="H308" s="33">
        <v>46.760042849240001</v>
      </c>
      <c r="I308" s="34">
        <v>1.1603653853999999E-2</v>
      </c>
      <c r="J308" s="34">
        <v>2.2873849767999999E-2</v>
      </c>
      <c r="K308" s="34">
        <v>1.1603653853999999E-2</v>
      </c>
      <c r="L308" s="34">
        <v>2.2873849767999999E-2</v>
      </c>
      <c r="M308" s="14">
        <f t="shared" si="4"/>
        <v>1</v>
      </c>
      <c r="N308" s="41"/>
    </row>
    <row r="309" spans="1:14" ht="13.5" thickBot="1">
      <c r="A309" s="28">
        <v>44117</v>
      </c>
      <c r="B309" s="32">
        <v>11</v>
      </c>
      <c r="C309" s="33">
        <v>42000.2890625</v>
      </c>
      <c r="D309" s="33">
        <v>3464.6</v>
      </c>
      <c r="E309" s="33">
        <v>3464.6</v>
      </c>
      <c r="F309" s="33">
        <v>2909.2973728081602</v>
      </c>
      <c r="G309" s="33">
        <v>3017.5456221956701</v>
      </c>
      <c r="H309" s="33">
        <v>108.24824938750901</v>
      </c>
      <c r="I309" s="34">
        <v>0.107749910292</v>
      </c>
      <c r="J309" s="34">
        <v>0.13384011260299999</v>
      </c>
      <c r="K309" s="34">
        <v>0.107749910292</v>
      </c>
      <c r="L309" s="34">
        <v>0.13384011260299999</v>
      </c>
      <c r="M309" s="14">
        <f t="shared" si="4"/>
        <v>1</v>
      </c>
      <c r="N309" s="41"/>
    </row>
    <row r="310" spans="1:14" ht="13.5" thickBot="1">
      <c r="A310" s="28">
        <v>44117</v>
      </c>
      <c r="B310" s="32">
        <v>12</v>
      </c>
      <c r="C310" s="33">
        <v>44326</v>
      </c>
      <c r="D310" s="33">
        <v>3535.8</v>
      </c>
      <c r="E310" s="33">
        <v>3535.8</v>
      </c>
      <c r="F310" s="33">
        <v>3172.2754121881599</v>
      </c>
      <c r="G310" s="33">
        <v>3318.4352219666398</v>
      </c>
      <c r="H310" s="33">
        <v>146.15980977848201</v>
      </c>
      <c r="I310" s="34">
        <v>5.2389678965999997E-2</v>
      </c>
      <c r="J310" s="34">
        <v>8.7617398845E-2</v>
      </c>
      <c r="K310" s="34">
        <v>5.2389678965999997E-2</v>
      </c>
      <c r="L310" s="34">
        <v>8.7617398845E-2</v>
      </c>
      <c r="M310" s="14">
        <f t="shared" si="4"/>
        <v>1</v>
      </c>
      <c r="N310" s="41"/>
    </row>
    <row r="311" spans="1:14" ht="13.5" thickBot="1">
      <c r="A311" s="28">
        <v>44117</v>
      </c>
      <c r="B311" s="32">
        <v>13</v>
      </c>
      <c r="C311" s="33">
        <v>46700.0546875</v>
      </c>
      <c r="D311" s="33">
        <v>3487.7</v>
      </c>
      <c r="E311" s="33">
        <v>3487.7</v>
      </c>
      <c r="F311" s="33">
        <v>3314.2035357260302</v>
      </c>
      <c r="G311" s="33">
        <v>3368.0016888157502</v>
      </c>
      <c r="H311" s="33">
        <v>53.798153089723002</v>
      </c>
      <c r="I311" s="34">
        <v>2.8849918337E-2</v>
      </c>
      <c r="J311" s="34">
        <v>4.1816453187000002E-2</v>
      </c>
      <c r="K311" s="34">
        <v>2.8849918337E-2</v>
      </c>
      <c r="L311" s="34">
        <v>4.1816453187000002E-2</v>
      </c>
      <c r="M311" s="14">
        <f t="shared" si="4"/>
        <v>1</v>
      </c>
      <c r="N311" s="41"/>
    </row>
    <row r="312" spans="1:14" ht="13.5" thickBot="1">
      <c r="A312" s="28">
        <v>44117</v>
      </c>
      <c r="B312" s="32">
        <v>14</v>
      </c>
      <c r="C312" s="33">
        <v>49366.203125</v>
      </c>
      <c r="D312" s="33">
        <v>3517.7</v>
      </c>
      <c r="E312" s="33">
        <v>3517.7</v>
      </c>
      <c r="F312" s="33">
        <v>3309.7694581617202</v>
      </c>
      <c r="G312" s="33">
        <v>3358.4776863408101</v>
      </c>
      <c r="H312" s="33">
        <v>48.708228179083001</v>
      </c>
      <c r="I312" s="34">
        <v>3.8376069813999998E-2</v>
      </c>
      <c r="J312" s="34">
        <v>5.0115821121999998E-2</v>
      </c>
      <c r="K312" s="34">
        <v>3.8376069813999998E-2</v>
      </c>
      <c r="L312" s="34">
        <v>5.0115821121999998E-2</v>
      </c>
      <c r="M312" s="14">
        <f t="shared" si="4"/>
        <v>1</v>
      </c>
      <c r="N312" s="41"/>
    </row>
    <row r="313" spans="1:14" ht="13.5" thickBot="1">
      <c r="A313" s="28">
        <v>44117</v>
      </c>
      <c r="B313" s="32">
        <v>15</v>
      </c>
      <c r="C313" s="33">
        <v>51701.1171875</v>
      </c>
      <c r="D313" s="33">
        <v>3549.5</v>
      </c>
      <c r="E313" s="33">
        <v>3549.5</v>
      </c>
      <c r="F313" s="33">
        <v>3328.44201463748</v>
      </c>
      <c r="G313" s="33">
        <v>3380.8032852239999</v>
      </c>
      <c r="H313" s="33">
        <v>52.361270586517001</v>
      </c>
      <c r="I313" s="34">
        <v>4.0659608285000003E-2</v>
      </c>
      <c r="J313" s="34">
        <v>5.3279822935999997E-2</v>
      </c>
      <c r="K313" s="34">
        <v>4.0659608285000003E-2</v>
      </c>
      <c r="L313" s="34">
        <v>5.3279822935999997E-2</v>
      </c>
      <c r="M313" s="14">
        <f t="shared" si="4"/>
        <v>1</v>
      </c>
      <c r="N313" s="41"/>
    </row>
    <row r="314" spans="1:14" ht="13.5" thickBot="1">
      <c r="A314" s="28">
        <v>44117</v>
      </c>
      <c r="B314" s="32">
        <v>16</v>
      </c>
      <c r="C314" s="33">
        <v>53650.9453125</v>
      </c>
      <c r="D314" s="33">
        <v>3595.7</v>
      </c>
      <c r="E314" s="33">
        <v>3595.7</v>
      </c>
      <c r="F314" s="33">
        <v>3371.5280687798399</v>
      </c>
      <c r="G314" s="33">
        <v>3419.8231451288898</v>
      </c>
      <c r="H314" s="33">
        <v>48.295076349045999</v>
      </c>
      <c r="I314" s="34">
        <v>4.2390179530000002E-2</v>
      </c>
      <c r="J314" s="34">
        <v>5.4030352185999997E-2</v>
      </c>
      <c r="K314" s="34">
        <v>4.2390179530000002E-2</v>
      </c>
      <c r="L314" s="34">
        <v>5.4030352185999997E-2</v>
      </c>
      <c r="M314" s="14">
        <f t="shared" si="4"/>
        <v>1</v>
      </c>
      <c r="N314" s="41"/>
    </row>
    <row r="315" spans="1:14" ht="13.5" thickBot="1">
      <c r="A315" s="28">
        <v>44117</v>
      </c>
      <c r="B315" s="32">
        <v>17</v>
      </c>
      <c r="C315" s="33">
        <v>54905.17578125</v>
      </c>
      <c r="D315" s="33">
        <v>3544</v>
      </c>
      <c r="E315" s="33">
        <v>3544</v>
      </c>
      <c r="F315" s="33">
        <v>3227.1851024913799</v>
      </c>
      <c r="G315" s="33">
        <v>3253.2935491508902</v>
      </c>
      <c r="H315" s="33">
        <v>26.108446659512001</v>
      </c>
      <c r="I315" s="34">
        <v>7.0066630717999998E-2</v>
      </c>
      <c r="J315" s="34">
        <v>7.6359338999000007E-2</v>
      </c>
      <c r="K315" s="34">
        <v>7.0066630717999998E-2</v>
      </c>
      <c r="L315" s="34">
        <v>7.6359338999000007E-2</v>
      </c>
      <c r="M315" s="14">
        <f t="shared" si="4"/>
        <v>1</v>
      </c>
      <c r="N315" s="41"/>
    </row>
    <row r="316" spans="1:14" ht="13.5" thickBot="1">
      <c r="A316" s="28">
        <v>44117</v>
      </c>
      <c r="B316" s="32">
        <v>18</v>
      </c>
      <c r="C316" s="33">
        <v>54489.5390625</v>
      </c>
      <c r="D316" s="33">
        <v>2798.9</v>
      </c>
      <c r="E316" s="33">
        <v>2798.9</v>
      </c>
      <c r="F316" s="33">
        <v>2610.4218874764401</v>
      </c>
      <c r="G316" s="33">
        <v>2614.8550296762301</v>
      </c>
      <c r="H316" s="33">
        <v>4.4331421997809999</v>
      </c>
      <c r="I316" s="34">
        <v>4.4358874505E-2</v>
      </c>
      <c r="J316" s="34">
        <v>4.5427359006999998E-2</v>
      </c>
      <c r="K316" s="34">
        <v>4.4358874505E-2</v>
      </c>
      <c r="L316" s="34">
        <v>4.5427359006999998E-2</v>
      </c>
      <c r="M316" s="14">
        <f t="shared" si="4"/>
        <v>1</v>
      </c>
      <c r="N316" s="41"/>
    </row>
    <row r="317" spans="1:14" ht="13.5" thickBot="1">
      <c r="A317" s="28">
        <v>44117</v>
      </c>
      <c r="B317" s="32">
        <v>19</v>
      </c>
      <c r="C317" s="33">
        <v>52417.1796875</v>
      </c>
      <c r="D317" s="33">
        <v>793</v>
      </c>
      <c r="E317" s="33">
        <v>790.3</v>
      </c>
      <c r="F317" s="33">
        <v>884.08429147869401</v>
      </c>
      <c r="G317" s="33">
        <v>885.30550161078804</v>
      </c>
      <c r="H317" s="33">
        <v>1.221210132093</v>
      </c>
      <c r="I317" s="34">
        <v>2.2247650423999999E-2</v>
      </c>
      <c r="J317" s="34">
        <v>2.1953311997E-2</v>
      </c>
      <c r="K317" s="34">
        <v>2.2898409642999999E-2</v>
      </c>
      <c r="L317" s="34">
        <v>2.2604071215999999E-2</v>
      </c>
      <c r="M317" s="14">
        <f t="shared" si="4"/>
        <v>1</v>
      </c>
      <c r="N317" s="41"/>
    </row>
    <row r="318" spans="1:14" ht="13.5" thickBot="1">
      <c r="A318" s="28">
        <v>44117</v>
      </c>
      <c r="B318" s="32">
        <v>20</v>
      </c>
      <c r="C318" s="33">
        <v>50980.921875</v>
      </c>
      <c r="D318" s="33">
        <v>32.299999999999997</v>
      </c>
      <c r="E318" s="33">
        <v>30.9</v>
      </c>
      <c r="F318" s="33">
        <v>11.816575051505</v>
      </c>
      <c r="G318" s="33">
        <v>11.850274849888001</v>
      </c>
      <c r="H318" s="33">
        <v>3.3699798383000003E-2</v>
      </c>
      <c r="I318" s="34">
        <v>4.9288322839999999E-3</v>
      </c>
      <c r="J318" s="34">
        <v>4.9369546749999998E-3</v>
      </c>
      <c r="K318" s="34">
        <v>4.5914015779999996E-3</v>
      </c>
      <c r="L318" s="34">
        <v>4.5995239690000004E-3</v>
      </c>
      <c r="M318" s="14">
        <f t="shared" si="4"/>
        <v>1</v>
      </c>
      <c r="N318" s="41"/>
    </row>
    <row r="319" spans="1:14" ht="13.5" thickBot="1">
      <c r="A319" s="28">
        <v>44117</v>
      </c>
      <c r="B319" s="32">
        <v>21</v>
      </c>
      <c r="C319" s="33">
        <v>49034.2265625</v>
      </c>
      <c r="D319" s="33">
        <v>0</v>
      </c>
      <c r="E319" s="33">
        <v>0</v>
      </c>
      <c r="F319" s="33">
        <v>4.1514921437000002E-2</v>
      </c>
      <c r="G319" s="33">
        <v>3.1514921660999999E-2</v>
      </c>
      <c r="H319" s="33">
        <v>-9.9999997759999994E-3</v>
      </c>
      <c r="I319" s="34">
        <v>7.5957873370102003E-6</v>
      </c>
      <c r="J319" s="34">
        <v>1.00060066130966E-5</v>
      </c>
      <c r="K319" s="34">
        <v>7.5957873370102003E-6</v>
      </c>
      <c r="L319" s="34">
        <v>1.00060066130966E-5</v>
      </c>
      <c r="M319" s="14">
        <f t="shared" si="4"/>
        <v>0</v>
      </c>
      <c r="N319" s="41"/>
    </row>
    <row r="320" spans="1:14" ht="13.5" thickBot="1">
      <c r="A320" s="28">
        <v>44117</v>
      </c>
      <c r="B320" s="32">
        <v>22</v>
      </c>
      <c r="C320" s="33">
        <v>46401.34375</v>
      </c>
      <c r="D320" s="33">
        <v>0</v>
      </c>
      <c r="E320" s="33">
        <v>0</v>
      </c>
      <c r="F320" s="33">
        <v>4.1514921437000002E-2</v>
      </c>
      <c r="G320" s="33">
        <v>3.1514921660999999E-2</v>
      </c>
      <c r="H320" s="33">
        <v>-9.9999997759999994E-3</v>
      </c>
      <c r="I320" s="34">
        <v>7.5957873370102003E-6</v>
      </c>
      <c r="J320" s="34">
        <v>1.00060066130966E-5</v>
      </c>
      <c r="K320" s="34">
        <v>7.5957873370102003E-6</v>
      </c>
      <c r="L320" s="34">
        <v>1.00060066130966E-5</v>
      </c>
      <c r="M320" s="14">
        <f t="shared" si="4"/>
        <v>0</v>
      </c>
      <c r="N320" s="41"/>
    </row>
    <row r="321" spans="1:14" ht="13.5" thickBot="1">
      <c r="A321" s="28">
        <v>44117</v>
      </c>
      <c r="B321" s="32">
        <v>23</v>
      </c>
      <c r="C321" s="33">
        <v>43103.41015625</v>
      </c>
      <c r="D321" s="33">
        <v>0</v>
      </c>
      <c r="E321" s="33">
        <v>0</v>
      </c>
      <c r="F321" s="33">
        <v>4.1514921437000002E-2</v>
      </c>
      <c r="G321" s="33">
        <v>3.1514921660999999E-2</v>
      </c>
      <c r="H321" s="33">
        <v>-9.9999997759999994E-3</v>
      </c>
      <c r="I321" s="34">
        <v>7.5957873370102003E-6</v>
      </c>
      <c r="J321" s="34">
        <v>1.00060066130966E-5</v>
      </c>
      <c r="K321" s="34">
        <v>7.5957873370102003E-6</v>
      </c>
      <c r="L321" s="34">
        <v>1.00060066130966E-5</v>
      </c>
      <c r="M321" s="14">
        <f t="shared" si="4"/>
        <v>0</v>
      </c>
      <c r="N321" s="41"/>
    </row>
    <row r="322" spans="1:14" ht="13.5" thickBot="1">
      <c r="A322" s="28">
        <v>44117</v>
      </c>
      <c r="B322" s="32">
        <v>24</v>
      </c>
      <c r="C322" s="33">
        <v>40009.58984375</v>
      </c>
      <c r="D322" s="33">
        <v>0</v>
      </c>
      <c r="E322" s="33">
        <v>0</v>
      </c>
      <c r="F322" s="33">
        <v>4.1514921437000002E-2</v>
      </c>
      <c r="G322" s="33">
        <v>3.1514921660999999E-2</v>
      </c>
      <c r="H322" s="33">
        <v>-9.9999997759999994E-3</v>
      </c>
      <c r="I322" s="34">
        <v>7.5957873370102003E-6</v>
      </c>
      <c r="J322" s="34">
        <v>1.00060066130966E-5</v>
      </c>
      <c r="K322" s="34">
        <v>7.5957873370102003E-6</v>
      </c>
      <c r="L322" s="34">
        <v>1.00060066130966E-5</v>
      </c>
      <c r="M322" s="14">
        <f t="shared" si="4"/>
        <v>0</v>
      </c>
      <c r="N322" s="41"/>
    </row>
    <row r="323" spans="1:14" ht="13.5" thickBot="1">
      <c r="A323" s="28">
        <v>44118</v>
      </c>
      <c r="B323" s="32">
        <v>1</v>
      </c>
      <c r="C323" s="33">
        <v>37204.94921875</v>
      </c>
      <c r="D323" s="33">
        <v>0</v>
      </c>
      <c r="E323" s="33">
        <v>0</v>
      </c>
      <c r="F323" s="33">
        <v>4.1514921437000002E-2</v>
      </c>
      <c r="G323" s="33">
        <v>0.35686779022300003</v>
      </c>
      <c r="H323" s="33">
        <v>0.31535286878500002</v>
      </c>
      <c r="I323" s="34">
        <v>8.6012964623571696E-5</v>
      </c>
      <c r="J323" s="34">
        <v>1.00060066130966E-5</v>
      </c>
      <c r="K323" s="34">
        <v>8.6012964623571696E-5</v>
      </c>
      <c r="L323" s="34">
        <v>1.00060066130966E-5</v>
      </c>
      <c r="M323" s="14">
        <f t="shared" si="4"/>
        <v>0</v>
      </c>
      <c r="N323" s="41"/>
    </row>
    <row r="324" spans="1:14" ht="13.5" thickBot="1">
      <c r="A324" s="28">
        <v>44118</v>
      </c>
      <c r="B324" s="32">
        <v>2</v>
      </c>
      <c r="C324" s="33">
        <v>35477.265625</v>
      </c>
      <c r="D324" s="33">
        <v>0</v>
      </c>
      <c r="E324" s="33">
        <v>0</v>
      </c>
      <c r="F324" s="33">
        <v>4.1514921437000002E-2</v>
      </c>
      <c r="G324" s="33">
        <v>0.68334333611099995</v>
      </c>
      <c r="H324" s="33">
        <v>0.641828414673</v>
      </c>
      <c r="I324" s="34">
        <v>1.64700731E-4</v>
      </c>
      <c r="J324" s="34">
        <v>1.00060066130966E-5</v>
      </c>
      <c r="K324" s="34">
        <v>1.64700731E-4</v>
      </c>
      <c r="L324" s="34">
        <v>1.00060066130966E-5</v>
      </c>
      <c r="M324" s="14">
        <f t="shared" si="4"/>
        <v>0</v>
      </c>
      <c r="N324" s="41"/>
    </row>
    <row r="325" spans="1:14" ht="13.5" thickBot="1">
      <c r="A325" s="28">
        <v>44118</v>
      </c>
      <c r="B325" s="32">
        <v>3</v>
      </c>
      <c r="C325" s="33">
        <v>34306.8125</v>
      </c>
      <c r="D325" s="33">
        <v>0</v>
      </c>
      <c r="E325" s="33">
        <v>0</v>
      </c>
      <c r="F325" s="33">
        <v>4.1514921437000002E-2</v>
      </c>
      <c r="G325" s="33">
        <v>0.66096874649399995</v>
      </c>
      <c r="H325" s="33">
        <v>0.619453825056</v>
      </c>
      <c r="I325" s="34">
        <v>1.5930796399999999E-4</v>
      </c>
      <c r="J325" s="34">
        <v>1.00060066130966E-5</v>
      </c>
      <c r="K325" s="34">
        <v>1.5930796399999999E-4</v>
      </c>
      <c r="L325" s="34">
        <v>1.00060066130966E-5</v>
      </c>
      <c r="M325" s="14">
        <f t="shared" si="4"/>
        <v>0</v>
      </c>
      <c r="N325" s="41"/>
    </row>
    <row r="326" spans="1:14" ht="13.5" thickBot="1">
      <c r="A326" s="28">
        <v>44118</v>
      </c>
      <c r="B326" s="32">
        <v>4</v>
      </c>
      <c r="C326" s="33">
        <v>33697.03515625</v>
      </c>
      <c r="D326" s="33">
        <v>0</v>
      </c>
      <c r="E326" s="33">
        <v>0</v>
      </c>
      <c r="F326" s="33">
        <v>4.1514921437000002E-2</v>
      </c>
      <c r="G326" s="33">
        <v>0.70001000302600003</v>
      </c>
      <c r="H326" s="33">
        <v>0.65849508158799996</v>
      </c>
      <c r="I326" s="34">
        <v>1.6871776399999999E-4</v>
      </c>
      <c r="J326" s="34">
        <v>1.00060066130966E-5</v>
      </c>
      <c r="K326" s="34">
        <v>1.6871776399999999E-4</v>
      </c>
      <c r="L326" s="34">
        <v>1.00060066130966E-5</v>
      </c>
      <c r="M326" s="14">
        <f t="shared" si="4"/>
        <v>0</v>
      </c>
      <c r="N326" s="41"/>
    </row>
    <row r="327" spans="1:14" ht="13.5" thickBot="1">
      <c r="A327" s="28">
        <v>44118</v>
      </c>
      <c r="B327" s="32">
        <v>5</v>
      </c>
      <c r="C327" s="33">
        <v>33771.703125</v>
      </c>
      <c r="D327" s="33">
        <v>0</v>
      </c>
      <c r="E327" s="33">
        <v>0</v>
      </c>
      <c r="F327" s="33">
        <v>4.1514921437000002E-2</v>
      </c>
      <c r="G327" s="33">
        <v>0.30959743770499998</v>
      </c>
      <c r="H327" s="33">
        <v>0.26808251626700003</v>
      </c>
      <c r="I327" s="34">
        <v>7.4619772886390398E-5</v>
      </c>
      <c r="J327" s="34">
        <v>1.00060066130966E-5</v>
      </c>
      <c r="K327" s="34">
        <v>7.4619772886390398E-5</v>
      </c>
      <c r="L327" s="34">
        <v>1.00060066130966E-5</v>
      </c>
      <c r="M327" s="14">
        <f t="shared" si="4"/>
        <v>0</v>
      </c>
      <c r="N327" s="41"/>
    </row>
    <row r="328" spans="1:14" ht="13.5" thickBot="1">
      <c r="A328" s="28">
        <v>44118</v>
      </c>
      <c r="B328" s="32">
        <v>6</v>
      </c>
      <c r="C328" s="33">
        <v>34912.4375</v>
      </c>
      <c r="D328" s="33">
        <v>0</v>
      </c>
      <c r="E328" s="33">
        <v>0</v>
      </c>
      <c r="F328" s="33">
        <v>4.1514921437000002E-2</v>
      </c>
      <c r="G328" s="33">
        <v>0.30959743770499998</v>
      </c>
      <c r="H328" s="33">
        <v>0.26808251626700003</v>
      </c>
      <c r="I328" s="34">
        <v>7.4619772886390398E-5</v>
      </c>
      <c r="J328" s="34">
        <v>1.00060066130966E-5</v>
      </c>
      <c r="K328" s="34">
        <v>7.4619772886390398E-5</v>
      </c>
      <c r="L328" s="34">
        <v>1.00060066130966E-5</v>
      </c>
      <c r="M328" s="14">
        <f t="shared" si="4"/>
        <v>0</v>
      </c>
      <c r="N328" s="41"/>
    </row>
    <row r="329" spans="1:14" ht="13.5" thickBot="1">
      <c r="A329" s="28">
        <v>44118</v>
      </c>
      <c r="B329" s="32">
        <v>7</v>
      </c>
      <c r="C329" s="33">
        <v>37302.73828125</v>
      </c>
      <c r="D329" s="33">
        <v>0</v>
      </c>
      <c r="E329" s="33">
        <v>0</v>
      </c>
      <c r="F329" s="33">
        <v>4.7959366093999999E-2</v>
      </c>
      <c r="G329" s="33">
        <v>0.70645444768200005</v>
      </c>
      <c r="H329" s="33">
        <v>0.65849508158799996</v>
      </c>
      <c r="I329" s="34">
        <v>1.7027101599999999E-4</v>
      </c>
      <c r="J329" s="34">
        <v>1.1559259121260501E-5</v>
      </c>
      <c r="K329" s="34">
        <v>1.7027101599999999E-4</v>
      </c>
      <c r="L329" s="34">
        <v>1.1559259121260501E-5</v>
      </c>
      <c r="M329" s="14">
        <f t="shared" si="4"/>
        <v>0</v>
      </c>
      <c r="N329" s="41"/>
    </row>
    <row r="330" spans="1:14" ht="13.5" thickBot="1">
      <c r="A330" s="28">
        <v>44118</v>
      </c>
      <c r="B330" s="32">
        <v>8</v>
      </c>
      <c r="C330" s="33">
        <v>38703.74609375</v>
      </c>
      <c r="D330" s="33">
        <v>8.1</v>
      </c>
      <c r="E330" s="33">
        <v>7.1</v>
      </c>
      <c r="F330" s="33">
        <v>1.852464460892</v>
      </c>
      <c r="G330" s="33">
        <v>2.5477285039500002</v>
      </c>
      <c r="H330" s="33">
        <v>0.69526404305800005</v>
      </c>
      <c r="I330" s="34">
        <v>1.3382192079999999E-3</v>
      </c>
      <c r="J330" s="34">
        <v>1.5057930919999999E-3</v>
      </c>
      <c r="K330" s="34">
        <v>1.097197275E-3</v>
      </c>
      <c r="L330" s="34">
        <v>1.2647711590000001E-3</v>
      </c>
      <c r="M330" s="14">
        <f t="shared" si="4"/>
        <v>0</v>
      </c>
      <c r="N330" s="41"/>
    </row>
    <row r="331" spans="1:14" ht="13.5" thickBot="1">
      <c r="A331" s="28">
        <v>44118</v>
      </c>
      <c r="B331" s="32">
        <v>9</v>
      </c>
      <c r="C331" s="33">
        <v>39514.01171875</v>
      </c>
      <c r="D331" s="33">
        <v>543.6</v>
      </c>
      <c r="E331" s="33">
        <v>543.6</v>
      </c>
      <c r="F331" s="33">
        <v>551.04624921100799</v>
      </c>
      <c r="G331" s="33">
        <v>692.40646218929601</v>
      </c>
      <c r="H331" s="33">
        <v>141.36021297828799</v>
      </c>
      <c r="I331" s="34">
        <v>3.5865621159000001E-2</v>
      </c>
      <c r="J331" s="34">
        <v>1.794709378E-3</v>
      </c>
      <c r="K331" s="34">
        <v>3.5865621159000001E-2</v>
      </c>
      <c r="L331" s="34">
        <v>1.794709378E-3</v>
      </c>
      <c r="M331" s="14">
        <f t="shared" si="4"/>
        <v>1</v>
      </c>
      <c r="N331" s="41"/>
    </row>
    <row r="332" spans="1:14" ht="13.5" thickBot="1">
      <c r="A332" s="28">
        <v>44118</v>
      </c>
      <c r="B332" s="32">
        <v>10</v>
      </c>
      <c r="C332" s="33">
        <v>41211.35546875</v>
      </c>
      <c r="D332" s="33">
        <v>2557.6</v>
      </c>
      <c r="E332" s="33">
        <v>2557.6</v>
      </c>
      <c r="F332" s="33">
        <v>2383.0579293045398</v>
      </c>
      <c r="G332" s="33">
        <v>2743.9235547559801</v>
      </c>
      <c r="H332" s="33">
        <v>360.86562545143698</v>
      </c>
      <c r="I332" s="34">
        <v>4.4908063328999999E-2</v>
      </c>
      <c r="J332" s="34">
        <v>4.2068467268000002E-2</v>
      </c>
      <c r="K332" s="34">
        <v>4.4908063328999999E-2</v>
      </c>
      <c r="L332" s="34">
        <v>4.2068467268000002E-2</v>
      </c>
      <c r="M332" s="14">
        <f t="shared" ref="M332:M395" si="5">IF(F332&gt;5,1,0)</f>
        <v>1</v>
      </c>
      <c r="N332" s="41"/>
    </row>
    <row r="333" spans="1:14" ht="13.5" thickBot="1">
      <c r="A333" s="28">
        <v>44118</v>
      </c>
      <c r="B333" s="32">
        <v>11</v>
      </c>
      <c r="C333" s="33">
        <v>43657.3515625</v>
      </c>
      <c r="D333" s="33">
        <v>3603.7</v>
      </c>
      <c r="E333" s="33">
        <v>3603.7</v>
      </c>
      <c r="F333" s="33">
        <v>2897.53870540664</v>
      </c>
      <c r="G333" s="33">
        <v>3393.1515074408599</v>
      </c>
      <c r="H333" s="33">
        <v>495.61280203421597</v>
      </c>
      <c r="I333" s="34">
        <v>5.0746804664999999E-2</v>
      </c>
      <c r="J333" s="34">
        <v>0.17020036022900001</v>
      </c>
      <c r="K333" s="34">
        <v>5.0746804664999999E-2</v>
      </c>
      <c r="L333" s="34">
        <v>0.17020036022900001</v>
      </c>
      <c r="M333" s="14">
        <f t="shared" si="5"/>
        <v>1</v>
      </c>
      <c r="N333" s="41"/>
    </row>
    <row r="334" spans="1:14" ht="13.5" thickBot="1">
      <c r="A334" s="28">
        <v>44118</v>
      </c>
      <c r="B334" s="32">
        <v>12</v>
      </c>
      <c r="C334" s="33">
        <v>46707.7265625</v>
      </c>
      <c r="D334" s="33">
        <v>3641.4</v>
      </c>
      <c r="E334" s="33">
        <v>3641.4</v>
      </c>
      <c r="F334" s="33">
        <v>3096.25654543054</v>
      </c>
      <c r="G334" s="33">
        <v>3474.9540758572698</v>
      </c>
      <c r="H334" s="33">
        <v>378.69753042673102</v>
      </c>
      <c r="I334" s="34">
        <v>4.0117118376000002E-2</v>
      </c>
      <c r="J334" s="34">
        <v>0.13139152917999999</v>
      </c>
      <c r="K334" s="34">
        <v>4.0117118376000002E-2</v>
      </c>
      <c r="L334" s="34">
        <v>0.13139152917999999</v>
      </c>
      <c r="M334" s="14">
        <f t="shared" si="5"/>
        <v>1</v>
      </c>
      <c r="N334" s="41"/>
    </row>
    <row r="335" spans="1:14" ht="13.5" thickBot="1">
      <c r="A335" s="28">
        <v>44118</v>
      </c>
      <c r="B335" s="32">
        <v>13</v>
      </c>
      <c r="C335" s="33">
        <v>49761.921875</v>
      </c>
      <c r="D335" s="33">
        <v>3581.4</v>
      </c>
      <c r="E335" s="33">
        <v>3581.4</v>
      </c>
      <c r="F335" s="33">
        <v>3258.8962489477799</v>
      </c>
      <c r="G335" s="33">
        <v>3417.8116617404098</v>
      </c>
      <c r="H335" s="33">
        <v>158.91541279263001</v>
      </c>
      <c r="I335" s="34">
        <v>3.9428377501999998E-2</v>
      </c>
      <c r="J335" s="34">
        <v>7.7730477477000001E-2</v>
      </c>
      <c r="K335" s="34">
        <v>3.9428377501999998E-2</v>
      </c>
      <c r="L335" s="34">
        <v>7.7730477477000001E-2</v>
      </c>
      <c r="M335" s="14">
        <f t="shared" si="5"/>
        <v>1</v>
      </c>
      <c r="N335" s="41"/>
    </row>
    <row r="336" spans="1:14" ht="13.5" thickBot="1">
      <c r="A336" s="28">
        <v>44118</v>
      </c>
      <c r="B336" s="32">
        <v>14</v>
      </c>
      <c r="C336" s="33">
        <v>53136.52734375</v>
      </c>
      <c r="D336" s="33">
        <v>3546.8</v>
      </c>
      <c r="E336" s="33">
        <v>3546.8</v>
      </c>
      <c r="F336" s="33">
        <v>3255.0461393721898</v>
      </c>
      <c r="G336" s="33">
        <v>3341.7297883250999</v>
      </c>
      <c r="H336" s="33">
        <v>86.683648952908001</v>
      </c>
      <c r="I336" s="34">
        <v>4.9426418817000002E-2</v>
      </c>
      <c r="J336" s="34">
        <v>7.0319079446999999E-2</v>
      </c>
      <c r="K336" s="34">
        <v>4.9426418817000002E-2</v>
      </c>
      <c r="L336" s="34">
        <v>7.0319079446999999E-2</v>
      </c>
      <c r="M336" s="14">
        <f t="shared" si="5"/>
        <v>1</v>
      </c>
      <c r="N336" s="41"/>
    </row>
    <row r="337" spans="1:14" ht="13.5" thickBot="1">
      <c r="A337" s="28">
        <v>44118</v>
      </c>
      <c r="B337" s="32">
        <v>15</v>
      </c>
      <c r="C337" s="33">
        <v>56029.2265625</v>
      </c>
      <c r="D337" s="33">
        <v>3591</v>
      </c>
      <c r="E337" s="33">
        <v>3591</v>
      </c>
      <c r="F337" s="33">
        <v>3294.31864831135</v>
      </c>
      <c r="G337" s="33">
        <v>3378.5457876687601</v>
      </c>
      <c r="H337" s="33">
        <v>84.227139357411005</v>
      </c>
      <c r="I337" s="34">
        <v>5.1206124929000001E-2</v>
      </c>
      <c r="J337" s="34">
        <v>7.1506712867E-2</v>
      </c>
      <c r="K337" s="34">
        <v>5.1206124929000001E-2</v>
      </c>
      <c r="L337" s="34">
        <v>7.1506712867E-2</v>
      </c>
      <c r="M337" s="14">
        <f t="shared" si="5"/>
        <v>1</v>
      </c>
      <c r="N337" s="41"/>
    </row>
    <row r="338" spans="1:14" ht="13.5" thickBot="1">
      <c r="A338" s="28">
        <v>44118</v>
      </c>
      <c r="B338" s="32">
        <v>16</v>
      </c>
      <c r="C338" s="33">
        <v>58393.4140625</v>
      </c>
      <c r="D338" s="33">
        <v>3664.9</v>
      </c>
      <c r="E338" s="33">
        <v>3664.9</v>
      </c>
      <c r="F338" s="33">
        <v>3332.66890769056</v>
      </c>
      <c r="G338" s="33">
        <v>3385.96022568544</v>
      </c>
      <c r="H338" s="33">
        <v>53.291317994876003</v>
      </c>
      <c r="I338" s="34">
        <v>6.7230603594000002E-2</v>
      </c>
      <c r="J338" s="34">
        <v>8.0074980069000004E-2</v>
      </c>
      <c r="K338" s="34">
        <v>6.7230603594000002E-2</v>
      </c>
      <c r="L338" s="34">
        <v>8.0074980069000004E-2</v>
      </c>
      <c r="M338" s="14">
        <f t="shared" si="5"/>
        <v>1</v>
      </c>
      <c r="N338" s="41"/>
    </row>
    <row r="339" spans="1:14" ht="13.5" thickBot="1">
      <c r="A339" s="28">
        <v>44118</v>
      </c>
      <c r="B339" s="32">
        <v>17</v>
      </c>
      <c r="C339" s="33">
        <v>59606.09765625</v>
      </c>
      <c r="D339" s="33">
        <v>3637.7</v>
      </c>
      <c r="E339" s="33">
        <v>3637.7</v>
      </c>
      <c r="F339" s="33">
        <v>3257.27148469236</v>
      </c>
      <c r="G339" s="33">
        <v>3286.5385285011898</v>
      </c>
      <c r="H339" s="33">
        <v>29.26704380883</v>
      </c>
      <c r="I339" s="34">
        <v>8.4637616654000006E-2</v>
      </c>
      <c r="J339" s="34">
        <v>9.1691616126000006E-2</v>
      </c>
      <c r="K339" s="34">
        <v>8.4637616654000006E-2</v>
      </c>
      <c r="L339" s="34">
        <v>9.1691616126000006E-2</v>
      </c>
      <c r="M339" s="14">
        <f t="shared" si="5"/>
        <v>1</v>
      </c>
      <c r="N339" s="41"/>
    </row>
    <row r="340" spans="1:14" ht="13.5" thickBot="1">
      <c r="A340" s="28">
        <v>44118</v>
      </c>
      <c r="B340" s="32">
        <v>18</v>
      </c>
      <c r="C340" s="33">
        <v>59190.99609375</v>
      </c>
      <c r="D340" s="33">
        <v>2920.9</v>
      </c>
      <c r="E340" s="33">
        <v>2920.9</v>
      </c>
      <c r="F340" s="33">
        <v>2715.5416966010498</v>
      </c>
      <c r="G340" s="33">
        <v>2728.0810674642198</v>
      </c>
      <c r="H340" s="33">
        <v>12.539370863172</v>
      </c>
      <c r="I340" s="34">
        <v>4.6473591836999999E-2</v>
      </c>
      <c r="J340" s="34">
        <v>4.9495855241000003E-2</v>
      </c>
      <c r="K340" s="34">
        <v>4.6473591836999999E-2</v>
      </c>
      <c r="L340" s="34">
        <v>4.9495855241000003E-2</v>
      </c>
      <c r="M340" s="14">
        <f t="shared" si="5"/>
        <v>1</v>
      </c>
      <c r="N340" s="41"/>
    </row>
    <row r="341" spans="1:14" ht="13.5" thickBot="1">
      <c r="A341" s="28">
        <v>44118</v>
      </c>
      <c r="B341" s="32">
        <v>19</v>
      </c>
      <c r="C341" s="33">
        <v>56712.16796875</v>
      </c>
      <c r="D341" s="33">
        <v>808.1</v>
      </c>
      <c r="E341" s="33">
        <v>805.5</v>
      </c>
      <c r="F341" s="33">
        <v>845.661068951125</v>
      </c>
      <c r="G341" s="33">
        <v>862.48409498887099</v>
      </c>
      <c r="H341" s="33">
        <v>16.823026037746001</v>
      </c>
      <c r="I341" s="34">
        <v>1.3107759698E-2</v>
      </c>
      <c r="J341" s="34">
        <v>9.0530414430000008E-3</v>
      </c>
      <c r="K341" s="34">
        <v>1.3734416724E-2</v>
      </c>
      <c r="L341" s="34">
        <v>9.6796984690000008E-3</v>
      </c>
      <c r="M341" s="14">
        <f t="shared" si="5"/>
        <v>1</v>
      </c>
      <c r="N341" s="41"/>
    </row>
    <row r="342" spans="1:14" ht="13.5" thickBot="1">
      <c r="A342" s="28">
        <v>44118</v>
      </c>
      <c r="B342" s="32">
        <v>20</v>
      </c>
      <c r="C342" s="33">
        <v>55195.5</v>
      </c>
      <c r="D342" s="33">
        <v>30.7</v>
      </c>
      <c r="E342" s="33">
        <v>29.4</v>
      </c>
      <c r="F342" s="33">
        <v>5.0148052387920004</v>
      </c>
      <c r="G342" s="33">
        <v>7.6974354018179998</v>
      </c>
      <c r="H342" s="33">
        <v>2.6826301630249998</v>
      </c>
      <c r="I342" s="34">
        <v>5.5441225830000001E-3</v>
      </c>
      <c r="J342" s="34">
        <v>6.1906952900000001E-3</v>
      </c>
      <c r="K342" s="34">
        <v>5.2307940700000001E-3</v>
      </c>
      <c r="L342" s="34">
        <v>5.8773667770000001E-3</v>
      </c>
      <c r="M342" s="14">
        <f t="shared" si="5"/>
        <v>1</v>
      </c>
      <c r="N342" s="41"/>
    </row>
    <row r="343" spans="1:14" ht="13.5" thickBot="1">
      <c r="A343" s="28">
        <v>44118</v>
      </c>
      <c r="B343" s="32">
        <v>21</v>
      </c>
      <c r="C343" s="33">
        <v>53449.125</v>
      </c>
      <c r="D343" s="33">
        <v>0</v>
      </c>
      <c r="E343" s="33">
        <v>0</v>
      </c>
      <c r="F343" s="33">
        <v>6.6447603950999995E-2</v>
      </c>
      <c r="G343" s="33">
        <v>0.149780938527</v>
      </c>
      <c r="H343" s="33">
        <v>8.3333334575000001E-2</v>
      </c>
      <c r="I343" s="34">
        <v>3.6100491329724102E-5</v>
      </c>
      <c r="J343" s="34">
        <v>1.6015329947440001E-5</v>
      </c>
      <c r="K343" s="34">
        <v>3.6100491329724102E-5</v>
      </c>
      <c r="L343" s="34">
        <v>1.6015329947440001E-5</v>
      </c>
      <c r="M343" s="14">
        <f t="shared" si="5"/>
        <v>0</v>
      </c>
      <c r="N343" s="41"/>
    </row>
    <row r="344" spans="1:14" ht="13.5" thickBot="1">
      <c r="A344" s="28">
        <v>44118</v>
      </c>
      <c r="B344" s="32">
        <v>22</v>
      </c>
      <c r="C344" s="33">
        <v>50940.625</v>
      </c>
      <c r="D344" s="33">
        <v>0</v>
      </c>
      <c r="E344" s="33">
        <v>0</v>
      </c>
      <c r="F344" s="33">
        <v>6.6447603950999995E-2</v>
      </c>
      <c r="G344" s="33">
        <v>0.26644760693199998</v>
      </c>
      <c r="H344" s="33">
        <v>0.20000000298000001</v>
      </c>
      <c r="I344" s="34">
        <v>6.4219717264921803E-5</v>
      </c>
      <c r="J344" s="34">
        <v>1.6015329947440001E-5</v>
      </c>
      <c r="K344" s="34">
        <v>6.4219717264921803E-5</v>
      </c>
      <c r="L344" s="34">
        <v>1.6015329947440001E-5</v>
      </c>
      <c r="M344" s="14">
        <f t="shared" si="5"/>
        <v>0</v>
      </c>
      <c r="N344" s="41"/>
    </row>
    <row r="345" spans="1:14" ht="13.5" thickBot="1">
      <c r="A345" s="28">
        <v>44118</v>
      </c>
      <c r="B345" s="32">
        <v>23</v>
      </c>
      <c r="C345" s="33">
        <v>47705.31640625</v>
      </c>
      <c r="D345" s="33">
        <v>0</v>
      </c>
      <c r="E345" s="33">
        <v>0</v>
      </c>
      <c r="F345" s="33">
        <v>6.6447603950999995E-2</v>
      </c>
      <c r="G345" s="33">
        <v>0.34075031104699999</v>
      </c>
      <c r="H345" s="33">
        <v>0.27430270709499999</v>
      </c>
      <c r="I345" s="34">
        <v>8.2128298637513099E-5</v>
      </c>
      <c r="J345" s="34">
        <v>1.6015329947440001E-5</v>
      </c>
      <c r="K345" s="34">
        <v>8.2128298637513099E-5</v>
      </c>
      <c r="L345" s="34">
        <v>1.6015329947440001E-5</v>
      </c>
      <c r="M345" s="14">
        <f t="shared" si="5"/>
        <v>0</v>
      </c>
      <c r="N345" s="41"/>
    </row>
    <row r="346" spans="1:14" ht="13.5" thickBot="1">
      <c r="A346" s="28">
        <v>44118</v>
      </c>
      <c r="B346" s="32">
        <v>24</v>
      </c>
      <c r="C346" s="33">
        <v>44328.23828125</v>
      </c>
      <c r="D346" s="33">
        <v>0</v>
      </c>
      <c r="E346" s="33">
        <v>0</v>
      </c>
      <c r="F346" s="33">
        <v>6.6447603950999995E-2</v>
      </c>
      <c r="G346" s="33">
        <v>0.305416879739</v>
      </c>
      <c r="H346" s="33">
        <v>0.238969275787</v>
      </c>
      <c r="I346" s="34">
        <v>7.3612166724467293E-5</v>
      </c>
      <c r="J346" s="34">
        <v>1.6015329947440001E-5</v>
      </c>
      <c r="K346" s="34">
        <v>7.3612166724467293E-5</v>
      </c>
      <c r="L346" s="34">
        <v>1.6015329947440001E-5</v>
      </c>
      <c r="M346" s="14">
        <f t="shared" si="5"/>
        <v>0</v>
      </c>
      <c r="N346" s="41"/>
    </row>
    <row r="347" spans="1:14" ht="13.5" thickBot="1">
      <c r="A347" s="28">
        <v>44119</v>
      </c>
      <c r="B347" s="32">
        <v>1</v>
      </c>
      <c r="C347" s="33">
        <v>41536.13671875</v>
      </c>
      <c r="D347" s="33">
        <v>0</v>
      </c>
      <c r="E347" s="33">
        <v>0</v>
      </c>
      <c r="F347" s="33">
        <v>6.6447603950999995E-2</v>
      </c>
      <c r="G347" s="33">
        <v>0.26644760693199998</v>
      </c>
      <c r="H347" s="33">
        <v>0.20000000298000001</v>
      </c>
      <c r="I347" s="34">
        <v>6.4219717264921803E-5</v>
      </c>
      <c r="J347" s="34">
        <v>1.6015329947440001E-5</v>
      </c>
      <c r="K347" s="34">
        <v>6.4219717264921803E-5</v>
      </c>
      <c r="L347" s="34">
        <v>1.6015329947440001E-5</v>
      </c>
      <c r="M347" s="14">
        <f t="shared" si="5"/>
        <v>0</v>
      </c>
      <c r="N347" s="41"/>
    </row>
    <row r="348" spans="1:14" ht="13.5" thickBot="1">
      <c r="A348" s="28">
        <v>44119</v>
      </c>
      <c r="B348" s="32">
        <v>2</v>
      </c>
      <c r="C348" s="33">
        <v>39344.03125</v>
      </c>
      <c r="D348" s="33">
        <v>0</v>
      </c>
      <c r="E348" s="33">
        <v>0</v>
      </c>
      <c r="F348" s="33">
        <v>6.6447603950999995E-2</v>
      </c>
      <c r="G348" s="33">
        <v>0.26644760693199998</v>
      </c>
      <c r="H348" s="33">
        <v>0.20000000298000001</v>
      </c>
      <c r="I348" s="34">
        <v>6.4219717264921803E-5</v>
      </c>
      <c r="J348" s="34">
        <v>1.6015329947440001E-5</v>
      </c>
      <c r="K348" s="34">
        <v>6.4219717264921803E-5</v>
      </c>
      <c r="L348" s="34">
        <v>1.6015329947440001E-5</v>
      </c>
      <c r="M348" s="14">
        <f t="shared" si="5"/>
        <v>0</v>
      </c>
      <c r="N348" s="41"/>
    </row>
    <row r="349" spans="1:14" ht="13.5" thickBot="1">
      <c r="A349" s="28">
        <v>44119</v>
      </c>
      <c r="B349" s="32">
        <v>3</v>
      </c>
      <c r="C349" s="33">
        <v>37937.1015625</v>
      </c>
      <c r="D349" s="33">
        <v>0</v>
      </c>
      <c r="E349" s="33">
        <v>0</v>
      </c>
      <c r="F349" s="33">
        <v>6.6447603950999995E-2</v>
      </c>
      <c r="G349" s="33">
        <v>0.26644760693199998</v>
      </c>
      <c r="H349" s="33">
        <v>0.20000000298000001</v>
      </c>
      <c r="I349" s="34">
        <v>6.4219717264921803E-5</v>
      </c>
      <c r="J349" s="34">
        <v>1.6015329947440001E-5</v>
      </c>
      <c r="K349" s="34">
        <v>6.4219717264921803E-5</v>
      </c>
      <c r="L349" s="34">
        <v>1.6015329947440001E-5</v>
      </c>
      <c r="M349" s="14">
        <f t="shared" si="5"/>
        <v>0</v>
      </c>
      <c r="N349" s="41"/>
    </row>
    <row r="350" spans="1:14" ht="13.5" thickBot="1">
      <c r="A350" s="28">
        <v>44119</v>
      </c>
      <c r="B350" s="32">
        <v>4</v>
      </c>
      <c r="C350" s="33">
        <v>37139.96484375</v>
      </c>
      <c r="D350" s="33">
        <v>0</v>
      </c>
      <c r="E350" s="33">
        <v>0</v>
      </c>
      <c r="F350" s="33">
        <v>6.6447603950999995E-2</v>
      </c>
      <c r="G350" s="33">
        <v>0.26644760693199998</v>
      </c>
      <c r="H350" s="33">
        <v>0.20000000298000001</v>
      </c>
      <c r="I350" s="34">
        <v>6.4219717264921803E-5</v>
      </c>
      <c r="J350" s="34">
        <v>1.6015329947440001E-5</v>
      </c>
      <c r="K350" s="34">
        <v>6.4219717264921803E-5</v>
      </c>
      <c r="L350" s="34">
        <v>1.6015329947440001E-5</v>
      </c>
      <c r="M350" s="14">
        <f t="shared" si="5"/>
        <v>0</v>
      </c>
      <c r="N350" s="41"/>
    </row>
    <row r="351" spans="1:14" ht="13.5" thickBot="1">
      <c r="A351" s="28">
        <v>44119</v>
      </c>
      <c r="B351" s="32">
        <v>5</v>
      </c>
      <c r="C351" s="33">
        <v>37198.890625</v>
      </c>
      <c r="D351" s="33">
        <v>0</v>
      </c>
      <c r="E351" s="33">
        <v>0</v>
      </c>
      <c r="F351" s="33">
        <v>6.6447603950999995E-2</v>
      </c>
      <c r="G351" s="33">
        <v>0.26644760693199998</v>
      </c>
      <c r="H351" s="33">
        <v>0.20000000298000001</v>
      </c>
      <c r="I351" s="34">
        <v>6.4219717264921803E-5</v>
      </c>
      <c r="J351" s="34">
        <v>1.6015329947440001E-5</v>
      </c>
      <c r="K351" s="34">
        <v>6.4219717264921803E-5</v>
      </c>
      <c r="L351" s="34">
        <v>1.6015329947440001E-5</v>
      </c>
      <c r="M351" s="14">
        <f t="shared" si="5"/>
        <v>0</v>
      </c>
      <c r="N351" s="41"/>
    </row>
    <row r="352" spans="1:14" ht="13.5" thickBot="1">
      <c r="A352" s="28">
        <v>44119</v>
      </c>
      <c r="B352" s="32">
        <v>6</v>
      </c>
      <c r="C352" s="33">
        <v>38304.50390625</v>
      </c>
      <c r="D352" s="33">
        <v>0</v>
      </c>
      <c r="E352" s="33">
        <v>0</v>
      </c>
      <c r="F352" s="33">
        <v>6.6447603950999995E-2</v>
      </c>
      <c r="G352" s="33">
        <v>0.26644760693199998</v>
      </c>
      <c r="H352" s="33">
        <v>0.20000000298000001</v>
      </c>
      <c r="I352" s="34">
        <v>6.4219717264921803E-5</v>
      </c>
      <c r="J352" s="34">
        <v>1.6015329947440001E-5</v>
      </c>
      <c r="K352" s="34">
        <v>6.4219717264921803E-5</v>
      </c>
      <c r="L352" s="34">
        <v>1.6015329947440001E-5</v>
      </c>
      <c r="M352" s="14">
        <f t="shared" si="5"/>
        <v>0</v>
      </c>
      <c r="N352" s="41"/>
    </row>
    <row r="353" spans="1:14" ht="13.5" thickBot="1">
      <c r="A353" s="28">
        <v>44119</v>
      </c>
      <c r="B353" s="32">
        <v>7</v>
      </c>
      <c r="C353" s="33">
        <v>40793.0859375</v>
      </c>
      <c r="D353" s="33">
        <v>0</v>
      </c>
      <c r="E353" s="33">
        <v>0</v>
      </c>
      <c r="F353" s="33">
        <v>6.6447603950999995E-2</v>
      </c>
      <c r="G353" s="33">
        <v>0.305307358754</v>
      </c>
      <c r="H353" s="33">
        <v>0.238859754802</v>
      </c>
      <c r="I353" s="34">
        <v>7.3585769764954097E-5</v>
      </c>
      <c r="J353" s="34">
        <v>1.6015329947440001E-5</v>
      </c>
      <c r="K353" s="34">
        <v>7.3585769764954097E-5</v>
      </c>
      <c r="L353" s="34">
        <v>1.6015329947440001E-5</v>
      </c>
      <c r="M353" s="14">
        <f t="shared" si="5"/>
        <v>0</v>
      </c>
      <c r="N353" s="41"/>
    </row>
    <row r="354" spans="1:14" ht="13.5" thickBot="1">
      <c r="A354" s="28">
        <v>44119</v>
      </c>
      <c r="B354" s="32">
        <v>8</v>
      </c>
      <c r="C354" s="33">
        <v>42108.375</v>
      </c>
      <c r="D354" s="33">
        <v>6</v>
      </c>
      <c r="E354" s="33">
        <v>5.3</v>
      </c>
      <c r="F354" s="33">
        <v>2.5072733630239998</v>
      </c>
      <c r="G354" s="33">
        <v>2.7520848028509999</v>
      </c>
      <c r="H354" s="33">
        <v>0.24481143982600001</v>
      </c>
      <c r="I354" s="34">
        <v>7.8281879899999996E-4</v>
      </c>
      <c r="J354" s="34">
        <v>8.4182372500000004E-4</v>
      </c>
      <c r="K354" s="34">
        <v>6.1410344500000002E-4</v>
      </c>
      <c r="L354" s="34">
        <v>6.7310837199999998E-4</v>
      </c>
      <c r="M354" s="14">
        <f t="shared" si="5"/>
        <v>0</v>
      </c>
      <c r="N354" s="41"/>
    </row>
    <row r="355" spans="1:14" ht="13.5" thickBot="1">
      <c r="A355" s="28">
        <v>44119</v>
      </c>
      <c r="B355" s="32">
        <v>9</v>
      </c>
      <c r="C355" s="33">
        <v>42909.8359375</v>
      </c>
      <c r="D355" s="33">
        <v>512.20000000000005</v>
      </c>
      <c r="E355" s="33">
        <v>512.20000000000005</v>
      </c>
      <c r="F355" s="33">
        <v>408.69652094623802</v>
      </c>
      <c r="G355" s="33">
        <v>592.38439208572004</v>
      </c>
      <c r="H355" s="33">
        <v>183.68787113948201</v>
      </c>
      <c r="I355" s="34">
        <v>1.9326197175999999E-2</v>
      </c>
      <c r="J355" s="34">
        <v>2.4946608592999998E-2</v>
      </c>
      <c r="K355" s="34">
        <v>1.9326197175999999E-2</v>
      </c>
      <c r="L355" s="34">
        <v>2.4946608592999998E-2</v>
      </c>
      <c r="M355" s="14">
        <f t="shared" si="5"/>
        <v>1</v>
      </c>
      <c r="N355" s="41"/>
    </row>
    <row r="356" spans="1:14" ht="13.5" thickBot="1">
      <c r="A356" s="28">
        <v>44119</v>
      </c>
      <c r="B356" s="32">
        <v>10</v>
      </c>
      <c r="C356" s="33">
        <v>44727.51171875</v>
      </c>
      <c r="D356" s="33">
        <v>2420.8000000000002</v>
      </c>
      <c r="E356" s="33">
        <v>2420.8000000000002</v>
      </c>
      <c r="F356" s="33">
        <v>745.31135166148704</v>
      </c>
      <c r="G356" s="33">
        <v>1926.6193114486</v>
      </c>
      <c r="H356" s="33">
        <v>1181.3079597871099</v>
      </c>
      <c r="I356" s="34">
        <v>0.119108384803</v>
      </c>
      <c r="J356" s="34">
        <v>0.40382951273500001</v>
      </c>
      <c r="K356" s="34">
        <v>0.119108384803</v>
      </c>
      <c r="L356" s="34">
        <v>0.40382951273500001</v>
      </c>
      <c r="M356" s="14">
        <f t="shared" si="5"/>
        <v>1</v>
      </c>
      <c r="N356" s="41"/>
    </row>
    <row r="357" spans="1:14" ht="13.5" thickBot="1">
      <c r="A357" s="28">
        <v>44119</v>
      </c>
      <c r="B357" s="32">
        <v>11</v>
      </c>
      <c r="C357" s="33">
        <v>46391.3671875</v>
      </c>
      <c r="D357" s="33">
        <v>3367.6</v>
      </c>
      <c r="E357" s="33">
        <v>3367.6</v>
      </c>
      <c r="F357" s="33">
        <v>557.904542858892</v>
      </c>
      <c r="G357" s="33">
        <v>2341.69970306203</v>
      </c>
      <c r="H357" s="33">
        <v>1783.7951602031401</v>
      </c>
      <c r="I357" s="34">
        <v>0.247264472629</v>
      </c>
      <c r="J357" s="34">
        <v>0.67719823020900005</v>
      </c>
      <c r="K357" s="34">
        <v>0.247264472629</v>
      </c>
      <c r="L357" s="34">
        <v>0.67719823020900005</v>
      </c>
      <c r="M357" s="14">
        <f t="shared" si="5"/>
        <v>1</v>
      </c>
      <c r="N357" s="41"/>
    </row>
    <row r="358" spans="1:14" ht="13.5" thickBot="1">
      <c r="A358" s="28">
        <v>44119</v>
      </c>
      <c r="B358" s="32">
        <v>12</v>
      </c>
      <c r="C358" s="33">
        <v>48112.453125</v>
      </c>
      <c r="D358" s="33">
        <v>3429.3</v>
      </c>
      <c r="E358" s="33">
        <v>3429.3</v>
      </c>
      <c r="F358" s="33">
        <v>793.53097233664505</v>
      </c>
      <c r="G358" s="33">
        <v>2571.9004102212498</v>
      </c>
      <c r="H358" s="33">
        <v>1778.3694378846101</v>
      </c>
      <c r="I358" s="34">
        <v>0.206652106478</v>
      </c>
      <c r="J358" s="34">
        <v>0.63527814597800003</v>
      </c>
      <c r="K358" s="34">
        <v>0.206652106478</v>
      </c>
      <c r="L358" s="34">
        <v>0.63527814597800003</v>
      </c>
      <c r="M358" s="14">
        <f t="shared" si="5"/>
        <v>1</v>
      </c>
      <c r="N358" s="41"/>
    </row>
    <row r="359" spans="1:14" ht="13.5" thickBot="1">
      <c r="A359" s="28">
        <v>44119</v>
      </c>
      <c r="B359" s="32">
        <v>13</v>
      </c>
      <c r="C359" s="33">
        <v>49753.06640625</v>
      </c>
      <c r="D359" s="33">
        <v>3417.9</v>
      </c>
      <c r="E359" s="33">
        <v>3417.9</v>
      </c>
      <c r="F359" s="33">
        <v>1082.5342752849499</v>
      </c>
      <c r="G359" s="33">
        <v>2634.35361800591</v>
      </c>
      <c r="H359" s="33">
        <v>1551.8193427209601</v>
      </c>
      <c r="I359" s="34">
        <v>0.18885186358</v>
      </c>
      <c r="J359" s="34">
        <v>0.56287436122300005</v>
      </c>
      <c r="K359" s="34">
        <v>0.18885186358</v>
      </c>
      <c r="L359" s="34">
        <v>0.56287436122300005</v>
      </c>
      <c r="M359" s="14">
        <f t="shared" si="5"/>
        <v>1</v>
      </c>
      <c r="N359" s="41"/>
    </row>
    <row r="360" spans="1:14" ht="13.5" thickBot="1">
      <c r="A360" s="28">
        <v>44119</v>
      </c>
      <c r="B360" s="32">
        <v>14</v>
      </c>
      <c r="C360" s="33">
        <v>51336.1953125</v>
      </c>
      <c r="D360" s="33">
        <v>3344.6</v>
      </c>
      <c r="E360" s="33">
        <v>3344.6</v>
      </c>
      <c r="F360" s="33">
        <v>1344.1284644964101</v>
      </c>
      <c r="G360" s="33">
        <v>2688.9576144816101</v>
      </c>
      <c r="H360" s="33">
        <v>1344.8291499852</v>
      </c>
      <c r="I360" s="34">
        <v>0.15802419511099999</v>
      </c>
      <c r="J360" s="34">
        <v>0.48215751638999998</v>
      </c>
      <c r="K360" s="34">
        <v>0.15802419511099999</v>
      </c>
      <c r="L360" s="34">
        <v>0.48215751638999998</v>
      </c>
      <c r="M360" s="14">
        <f t="shared" si="5"/>
        <v>1</v>
      </c>
      <c r="N360" s="41"/>
    </row>
    <row r="361" spans="1:14" ht="13.5" thickBot="1">
      <c r="A361" s="28">
        <v>44119</v>
      </c>
      <c r="B361" s="32">
        <v>15</v>
      </c>
      <c r="C361" s="33">
        <v>52703.734375</v>
      </c>
      <c r="D361" s="33">
        <v>3387.5</v>
      </c>
      <c r="E361" s="33">
        <v>3387.5</v>
      </c>
      <c r="F361" s="33">
        <v>1587.7830239312</v>
      </c>
      <c r="G361" s="33">
        <v>2727.5173207836801</v>
      </c>
      <c r="H361" s="33">
        <v>1139.7342968524699</v>
      </c>
      <c r="I361" s="34">
        <v>0.15907030108799999</v>
      </c>
      <c r="J361" s="34">
        <v>0.43377126441699998</v>
      </c>
      <c r="K361" s="34">
        <v>0.15907030108799999</v>
      </c>
      <c r="L361" s="34">
        <v>0.43377126441699998</v>
      </c>
      <c r="M361" s="14">
        <f t="shared" si="5"/>
        <v>1</v>
      </c>
      <c r="N361" s="41"/>
    </row>
    <row r="362" spans="1:14" ht="13.5" thickBot="1">
      <c r="A362" s="28">
        <v>44119</v>
      </c>
      <c r="B362" s="32">
        <v>16</v>
      </c>
      <c r="C362" s="33">
        <v>53477.109375</v>
      </c>
      <c r="D362" s="33">
        <v>3458.8</v>
      </c>
      <c r="E362" s="33">
        <v>3458.8</v>
      </c>
      <c r="F362" s="33">
        <v>1631.15255085269</v>
      </c>
      <c r="G362" s="33">
        <v>2811.62015565704</v>
      </c>
      <c r="H362" s="33">
        <v>1178.6845778966499</v>
      </c>
      <c r="I362" s="34">
        <v>0.15598453707900001</v>
      </c>
      <c r="J362" s="34">
        <v>0.44050312102799999</v>
      </c>
      <c r="K362" s="34">
        <v>0.15598453707900001</v>
      </c>
      <c r="L362" s="34">
        <v>0.44050312102799999</v>
      </c>
      <c r="M362" s="14">
        <f t="shared" si="5"/>
        <v>1</v>
      </c>
      <c r="N362" s="41"/>
    </row>
    <row r="363" spans="1:14" ht="13.5" thickBot="1">
      <c r="A363" s="28">
        <v>44119</v>
      </c>
      <c r="B363" s="32">
        <v>17</v>
      </c>
      <c r="C363" s="33">
        <v>53382.46484375</v>
      </c>
      <c r="D363" s="33">
        <v>3398.3</v>
      </c>
      <c r="E363" s="33">
        <v>3398.3</v>
      </c>
      <c r="F363" s="33">
        <v>1843.5110027472599</v>
      </c>
      <c r="G363" s="33">
        <v>2889.3843838058701</v>
      </c>
      <c r="H363" s="33">
        <v>1045.87338105862</v>
      </c>
      <c r="I363" s="34">
        <v>0.122659825546</v>
      </c>
      <c r="J363" s="34">
        <v>0.374738249518</v>
      </c>
      <c r="K363" s="34">
        <v>0.122659825546</v>
      </c>
      <c r="L363" s="34">
        <v>0.374738249518</v>
      </c>
      <c r="M363" s="14">
        <f t="shared" si="5"/>
        <v>1</v>
      </c>
      <c r="N363" s="41"/>
    </row>
    <row r="364" spans="1:14" ht="13.5" thickBot="1">
      <c r="A364" s="28">
        <v>44119</v>
      </c>
      <c r="B364" s="32">
        <v>18</v>
      </c>
      <c r="C364" s="33">
        <v>52158.48046875</v>
      </c>
      <c r="D364" s="33">
        <v>2715.8</v>
      </c>
      <c r="E364" s="33">
        <v>2715.8</v>
      </c>
      <c r="F364" s="33">
        <v>2244.3069359568899</v>
      </c>
      <c r="G364" s="33">
        <v>2465.0586469780801</v>
      </c>
      <c r="H364" s="33">
        <v>220.75171102119199</v>
      </c>
      <c r="I364" s="34">
        <v>6.0434165587000002E-2</v>
      </c>
      <c r="J364" s="34">
        <v>0.113640169689</v>
      </c>
      <c r="K364" s="34">
        <v>6.0434165587000002E-2</v>
      </c>
      <c r="L364" s="34">
        <v>0.113640169689</v>
      </c>
      <c r="M364" s="14">
        <f t="shared" si="5"/>
        <v>1</v>
      </c>
      <c r="N364" s="41"/>
    </row>
    <row r="365" spans="1:14" ht="13.5" thickBot="1">
      <c r="A365" s="28">
        <v>44119</v>
      </c>
      <c r="B365" s="32">
        <v>19</v>
      </c>
      <c r="C365" s="33">
        <v>50179.80859375</v>
      </c>
      <c r="D365" s="33">
        <v>753.9</v>
      </c>
      <c r="E365" s="33">
        <v>751.9</v>
      </c>
      <c r="F365" s="33">
        <v>772.84209036390405</v>
      </c>
      <c r="G365" s="33">
        <v>776.33528761499895</v>
      </c>
      <c r="H365" s="33">
        <v>3.4931972510940001</v>
      </c>
      <c r="I365" s="34">
        <v>5.4073963880000003E-3</v>
      </c>
      <c r="J365" s="34">
        <v>4.5654592339999999E-3</v>
      </c>
      <c r="K365" s="34">
        <v>5.889440254E-3</v>
      </c>
      <c r="L365" s="34">
        <v>5.0475030999999997E-3</v>
      </c>
      <c r="M365" s="14">
        <f t="shared" si="5"/>
        <v>1</v>
      </c>
      <c r="N365" s="41"/>
    </row>
    <row r="366" spans="1:14" ht="13.5" thickBot="1">
      <c r="A366" s="28">
        <v>44119</v>
      </c>
      <c r="B366" s="32">
        <v>20</v>
      </c>
      <c r="C366" s="33">
        <v>49322.53515625</v>
      </c>
      <c r="D366" s="33">
        <v>18.5</v>
      </c>
      <c r="E366" s="33">
        <v>17.8</v>
      </c>
      <c r="F366" s="33">
        <v>4.4048671893240003</v>
      </c>
      <c r="G366" s="33">
        <v>4.4048671893240003</v>
      </c>
      <c r="H366" s="33">
        <v>0</v>
      </c>
      <c r="I366" s="34">
        <v>3.3972361549999999E-3</v>
      </c>
      <c r="J366" s="34">
        <v>3.3972361549999999E-3</v>
      </c>
      <c r="K366" s="34">
        <v>3.2285208020000002E-3</v>
      </c>
      <c r="L366" s="34">
        <v>3.2285208020000002E-3</v>
      </c>
      <c r="M366" s="14">
        <f t="shared" si="5"/>
        <v>0</v>
      </c>
      <c r="N366" s="41"/>
    </row>
    <row r="367" spans="1:14" ht="13.5" thickBot="1">
      <c r="A367" s="28">
        <v>44119</v>
      </c>
      <c r="B367" s="32">
        <v>21</v>
      </c>
      <c r="C367" s="33">
        <v>47844.39453125</v>
      </c>
      <c r="D367" s="33">
        <v>0</v>
      </c>
      <c r="E367" s="33">
        <v>0</v>
      </c>
      <c r="F367" s="33">
        <v>1.4897743675E-2</v>
      </c>
      <c r="G367" s="33">
        <v>1.4897743675E-2</v>
      </c>
      <c r="H367" s="33">
        <v>0</v>
      </c>
      <c r="I367" s="34">
        <v>3.5906829779818799E-6</v>
      </c>
      <c r="J367" s="34">
        <v>3.5906829779818799E-6</v>
      </c>
      <c r="K367" s="34">
        <v>3.5906829779818799E-6</v>
      </c>
      <c r="L367" s="34">
        <v>3.5906829779818799E-6</v>
      </c>
      <c r="M367" s="14">
        <f t="shared" si="5"/>
        <v>0</v>
      </c>
      <c r="N367" s="41"/>
    </row>
    <row r="368" spans="1:14" ht="13.5" thickBot="1">
      <c r="A368" s="28">
        <v>44119</v>
      </c>
      <c r="B368" s="32">
        <v>22</v>
      </c>
      <c r="C368" s="33">
        <v>45807.9765625</v>
      </c>
      <c r="D368" s="33">
        <v>0</v>
      </c>
      <c r="E368" s="33">
        <v>0</v>
      </c>
      <c r="F368" s="33">
        <v>1.4897743675E-2</v>
      </c>
      <c r="G368" s="33">
        <v>8.1564411335000003E-2</v>
      </c>
      <c r="H368" s="33">
        <v>6.6666667659999998E-2</v>
      </c>
      <c r="I368" s="34">
        <v>1.9658812083809199E-5</v>
      </c>
      <c r="J368" s="34">
        <v>3.5906829779818799E-6</v>
      </c>
      <c r="K368" s="34">
        <v>1.9658812083809199E-5</v>
      </c>
      <c r="L368" s="34">
        <v>3.5906829779818799E-6</v>
      </c>
      <c r="M368" s="14">
        <f t="shared" si="5"/>
        <v>0</v>
      </c>
      <c r="N368" s="41"/>
    </row>
    <row r="369" spans="1:14" ht="13.5" thickBot="1">
      <c r="A369" s="28">
        <v>44119</v>
      </c>
      <c r="B369" s="32">
        <v>23</v>
      </c>
      <c r="C369" s="33">
        <v>43017.921875</v>
      </c>
      <c r="D369" s="33">
        <v>0</v>
      </c>
      <c r="E369" s="33">
        <v>0</v>
      </c>
      <c r="F369" s="33">
        <v>1.4897743675E-2</v>
      </c>
      <c r="G369" s="33">
        <v>0.214897746655</v>
      </c>
      <c r="H369" s="33">
        <v>0.20000000298000001</v>
      </c>
      <c r="I369" s="34">
        <v>5.1795070295463699E-5</v>
      </c>
      <c r="J369" s="34">
        <v>3.5906829779818799E-6</v>
      </c>
      <c r="K369" s="34">
        <v>5.1795070295463699E-5</v>
      </c>
      <c r="L369" s="34">
        <v>3.5906829779818799E-6</v>
      </c>
      <c r="M369" s="14">
        <f t="shared" si="5"/>
        <v>0</v>
      </c>
      <c r="N369" s="41"/>
    </row>
    <row r="370" spans="1:14" ht="13.5" thickBot="1">
      <c r="A370" s="28">
        <v>44119</v>
      </c>
      <c r="B370" s="32">
        <v>24</v>
      </c>
      <c r="C370" s="33">
        <v>39710.54296875</v>
      </c>
      <c r="D370" s="33">
        <v>0</v>
      </c>
      <c r="E370" s="33">
        <v>0</v>
      </c>
      <c r="F370" s="33">
        <v>1.4897743675E-2</v>
      </c>
      <c r="G370" s="33">
        <v>0.214897746655</v>
      </c>
      <c r="H370" s="33">
        <v>0.20000000298000001</v>
      </c>
      <c r="I370" s="34">
        <v>5.1795070295463699E-5</v>
      </c>
      <c r="J370" s="34">
        <v>3.5906829779818799E-6</v>
      </c>
      <c r="K370" s="34">
        <v>5.1795070295463699E-5</v>
      </c>
      <c r="L370" s="34">
        <v>3.5906829779818799E-6</v>
      </c>
      <c r="M370" s="14">
        <f t="shared" si="5"/>
        <v>0</v>
      </c>
      <c r="N370" s="41"/>
    </row>
    <row r="371" spans="1:14" ht="13.5" thickBot="1">
      <c r="A371" s="28">
        <v>44120</v>
      </c>
      <c r="B371" s="32">
        <v>1</v>
      </c>
      <c r="C371" s="33">
        <v>37431.13671875</v>
      </c>
      <c r="D371" s="33">
        <v>0</v>
      </c>
      <c r="E371" s="33">
        <v>0</v>
      </c>
      <c r="F371" s="33">
        <v>1.4897743675E-2</v>
      </c>
      <c r="G371" s="33">
        <v>0.16489774591</v>
      </c>
      <c r="H371" s="33">
        <v>0.15000000223500001</v>
      </c>
      <c r="I371" s="34">
        <v>3.9743973466093198E-5</v>
      </c>
      <c r="J371" s="34">
        <v>3.5906829779818799E-6</v>
      </c>
      <c r="K371" s="34">
        <v>3.9743973466093198E-5</v>
      </c>
      <c r="L371" s="34">
        <v>3.5906829779818799E-6</v>
      </c>
      <c r="M371" s="14">
        <f t="shared" si="5"/>
        <v>0</v>
      </c>
      <c r="N371" s="41"/>
    </row>
    <row r="372" spans="1:14" ht="13.5" thickBot="1">
      <c r="A372" s="28">
        <v>44120</v>
      </c>
      <c r="B372" s="32">
        <v>2</v>
      </c>
      <c r="C372" s="33">
        <v>35516.59765625</v>
      </c>
      <c r="D372" s="33">
        <v>0</v>
      </c>
      <c r="E372" s="33">
        <v>0</v>
      </c>
      <c r="F372" s="33">
        <v>1.4897743675E-2</v>
      </c>
      <c r="G372" s="33">
        <v>1.4897743675E-2</v>
      </c>
      <c r="H372" s="33">
        <v>0</v>
      </c>
      <c r="I372" s="34">
        <v>3.5906829779818799E-6</v>
      </c>
      <c r="J372" s="34">
        <v>3.5906829779818799E-6</v>
      </c>
      <c r="K372" s="34">
        <v>3.5906829779818799E-6</v>
      </c>
      <c r="L372" s="34">
        <v>3.5906829779818799E-6</v>
      </c>
      <c r="M372" s="14">
        <f t="shared" si="5"/>
        <v>0</v>
      </c>
      <c r="N372" s="41"/>
    </row>
    <row r="373" spans="1:14" ht="13.5" thickBot="1">
      <c r="A373" s="28">
        <v>44120</v>
      </c>
      <c r="B373" s="32">
        <v>3</v>
      </c>
      <c r="C373" s="33">
        <v>34074.16796875</v>
      </c>
      <c r="D373" s="33">
        <v>0</v>
      </c>
      <c r="E373" s="33">
        <v>0</v>
      </c>
      <c r="F373" s="33">
        <v>1.4897743675E-2</v>
      </c>
      <c r="G373" s="33">
        <v>1.4897743675E-2</v>
      </c>
      <c r="H373" s="33">
        <v>0</v>
      </c>
      <c r="I373" s="34">
        <v>3.5906829779818799E-6</v>
      </c>
      <c r="J373" s="34">
        <v>3.5906829779818799E-6</v>
      </c>
      <c r="K373" s="34">
        <v>3.5906829779818799E-6</v>
      </c>
      <c r="L373" s="34">
        <v>3.5906829779818799E-6</v>
      </c>
      <c r="M373" s="14">
        <f t="shared" si="5"/>
        <v>0</v>
      </c>
      <c r="N373" s="41"/>
    </row>
    <row r="374" spans="1:14" ht="13.5" thickBot="1">
      <c r="A374" s="28">
        <v>44120</v>
      </c>
      <c r="B374" s="32">
        <v>4</v>
      </c>
      <c r="C374" s="33">
        <v>33134.90234375</v>
      </c>
      <c r="D374" s="33">
        <v>0</v>
      </c>
      <c r="E374" s="33">
        <v>0</v>
      </c>
      <c r="F374" s="33">
        <v>1.4897743675E-2</v>
      </c>
      <c r="G374" s="33">
        <v>1.4897743675E-2</v>
      </c>
      <c r="H374" s="33">
        <v>0</v>
      </c>
      <c r="I374" s="34">
        <v>3.5906829779818799E-6</v>
      </c>
      <c r="J374" s="34">
        <v>3.5906829779818799E-6</v>
      </c>
      <c r="K374" s="34">
        <v>3.5906829779818799E-6</v>
      </c>
      <c r="L374" s="34">
        <v>3.5906829779818799E-6</v>
      </c>
      <c r="M374" s="14">
        <f t="shared" si="5"/>
        <v>0</v>
      </c>
      <c r="N374" s="41"/>
    </row>
    <row r="375" spans="1:14" ht="13.5" thickBot="1">
      <c r="A375" s="28">
        <v>44120</v>
      </c>
      <c r="B375" s="32">
        <v>5</v>
      </c>
      <c r="C375" s="33">
        <v>32934.671875</v>
      </c>
      <c r="D375" s="33">
        <v>0</v>
      </c>
      <c r="E375" s="33">
        <v>0</v>
      </c>
      <c r="F375" s="33">
        <v>1.4897743675E-2</v>
      </c>
      <c r="G375" s="33">
        <v>1.4897743675E-2</v>
      </c>
      <c r="H375" s="33">
        <v>0</v>
      </c>
      <c r="I375" s="34">
        <v>3.5906829779818799E-6</v>
      </c>
      <c r="J375" s="34">
        <v>3.5906829779818799E-6</v>
      </c>
      <c r="K375" s="34">
        <v>3.5906829779818799E-6</v>
      </c>
      <c r="L375" s="34">
        <v>3.5906829779818799E-6</v>
      </c>
      <c r="M375" s="14">
        <f t="shared" si="5"/>
        <v>0</v>
      </c>
      <c r="N375" s="41"/>
    </row>
    <row r="376" spans="1:14" ht="13.5" thickBot="1">
      <c r="A376" s="28">
        <v>44120</v>
      </c>
      <c r="B376" s="32">
        <v>6</v>
      </c>
      <c r="C376" s="33">
        <v>33731.1875</v>
      </c>
      <c r="D376" s="33">
        <v>0</v>
      </c>
      <c r="E376" s="33">
        <v>0</v>
      </c>
      <c r="F376" s="33">
        <v>1.4897743675E-2</v>
      </c>
      <c r="G376" s="33">
        <v>1.4897743675E-2</v>
      </c>
      <c r="H376" s="33">
        <v>0</v>
      </c>
      <c r="I376" s="34">
        <v>3.5906829779818799E-6</v>
      </c>
      <c r="J376" s="34">
        <v>3.5906829779818799E-6</v>
      </c>
      <c r="K376" s="34">
        <v>3.5906829779818799E-6</v>
      </c>
      <c r="L376" s="34">
        <v>3.5906829779818799E-6</v>
      </c>
      <c r="M376" s="14">
        <f t="shared" si="5"/>
        <v>0</v>
      </c>
      <c r="N376" s="41"/>
    </row>
    <row r="377" spans="1:14" ht="13.5" thickBot="1">
      <c r="A377" s="28">
        <v>44120</v>
      </c>
      <c r="B377" s="32">
        <v>7</v>
      </c>
      <c r="C377" s="33">
        <v>35685.578125</v>
      </c>
      <c r="D377" s="33">
        <v>0</v>
      </c>
      <c r="E377" s="33">
        <v>0</v>
      </c>
      <c r="F377" s="33">
        <v>1.4897743675E-2</v>
      </c>
      <c r="G377" s="33">
        <v>1.4897743675E-2</v>
      </c>
      <c r="H377" s="33">
        <v>0</v>
      </c>
      <c r="I377" s="34">
        <v>3.5906829779818799E-6</v>
      </c>
      <c r="J377" s="34">
        <v>3.5906829779818799E-6</v>
      </c>
      <c r="K377" s="34">
        <v>3.5906829779818799E-6</v>
      </c>
      <c r="L377" s="34">
        <v>3.5906829779818799E-6</v>
      </c>
      <c r="M377" s="14">
        <f t="shared" si="5"/>
        <v>0</v>
      </c>
      <c r="N377" s="41"/>
    </row>
    <row r="378" spans="1:14" ht="13.5" thickBot="1">
      <c r="A378" s="28">
        <v>44120</v>
      </c>
      <c r="B378" s="32">
        <v>8</v>
      </c>
      <c r="C378" s="33">
        <v>36941.64453125</v>
      </c>
      <c r="D378" s="33">
        <v>4</v>
      </c>
      <c r="E378" s="33">
        <v>3.8</v>
      </c>
      <c r="F378" s="33">
        <v>0.82213640259599996</v>
      </c>
      <c r="G378" s="33">
        <v>0.82213640259599996</v>
      </c>
      <c r="H378" s="33">
        <v>0</v>
      </c>
      <c r="I378" s="34">
        <v>7.6593482699999996E-4</v>
      </c>
      <c r="J378" s="34">
        <v>7.6593482699999996E-4</v>
      </c>
      <c r="K378" s="34">
        <v>7.1773043999999995E-4</v>
      </c>
      <c r="L378" s="34">
        <v>7.1773043999999995E-4</v>
      </c>
      <c r="M378" s="14">
        <f t="shared" si="5"/>
        <v>0</v>
      </c>
      <c r="N378" s="41"/>
    </row>
    <row r="379" spans="1:14" ht="13.5" thickBot="1">
      <c r="A379" s="28">
        <v>44120</v>
      </c>
      <c r="B379" s="32">
        <v>9</v>
      </c>
      <c r="C379" s="33">
        <v>37285.1796875</v>
      </c>
      <c r="D379" s="33">
        <v>431.6</v>
      </c>
      <c r="E379" s="33">
        <v>429.1</v>
      </c>
      <c r="F379" s="33">
        <v>635.54778026879296</v>
      </c>
      <c r="G379" s="33">
        <v>636.41033650166901</v>
      </c>
      <c r="H379" s="33">
        <v>0.86255623287600003</v>
      </c>
      <c r="I379" s="34">
        <v>4.9363783201000003E-2</v>
      </c>
      <c r="J379" s="34">
        <v>4.915588823E-2</v>
      </c>
      <c r="K379" s="34">
        <v>4.9966338032999998E-2</v>
      </c>
      <c r="L379" s="34">
        <v>4.9758443063E-2</v>
      </c>
      <c r="M379" s="14">
        <f t="shared" si="5"/>
        <v>1</v>
      </c>
      <c r="N379" s="41"/>
    </row>
    <row r="380" spans="1:14" ht="13.5" thickBot="1">
      <c r="A380" s="28">
        <v>44120</v>
      </c>
      <c r="B380" s="32">
        <v>10</v>
      </c>
      <c r="C380" s="33">
        <v>37923.61328125</v>
      </c>
      <c r="D380" s="33">
        <v>2192</v>
      </c>
      <c r="E380" s="33">
        <v>2192</v>
      </c>
      <c r="F380" s="33">
        <v>2501.5958135749202</v>
      </c>
      <c r="G380" s="33">
        <v>2528.8413676427499</v>
      </c>
      <c r="H380" s="33">
        <v>27.245554067823001</v>
      </c>
      <c r="I380" s="34">
        <v>8.1186157541999995E-2</v>
      </c>
      <c r="J380" s="34">
        <v>7.4619381435000007E-2</v>
      </c>
      <c r="K380" s="34">
        <v>8.1186157541999995E-2</v>
      </c>
      <c r="L380" s="34">
        <v>7.4619381435000007E-2</v>
      </c>
      <c r="M380" s="14">
        <f t="shared" si="5"/>
        <v>1</v>
      </c>
      <c r="N380" s="41"/>
    </row>
    <row r="381" spans="1:14" ht="13.5" thickBot="1">
      <c r="A381" s="28">
        <v>44120</v>
      </c>
      <c r="B381" s="32">
        <v>11</v>
      </c>
      <c r="C381" s="33">
        <v>38430.484375</v>
      </c>
      <c r="D381" s="33">
        <v>3068</v>
      </c>
      <c r="E381" s="33">
        <v>3068</v>
      </c>
      <c r="F381" s="33">
        <v>2988.1995057141098</v>
      </c>
      <c r="G381" s="33">
        <v>3066.0497659336802</v>
      </c>
      <c r="H381" s="33">
        <v>77.850260219573997</v>
      </c>
      <c r="I381" s="34">
        <v>4.7004918400000002E-4</v>
      </c>
      <c r="J381" s="34">
        <v>1.9233669386000001E-2</v>
      </c>
      <c r="K381" s="34">
        <v>4.7004918400000002E-4</v>
      </c>
      <c r="L381" s="34">
        <v>1.9233669386000001E-2</v>
      </c>
      <c r="M381" s="14">
        <f t="shared" si="5"/>
        <v>1</v>
      </c>
      <c r="N381" s="41"/>
    </row>
    <row r="382" spans="1:14" ht="13.5" thickBot="1">
      <c r="A382" s="28">
        <v>44120</v>
      </c>
      <c r="B382" s="32">
        <v>12</v>
      </c>
      <c r="C382" s="33">
        <v>38791.00390625</v>
      </c>
      <c r="D382" s="33">
        <v>3101.7</v>
      </c>
      <c r="E382" s="33">
        <v>3101.7</v>
      </c>
      <c r="F382" s="33">
        <v>3028.05187321312</v>
      </c>
      <c r="G382" s="33">
        <v>3108.7914092654</v>
      </c>
      <c r="H382" s="33">
        <v>80.739536052280002</v>
      </c>
      <c r="I382" s="34">
        <v>1.709185168E-3</v>
      </c>
      <c r="J382" s="34">
        <v>1.7750813878999998E-2</v>
      </c>
      <c r="K382" s="34">
        <v>1.709185168E-3</v>
      </c>
      <c r="L382" s="34">
        <v>1.7750813878999998E-2</v>
      </c>
      <c r="M382" s="14">
        <f t="shared" si="5"/>
        <v>1</v>
      </c>
      <c r="N382" s="41"/>
    </row>
    <row r="383" spans="1:14" ht="13.5" thickBot="1">
      <c r="A383" s="28">
        <v>44120</v>
      </c>
      <c r="B383" s="32">
        <v>13</v>
      </c>
      <c r="C383" s="33">
        <v>39000.3046875</v>
      </c>
      <c r="D383" s="33">
        <v>3071.2</v>
      </c>
      <c r="E383" s="33">
        <v>3071.2</v>
      </c>
      <c r="F383" s="33">
        <v>2999.3241940846701</v>
      </c>
      <c r="G383" s="33">
        <v>3073.2965265643602</v>
      </c>
      <c r="H383" s="33">
        <v>73.972332479689001</v>
      </c>
      <c r="I383" s="34">
        <v>5.0530888500000004E-4</v>
      </c>
      <c r="J383" s="34">
        <v>1.7323645677E-2</v>
      </c>
      <c r="K383" s="34">
        <v>5.0530888500000004E-4</v>
      </c>
      <c r="L383" s="34">
        <v>1.7323645677E-2</v>
      </c>
      <c r="M383" s="14">
        <f t="shared" si="5"/>
        <v>1</v>
      </c>
      <c r="N383" s="41"/>
    </row>
    <row r="384" spans="1:14" ht="13.5" thickBot="1">
      <c r="A384" s="28">
        <v>44120</v>
      </c>
      <c r="B384" s="32">
        <v>14</v>
      </c>
      <c r="C384" s="33">
        <v>39406.00390625</v>
      </c>
      <c r="D384" s="33">
        <v>3074</v>
      </c>
      <c r="E384" s="33">
        <v>3074</v>
      </c>
      <c r="F384" s="33">
        <v>2830.1648348609601</v>
      </c>
      <c r="G384" s="33">
        <v>3069.8932044206699</v>
      </c>
      <c r="H384" s="33">
        <v>239.72836955971201</v>
      </c>
      <c r="I384" s="34">
        <v>9.8982780800000001E-4</v>
      </c>
      <c r="J384" s="34">
        <v>5.8769622834000002E-2</v>
      </c>
      <c r="K384" s="34">
        <v>9.8982780800000001E-4</v>
      </c>
      <c r="L384" s="34">
        <v>5.8769622834000002E-2</v>
      </c>
      <c r="M384" s="14">
        <f t="shared" si="5"/>
        <v>1</v>
      </c>
      <c r="N384" s="41"/>
    </row>
    <row r="385" spans="1:14" ht="13.5" thickBot="1">
      <c r="A385" s="28">
        <v>44120</v>
      </c>
      <c r="B385" s="32">
        <v>15</v>
      </c>
      <c r="C385" s="33">
        <v>39577.2109375</v>
      </c>
      <c r="D385" s="33">
        <v>3116.9</v>
      </c>
      <c r="E385" s="33">
        <v>3116.9</v>
      </c>
      <c r="F385" s="33">
        <v>2839.3161128841498</v>
      </c>
      <c r="G385" s="33">
        <v>3107.9431436570499</v>
      </c>
      <c r="H385" s="33">
        <v>268.62703077289899</v>
      </c>
      <c r="I385" s="34">
        <v>2.1587988290000001E-3</v>
      </c>
      <c r="J385" s="34">
        <v>6.6903805041000006E-2</v>
      </c>
      <c r="K385" s="34">
        <v>2.1587988290000001E-3</v>
      </c>
      <c r="L385" s="34">
        <v>6.6903805041000006E-2</v>
      </c>
      <c r="M385" s="14">
        <f t="shared" si="5"/>
        <v>1</v>
      </c>
      <c r="N385" s="41"/>
    </row>
    <row r="386" spans="1:14" ht="13.5" thickBot="1">
      <c r="A386" s="28">
        <v>44120</v>
      </c>
      <c r="B386" s="32">
        <v>16</v>
      </c>
      <c r="C386" s="33">
        <v>39855.4453125</v>
      </c>
      <c r="D386" s="33">
        <v>3169.8</v>
      </c>
      <c r="E386" s="33">
        <v>3169.8</v>
      </c>
      <c r="F386" s="33">
        <v>2856.1814136533599</v>
      </c>
      <c r="G386" s="33">
        <v>3125.9662738254401</v>
      </c>
      <c r="H386" s="33">
        <v>269.78486017207302</v>
      </c>
      <c r="I386" s="34">
        <v>1.0564889413E-2</v>
      </c>
      <c r="J386" s="34">
        <v>7.5588957903999998E-2</v>
      </c>
      <c r="K386" s="34">
        <v>1.0564889413E-2</v>
      </c>
      <c r="L386" s="34">
        <v>7.5588957903999998E-2</v>
      </c>
      <c r="M386" s="14">
        <f t="shared" si="5"/>
        <v>1</v>
      </c>
      <c r="N386" s="41"/>
    </row>
    <row r="387" spans="1:14" ht="13.5" thickBot="1">
      <c r="A387" s="28">
        <v>44120</v>
      </c>
      <c r="B387" s="32">
        <v>17</v>
      </c>
      <c r="C387" s="33">
        <v>40055.2421875</v>
      </c>
      <c r="D387" s="33">
        <v>3143.8</v>
      </c>
      <c r="E387" s="33">
        <v>3143.8</v>
      </c>
      <c r="F387" s="33">
        <v>2807.46279007872</v>
      </c>
      <c r="G387" s="33">
        <v>3061.6148239126401</v>
      </c>
      <c r="H387" s="33">
        <v>254.15203383392799</v>
      </c>
      <c r="I387" s="34">
        <v>1.9808430004E-2</v>
      </c>
      <c r="J387" s="34">
        <v>8.1064644473000005E-2</v>
      </c>
      <c r="K387" s="34">
        <v>1.9808430004E-2</v>
      </c>
      <c r="L387" s="34">
        <v>8.1064644473000005E-2</v>
      </c>
      <c r="M387" s="14">
        <f t="shared" si="5"/>
        <v>1</v>
      </c>
      <c r="N387" s="41"/>
    </row>
    <row r="388" spans="1:14" ht="13.5" thickBot="1">
      <c r="A388" s="28">
        <v>44120</v>
      </c>
      <c r="B388" s="32">
        <v>18</v>
      </c>
      <c r="C388" s="33">
        <v>39794.2578125</v>
      </c>
      <c r="D388" s="33">
        <v>2499.4</v>
      </c>
      <c r="E388" s="33">
        <v>2499.4</v>
      </c>
      <c r="F388" s="33">
        <v>2392.4463603274698</v>
      </c>
      <c r="G388" s="33">
        <v>2562.83643273188</v>
      </c>
      <c r="H388" s="33">
        <v>170.390072404411</v>
      </c>
      <c r="I388" s="34">
        <v>1.5289571639000001E-2</v>
      </c>
      <c r="J388" s="34">
        <v>2.5778172974000001E-2</v>
      </c>
      <c r="K388" s="34">
        <v>1.5289571639000001E-2</v>
      </c>
      <c r="L388" s="34">
        <v>2.5778172974000001E-2</v>
      </c>
      <c r="M388" s="14">
        <f t="shared" si="5"/>
        <v>1</v>
      </c>
      <c r="N388" s="41"/>
    </row>
    <row r="389" spans="1:14" ht="13.5" thickBot="1">
      <c r="A389" s="28">
        <v>44120</v>
      </c>
      <c r="B389" s="32">
        <v>19</v>
      </c>
      <c r="C389" s="33">
        <v>39084.69921875</v>
      </c>
      <c r="D389" s="33">
        <v>669</v>
      </c>
      <c r="E389" s="33">
        <v>667.5</v>
      </c>
      <c r="F389" s="33">
        <v>788.72110824827496</v>
      </c>
      <c r="G389" s="33">
        <v>828.09244224776796</v>
      </c>
      <c r="H389" s="33">
        <v>39.371333999492997</v>
      </c>
      <c r="I389" s="34">
        <v>3.8344767954999998E-2</v>
      </c>
      <c r="J389" s="34">
        <v>2.8855412930000001E-2</v>
      </c>
      <c r="K389" s="34">
        <v>3.8706300855E-2</v>
      </c>
      <c r="L389" s="34">
        <v>2.9216945829000002E-2</v>
      </c>
      <c r="M389" s="14">
        <f t="shared" si="5"/>
        <v>1</v>
      </c>
      <c r="N389" s="41"/>
    </row>
    <row r="390" spans="1:14" ht="13.5" thickBot="1">
      <c r="A390" s="28">
        <v>44120</v>
      </c>
      <c r="B390" s="32">
        <v>20</v>
      </c>
      <c r="C390" s="33">
        <v>39144.9921875</v>
      </c>
      <c r="D390" s="33">
        <v>14.1</v>
      </c>
      <c r="E390" s="33">
        <v>13.5</v>
      </c>
      <c r="F390" s="33">
        <v>6.2606167246600002</v>
      </c>
      <c r="G390" s="33">
        <v>6.5140540744599997</v>
      </c>
      <c r="H390" s="33">
        <v>0.25343734979999999</v>
      </c>
      <c r="I390" s="34">
        <v>1.8283793500000001E-3</v>
      </c>
      <c r="J390" s="34">
        <v>1.8894633099999999E-3</v>
      </c>
      <c r="K390" s="34">
        <v>1.6837661900000001E-3</v>
      </c>
      <c r="L390" s="34">
        <v>1.7448501500000001E-3</v>
      </c>
      <c r="M390" s="14">
        <f t="shared" si="5"/>
        <v>1</v>
      </c>
      <c r="N390" s="41"/>
    </row>
    <row r="391" spans="1:14" ht="13.5" thickBot="1">
      <c r="A391" s="28">
        <v>44120</v>
      </c>
      <c r="B391" s="32">
        <v>21</v>
      </c>
      <c r="C391" s="33">
        <v>38365.7734375</v>
      </c>
      <c r="D391" s="33">
        <v>0</v>
      </c>
      <c r="E391" s="33">
        <v>0</v>
      </c>
      <c r="F391" s="33">
        <v>9.0343015889999996E-3</v>
      </c>
      <c r="G391" s="33">
        <v>0.20903430457</v>
      </c>
      <c r="H391" s="33">
        <v>0.20000000298000001</v>
      </c>
      <c r="I391" s="34">
        <v>5.0381852149962801E-5</v>
      </c>
      <c r="J391" s="34">
        <v>2.17746483248094E-6</v>
      </c>
      <c r="K391" s="34">
        <v>5.0381852149962801E-5</v>
      </c>
      <c r="L391" s="34">
        <v>2.17746483248094E-6</v>
      </c>
      <c r="M391" s="14">
        <f t="shared" si="5"/>
        <v>0</v>
      </c>
      <c r="N391" s="41"/>
    </row>
    <row r="392" spans="1:14" ht="13.5" thickBot="1">
      <c r="A392" s="28">
        <v>44120</v>
      </c>
      <c r="B392" s="32">
        <v>22</v>
      </c>
      <c r="C392" s="33">
        <v>37327.01171875</v>
      </c>
      <c r="D392" s="33">
        <v>0</v>
      </c>
      <c r="E392" s="33">
        <v>0</v>
      </c>
      <c r="F392" s="33">
        <v>9.0343015889999996E-3</v>
      </c>
      <c r="G392" s="33">
        <v>0.20903430457</v>
      </c>
      <c r="H392" s="33">
        <v>0.20000000298000001</v>
      </c>
      <c r="I392" s="34">
        <v>5.0381852149962801E-5</v>
      </c>
      <c r="J392" s="34">
        <v>2.17746483248094E-6</v>
      </c>
      <c r="K392" s="34">
        <v>5.0381852149962801E-5</v>
      </c>
      <c r="L392" s="34">
        <v>2.17746483248094E-6</v>
      </c>
      <c r="M392" s="14">
        <f t="shared" si="5"/>
        <v>0</v>
      </c>
      <c r="N392" s="41"/>
    </row>
    <row r="393" spans="1:14" ht="13.5" thickBot="1">
      <c r="A393" s="28">
        <v>44120</v>
      </c>
      <c r="B393" s="32">
        <v>23</v>
      </c>
      <c r="C393" s="33">
        <v>36025.84765625</v>
      </c>
      <c r="D393" s="33">
        <v>0</v>
      </c>
      <c r="E393" s="33">
        <v>0</v>
      </c>
      <c r="F393" s="33">
        <v>9.0343015889999996E-3</v>
      </c>
      <c r="G393" s="33">
        <v>0.20903430457</v>
      </c>
      <c r="H393" s="33">
        <v>0.20000000298000001</v>
      </c>
      <c r="I393" s="34">
        <v>5.0381852149962801E-5</v>
      </c>
      <c r="J393" s="34">
        <v>2.17746483248094E-6</v>
      </c>
      <c r="K393" s="34">
        <v>5.0381852149962801E-5</v>
      </c>
      <c r="L393" s="34">
        <v>2.17746483248094E-6</v>
      </c>
      <c r="M393" s="14">
        <f t="shared" si="5"/>
        <v>0</v>
      </c>
      <c r="N393" s="41"/>
    </row>
    <row r="394" spans="1:14" ht="13.5" thickBot="1">
      <c r="A394" s="28">
        <v>44120</v>
      </c>
      <c r="B394" s="32">
        <v>24</v>
      </c>
      <c r="C394" s="33">
        <v>34155.80078125</v>
      </c>
      <c r="D394" s="33">
        <v>0</v>
      </c>
      <c r="E394" s="33">
        <v>0</v>
      </c>
      <c r="F394" s="33">
        <v>9.0343015889999996E-3</v>
      </c>
      <c r="G394" s="33">
        <v>0.36821360643599998</v>
      </c>
      <c r="H394" s="33">
        <v>0.35917930484600002</v>
      </c>
      <c r="I394" s="34">
        <v>8.8747555178699097E-5</v>
      </c>
      <c r="J394" s="34">
        <v>2.17746483248094E-6</v>
      </c>
      <c r="K394" s="34">
        <v>8.8747555178699097E-5</v>
      </c>
      <c r="L394" s="34">
        <v>2.17746483248094E-6</v>
      </c>
      <c r="M394" s="14">
        <f t="shared" si="5"/>
        <v>0</v>
      </c>
      <c r="N394" s="41"/>
    </row>
    <row r="395" spans="1:14" ht="13.5" thickBot="1">
      <c r="A395" s="28">
        <v>44121</v>
      </c>
      <c r="B395" s="32">
        <v>1</v>
      </c>
      <c r="C395" s="33">
        <v>32694.71875</v>
      </c>
      <c r="D395" s="33">
        <v>0</v>
      </c>
      <c r="E395" s="33">
        <v>0</v>
      </c>
      <c r="F395" s="33">
        <v>9.0343015889999996E-3</v>
      </c>
      <c r="G395" s="33">
        <v>0.65070722645199996</v>
      </c>
      <c r="H395" s="33">
        <v>0.641672924862</v>
      </c>
      <c r="I395" s="34">
        <v>1.5683471300000001E-4</v>
      </c>
      <c r="J395" s="34">
        <v>2.17746483248094E-6</v>
      </c>
      <c r="K395" s="34">
        <v>1.5683471300000001E-4</v>
      </c>
      <c r="L395" s="34">
        <v>2.17746483248094E-6</v>
      </c>
      <c r="M395" s="14">
        <f t="shared" si="5"/>
        <v>0</v>
      </c>
      <c r="N395" s="41"/>
    </row>
    <row r="396" spans="1:14" ht="13.5" thickBot="1">
      <c r="A396" s="28">
        <v>44121</v>
      </c>
      <c r="B396" s="32">
        <v>2</v>
      </c>
      <c r="C396" s="33">
        <v>31594.685546875</v>
      </c>
      <c r="D396" s="33">
        <v>0</v>
      </c>
      <c r="E396" s="33">
        <v>0</v>
      </c>
      <c r="F396" s="33">
        <v>9.0343015889999996E-3</v>
      </c>
      <c r="G396" s="33">
        <v>0.690735331816</v>
      </c>
      <c r="H396" s="33">
        <v>0.68170103022600004</v>
      </c>
      <c r="I396" s="34">
        <v>1.6648236400000001E-4</v>
      </c>
      <c r="J396" s="34">
        <v>2.17746483248094E-6</v>
      </c>
      <c r="K396" s="34">
        <v>1.6648236400000001E-4</v>
      </c>
      <c r="L396" s="34">
        <v>2.17746483248094E-6</v>
      </c>
      <c r="M396" s="14">
        <f t="shared" ref="M396:M459" si="6">IF(F396&gt;5,1,0)</f>
        <v>0</v>
      </c>
      <c r="N396" s="41"/>
    </row>
    <row r="397" spans="1:14" ht="13.5" thickBot="1">
      <c r="A397" s="28">
        <v>44121</v>
      </c>
      <c r="B397" s="32">
        <v>3</v>
      </c>
      <c r="C397" s="33">
        <v>30896.703125</v>
      </c>
      <c r="D397" s="33">
        <v>0</v>
      </c>
      <c r="E397" s="33">
        <v>0</v>
      </c>
      <c r="F397" s="33">
        <v>9.0343015889999996E-3</v>
      </c>
      <c r="G397" s="33">
        <v>0.69067614513200004</v>
      </c>
      <c r="H397" s="33">
        <v>0.68164184354199997</v>
      </c>
      <c r="I397" s="34">
        <v>1.66468099E-4</v>
      </c>
      <c r="J397" s="34">
        <v>2.17746483248094E-6</v>
      </c>
      <c r="K397" s="34">
        <v>1.66468099E-4</v>
      </c>
      <c r="L397" s="34">
        <v>2.17746483248094E-6</v>
      </c>
      <c r="M397" s="14">
        <f t="shared" si="6"/>
        <v>0</v>
      </c>
      <c r="N397" s="41"/>
    </row>
    <row r="398" spans="1:14" ht="13.5" thickBot="1">
      <c r="A398" s="28">
        <v>44121</v>
      </c>
      <c r="B398" s="32">
        <v>4</v>
      </c>
      <c r="C398" s="33">
        <v>30462.23046875</v>
      </c>
      <c r="D398" s="33">
        <v>0</v>
      </c>
      <c r="E398" s="33">
        <v>0</v>
      </c>
      <c r="F398" s="33">
        <v>9.0343015889999996E-3</v>
      </c>
      <c r="G398" s="33">
        <v>0.69050137865100003</v>
      </c>
      <c r="H398" s="33">
        <v>0.68146707706099996</v>
      </c>
      <c r="I398" s="34">
        <v>1.6642597699999999E-4</v>
      </c>
      <c r="J398" s="34">
        <v>2.17746483248094E-6</v>
      </c>
      <c r="K398" s="34">
        <v>1.6642597699999999E-4</v>
      </c>
      <c r="L398" s="34">
        <v>2.17746483248094E-6</v>
      </c>
      <c r="M398" s="14">
        <f t="shared" si="6"/>
        <v>0</v>
      </c>
      <c r="N398" s="41"/>
    </row>
    <row r="399" spans="1:14" ht="13.5" thickBot="1">
      <c r="A399" s="28">
        <v>44121</v>
      </c>
      <c r="B399" s="32">
        <v>5</v>
      </c>
      <c r="C399" s="33">
        <v>30457.09375</v>
      </c>
      <c r="D399" s="33">
        <v>0</v>
      </c>
      <c r="E399" s="33">
        <v>0</v>
      </c>
      <c r="F399" s="33">
        <v>9.0343015889999996E-3</v>
      </c>
      <c r="G399" s="33">
        <v>0.69024911656200005</v>
      </c>
      <c r="H399" s="33">
        <v>0.68121481497199998</v>
      </c>
      <c r="I399" s="34">
        <v>1.66365176E-4</v>
      </c>
      <c r="J399" s="34">
        <v>2.17746483248094E-6</v>
      </c>
      <c r="K399" s="34">
        <v>1.66365176E-4</v>
      </c>
      <c r="L399" s="34">
        <v>2.17746483248094E-6</v>
      </c>
      <c r="M399" s="14">
        <f t="shared" si="6"/>
        <v>0</v>
      </c>
      <c r="N399" s="41"/>
    </row>
    <row r="400" spans="1:14" ht="13.5" thickBot="1">
      <c r="A400" s="28">
        <v>44121</v>
      </c>
      <c r="B400" s="32">
        <v>6</v>
      </c>
      <c r="C400" s="33">
        <v>30845.96875</v>
      </c>
      <c r="D400" s="33">
        <v>0</v>
      </c>
      <c r="E400" s="33">
        <v>0</v>
      </c>
      <c r="F400" s="33">
        <v>9.0343015889999996E-3</v>
      </c>
      <c r="G400" s="33">
        <v>0.69855435613200001</v>
      </c>
      <c r="H400" s="33">
        <v>0.68952005454200005</v>
      </c>
      <c r="I400" s="34">
        <v>1.6836692100000001E-4</v>
      </c>
      <c r="J400" s="34">
        <v>2.17746483248094E-6</v>
      </c>
      <c r="K400" s="34">
        <v>1.6836692100000001E-4</v>
      </c>
      <c r="L400" s="34">
        <v>2.17746483248094E-6</v>
      </c>
      <c r="M400" s="14">
        <f t="shared" si="6"/>
        <v>0</v>
      </c>
      <c r="N400" s="41"/>
    </row>
    <row r="401" spans="1:14" ht="13.5" thickBot="1">
      <c r="A401" s="28">
        <v>44121</v>
      </c>
      <c r="B401" s="32">
        <v>7</v>
      </c>
      <c r="C401" s="33">
        <v>31831.060546875</v>
      </c>
      <c r="D401" s="33">
        <v>0</v>
      </c>
      <c r="E401" s="33">
        <v>0</v>
      </c>
      <c r="F401" s="33">
        <v>9.0343015889999996E-3</v>
      </c>
      <c r="G401" s="33">
        <v>0.69014293896699996</v>
      </c>
      <c r="H401" s="33">
        <v>0.681108637377</v>
      </c>
      <c r="I401" s="34">
        <v>1.6633958499999999E-4</v>
      </c>
      <c r="J401" s="34">
        <v>2.17746483248094E-6</v>
      </c>
      <c r="K401" s="34">
        <v>1.6633958499999999E-4</v>
      </c>
      <c r="L401" s="34">
        <v>2.17746483248094E-6</v>
      </c>
      <c r="M401" s="14">
        <f t="shared" si="6"/>
        <v>0</v>
      </c>
      <c r="N401" s="41"/>
    </row>
    <row r="402" spans="1:14" ht="13.5" thickBot="1">
      <c r="A402" s="28">
        <v>44121</v>
      </c>
      <c r="B402" s="32">
        <v>8</v>
      </c>
      <c r="C402" s="33">
        <v>32963.66015625</v>
      </c>
      <c r="D402" s="33">
        <v>3.9</v>
      </c>
      <c r="E402" s="33">
        <v>3.7</v>
      </c>
      <c r="F402" s="33">
        <v>0.39794100328900001</v>
      </c>
      <c r="G402" s="33">
        <v>1.277063027064</v>
      </c>
      <c r="H402" s="33">
        <v>0.87912202377399995</v>
      </c>
      <c r="I402" s="34">
        <v>6.3218533900000001E-4</v>
      </c>
      <c r="J402" s="34">
        <v>8.4407302799999998E-4</v>
      </c>
      <c r="K402" s="34">
        <v>5.8398095199999999E-4</v>
      </c>
      <c r="L402" s="34">
        <v>7.9586864199999996E-4</v>
      </c>
      <c r="M402" s="14">
        <f t="shared" si="6"/>
        <v>0</v>
      </c>
      <c r="N402" s="41"/>
    </row>
    <row r="403" spans="1:14" ht="13.5" thickBot="1">
      <c r="A403" s="28">
        <v>44121</v>
      </c>
      <c r="B403" s="32">
        <v>9</v>
      </c>
      <c r="C403" s="33">
        <v>34188.09765625</v>
      </c>
      <c r="D403" s="33">
        <v>432.3</v>
      </c>
      <c r="E403" s="33">
        <v>427.8</v>
      </c>
      <c r="F403" s="33">
        <v>196.17912955714601</v>
      </c>
      <c r="G403" s="33">
        <v>566.11212560735498</v>
      </c>
      <c r="H403" s="33">
        <v>369.93299605021002</v>
      </c>
      <c r="I403" s="34">
        <v>3.2251657172000001E-2</v>
      </c>
      <c r="J403" s="34">
        <v>5.6910308614000003E-2</v>
      </c>
      <c r="K403" s="34">
        <v>3.3336255869999998E-2</v>
      </c>
      <c r="L403" s="34">
        <v>5.5825709915999999E-2</v>
      </c>
      <c r="M403" s="14">
        <f t="shared" si="6"/>
        <v>1</v>
      </c>
      <c r="N403" s="41"/>
    </row>
    <row r="404" spans="1:14" ht="13.5" thickBot="1">
      <c r="A404" s="28">
        <v>44121</v>
      </c>
      <c r="B404" s="32">
        <v>10</v>
      </c>
      <c r="C404" s="33">
        <v>35661.3828125</v>
      </c>
      <c r="D404" s="33">
        <v>2158.6999999999998</v>
      </c>
      <c r="E404" s="33">
        <v>2158.6999999999998</v>
      </c>
      <c r="F404" s="33">
        <v>559.42341511914503</v>
      </c>
      <c r="G404" s="33">
        <v>2074.8875131883201</v>
      </c>
      <c r="H404" s="33">
        <v>1515.4640980691699</v>
      </c>
      <c r="I404" s="34">
        <v>2.0200647580000002E-2</v>
      </c>
      <c r="J404" s="34">
        <v>0.38546073388300001</v>
      </c>
      <c r="K404" s="34">
        <v>2.0200647580000002E-2</v>
      </c>
      <c r="L404" s="34">
        <v>0.38546073388300001</v>
      </c>
      <c r="M404" s="14">
        <f t="shared" si="6"/>
        <v>1</v>
      </c>
      <c r="N404" s="41"/>
    </row>
    <row r="405" spans="1:14" ht="13.5" thickBot="1">
      <c r="A405" s="28">
        <v>44121</v>
      </c>
      <c r="B405" s="32">
        <v>11</v>
      </c>
      <c r="C405" s="33">
        <v>36784.16796875</v>
      </c>
      <c r="D405" s="33">
        <v>3098.6</v>
      </c>
      <c r="E405" s="33">
        <v>3098.6</v>
      </c>
      <c r="F405" s="33">
        <v>811.17765085316205</v>
      </c>
      <c r="G405" s="33">
        <v>2643.9759813744899</v>
      </c>
      <c r="H405" s="33">
        <v>1832.7983305213299</v>
      </c>
      <c r="I405" s="34">
        <v>0.109574359755</v>
      </c>
      <c r="J405" s="34">
        <v>0.55131895616899995</v>
      </c>
      <c r="K405" s="34">
        <v>0.109574359755</v>
      </c>
      <c r="L405" s="34">
        <v>0.55131895616899995</v>
      </c>
      <c r="M405" s="14">
        <f t="shared" si="6"/>
        <v>1</v>
      </c>
      <c r="N405" s="41"/>
    </row>
    <row r="406" spans="1:14" ht="13.5" thickBot="1">
      <c r="A406" s="28">
        <v>44121</v>
      </c>
      <c r="B406" s="32">
        <v>12</v>
      </c>
      <c r="C406" s="33">
        <v>37798.515625</v>
      </c>
      <c r="D406" s="33">
        <v>3145.9</v>
      </c>
      <c r="E406" s="33">
        <v>3145.9</v>
      </c>
      <c r="F406" s="33">
        <v>893.43767224282499</v>
      </c>
      <c r="G406" s="33">
        <v>2885.5624439317298</v>
      </c>
      <c r="H406" s="33">
        <v>1992.1247716889</v>
      </c>
      <c r="I406" s="34">
        <v>6.2747060995000006E-2</v>
      </c>
      <c r="J406" s="34">
        <v>0.54289282423600005</v>
      </c>
      <c r="K406" s="34">
        <v>6.2747060995000006E-2</v>
      </c>
      <c r="L406" s="34">
        <v>0.54289282423600005</v>
      </c>
      <c r="M406" s="14">
        <f t="shared" si="6"/>
        <v>1</v>
      </c>
      <c r="N406" s="41"/>
    </row>
    <row r="407" spans="1:14" ht="13.5" thickBot="1">
      <c r="A407" s="28">
        <v>44121</v>
      </c>
      <c r="B407" s="32">
        <v>13</v>
      </c>
      <c r="C407" s="33">
        <v>38750.015625</v>
      </c>
      <c r="D407" s="33">
        <v>3084.4</v>
      </c>
      <c r="E407" s="33">
        <v>3084.4</v>
      </c>
      <c r="F407" s="33">
        <v>1104.45201853343</v>
      </c>
      <c r="G407" s="33">
        <v>3194.00053838538</v>
      </c>
      <c r="H407" s="33">
        <v>2089.54851985195</v>
      </c>
      <c r="I407" s="34">
        <v>2.6416133618999998E-2</v>
      </c>
      <c r="J407" s="34">
        <v>0.477210889724</v>
      </c>
      <c r="K407" s="34">
        <v>2.6416133618999998E-2</v>
      </c>
      <c r="L407" s="34">
        <v>0.477210889724</v>
      </c>
      <c r="M407" s="14">
        <f t="shared" si="6"/>
        <v>1</v>
      </c>
      <c r="N407" s="41"/>
    </row>
    <row r="408" spans="1:14" ht="13.5" thickBot="1">
      <c r="A408" s="28">
        <v>44121</v>
      </c>
      <c r="B408" s="32">
        <v>14</v>
      </c>
      <c r="C408" s="33">
        <v>39581.4921875</v>
      </c>
      <c r="D408" s="33">
        <v>3063.5</v>
      </c>
      <c r="E408" s="33">
        <v>3063.5</v>
      </c>
      <c r="F408" s="33">
        <v>1422.1210545855199</v>
      </c>
      <c r="G408" s="33">
        <v>3256.4989910501399</v>
      </c>
      <c r="H408" s="33">
        <v>1834.37793646462</v>
      </c>
      <c r="I408" s="34">
        <v>4.6516989889E-2</v>
      </c>
      <c r="J408" s="34">
        <v>0.39560832620199998</v>
      </c>
      <c r="K408" s="34">
        <v>4.6516989889E-2</v>
      </c>
      <c r="L408" s="34">
        <v>0.39560832620199998</v>
      </c>
      <c r="M408" s="14">
        <f t="shared" si="6"/>
        <v>1</v>
      </c>
      <c r="N408" s="41"/>
    </row>
    <row r="409" spans="1:14" ht="13.5" thickBot="1">
      <c r="A409" s="28">
        <v>44121</v>
      </c>
      <c r="B409" s="32">
        <v>15</v>
      </c>
      <c r="C409" s="33">
        <v>40235.65234375</v>
      </c>
      <c r="D409" s="33">
        <v>3078</v>
      </c>
      <c r="E409" s="33">
        <v>3078</v>
      </c>
      <c r="F409" s="33">
        <v>1884.94726295944</v>
      </c>
      <c r="G409" s="33">
        <v>2911.3221797657002</v>
      </c>
      <c r="H409" s="33">
        <v>1026.37491680626</v>
      </c>
      <c r="I409" s="34">
        <v>4.0173010420000002E-2</v>
      </c>
      <c r="J409" s="34">
        <v>0.28755187684700001</v>
      </c>
      <c r="K409" s="34">
        <v>4.0173010420000002E-2</v>
      </c>
      <c r="L409" s="34">
        <v>0.28755187684700001</v>
      </c>
      <c r="M409" s="14">
        <f t="shared" si="6"/>
        <v>1</v>
      </c>
      <c r="N409" s="41"/>
    </row>
    <row r="410" spans="1:14" ht="13.5" thickBot="1">
      <c r="A410" s="28">
        <v>44121</v>
      </c>
      <c r="B410" s="32">
        <v>16</v>
      </c>
      <c r="C410" s="33">
        <v>41196.078125</v>
      </c>
      <c r="D410" s="33">
        <v>3122</v>
      </c>
      <c r="E410" s="33">
        <v>3122</v>
      </c>
      <c r="F410" s="33">
        <v>2303.1196041375601</v>
      </c>
      <c r="G410" s="33">
        <v>2903.61768881427</v>
      </c>
      <c r="H410" s="33">
        <v>600.49808467671301</v>
      </c>
      <c r="I410" s="34">
        <v>5.2634926774000002E-2</v>
      </c>
      <c r="J410" s="34">
        <v>0.19736813590300001</v>
      </c>
      <c r="K410" s="34">
        <v>5.2634926774000002E-2</v>
      </c>
      <c r="L410" s="34">
        <v>0.19736813590300001</v>
      </c>
      <c r="M410" s="14">
        <f t="shared" si="6"/>
        <v>1</v>
      </c>
      <c r="N410" s="41"/>
    </row>
    <row r="411" spans="1:14" ht="13.5" thickBot="1">
      <c r="A411" s="28">
        <v>44121</v>
      </c>
      <c r="B411" s="32">
        <v>17</v>
      </c>
      <c r="C411" s="33">
        <v>42039.04296875</v>
      </c>
      <c r="D411" s="33">
        <v>3074.8</v>
      </c>
      <c r="E411" s="33">
        <v>3074.8</v>
      </c>
      <c r="F411" s="33">
        <v>2427.9705048864598</v>
      </c>
      <c r="G411" s="33">
        <v>2864.96147103372</v>
      </c>
      <c r="H411" s="33">
        <v>436.99096614725897</v>
      </c>
      <c r="I411" s="34">
        <v>5.0575687867999999E-2</v>
      </c>
      <c r="J411" s="34">
        <v>0.15590009523100001</v>
      </c>
      <c r="K411" s="34">
        <v>5.0575687867999999E-2</v>
      </c>
      <c r="L411" s="34">
        <v>0.15590009523100001</v>
      </c>
      <c r="M411" s="14">
        <f t="shared" si="6"/>
        <v>1</v>
      </c>
      <c r="N411" s="41"/>
    </row>
    <row r="412" spans="1:14" ht="13.5" thickBot="1">
      <c r="A412" s="28">
        <v>44121</v>
      </c>
      <c r="B412" s="32">
        <v>18</v>
      </c>
      <c r="C412" s="33">
        <v>42492.71875</v>
      </c>
      <c r="D412" s="33">
        <v>2419</v>
      </c>
      <c r="E412" s="33">
        <v>2419</v>
      </c>
      <c r="F412" s="33">
        <v>1982.78758749136</v>
      </c>
      <c r="G412" s="33">
        <v>2285.74293937948</v>
      </c>
      <c r="H412" s="33">
        <v>302.95535188811601</v>
      </c>
      <c r="I412" s="34">
        <v>3.2117874336000003E-2</v>
      </c>
      <c r="J412" s="34">
        <v>0.10513675885900001</v>
      </c>
      <c r="K412" s="34">
        <v>3.2117874336000003E-2</v>
      </c>
      <c r="L412" s="34">
        <v>0.10513675885900001</v>
      </c>
      <c r="M412" s="14">
        <f t="shared" si="6"/>
        <v>1</v>
      </c>
      <c r="N412" s="41"/>
    </row>
    <row r="413" spans="1:14" ht="13.5" thickBot="1">
      <c r="A413" s="28">
        <v>44121</v>
      </c>
      <c r="B413" s="32">
        <v>19</v>
      </c>
      <c r="C413" s="33">
        <v>42422.21875</v>
      </c>
      <c r="D413" s="33">
        <v>636.4</v>
      </c>
      <c r="E413" s="33">
        <v>635</v>
      </c>
      <c r="F413" s="33">
        <v>648.68617710621402</v>
      </c>
      <c r="G413" s="33">
        <v>662.69022759165603</v>
      </c>
      <c r="H413" s="33">
        <v>14.004050485442001</v>
      </c>
      <c r="I413" s="34">
        <v>6.3365214729999998E-3</v>
      </c>
      <c r="J413" s="34">
        <v>2.961238155E-3</v>
      </c>
      <c r="K413" s="34">
        <v>6.6739521790000001E-3</v>
      </c>
      <c r="L413" s="34">
        <v>3.2986688609999999E-3</v>
      </c>
      <c r="M413" s="14">
        <f t="shared" si="6"/>
        <v>1</v>
      </c>
      <c r="N413" s="41"/>
    </row>
    <row r="414" spans="1:14" ht="13.5" thickBot="1">
      <c r="A414" s="28">
        <v>44121</v>
      </c>
      <c r="B414" s="32">
        <v>20</v>
      </c>
      <c r="C414" s="33">
        <v>43118.0859375</v>
      </c>
      <c r="D414" s="33">
        <v>10.4</v>
      </c>
      <c r="E414" s="33">
        <v>9.9</v>
      </c>
      <c r="F414" s="33">
        <v>3.3889434125719999</v>
      </c>
      <c r="G414" s="33">
        <v>3.957819111289</v>
      </c>
      <c r="H414" s="33">
        <v>0.56887569871699994</v>
      </c>
      <c r="I414" s="34">
        <v>1.55270689E-3</v>
      </c>
      <c r="J414" s="34">
        <v>1.6898184109999999E-3</v>
      </c>
      <c r="K414" s="34">
        <v>1.432195924E-3</v>
      </c>
      <c r="L414" s="34">
        <v>1.569307444E-3</v>
      </c>
      <c r="M414" s="14">
        <f t="shared" si="6"/>
        <v>0</v>
      </c>
      <c r="N414" s="41"/>
    </row>
    <row r="415" spans="1:14" ht="13.5" thickBot="1">
      <c r="A415" s="28">
        <v>44121</v>
      </c>
      <c r="B415" s="32">
        <v>21</v>
      </c>
      <c r="C415" s="33">
        <v>42631.265625</v>
      </c>
      <c r="D415" s="33">
        <v>0</v>
      </c>
      <c r="E415" s="33">
        <v>0</v>
      </c>
      <c r="F415" s="33">
        <v>4.3290264407999997E-2</v>
      </c>
      <c r="G415" s="33">
        <v>0.53339300716600002</v>
      </c>
      <c r="H415" s="33">
        <v>0.490102742757</v>
      </c>
      <c r="I415" s="34">
        <v>1.2855941299999999E-4</v>
      </c>
      <c r="J415" s="34">
        <v>1.04339032077186E-5</v>
      </c>
      <c r="K415" s="34">
        <v>1.2855941299999999E-4</v>
      </c>
      <c r="L415" s="34">
        <v>1.04339032077186E-5</v>
      </c>
      <c r="M415" s="14">
        <f t="shared" si="6"/>
        <v>0</v>
      </c>
      <c r="N415" s="41"/>
    </row>
    <row r="416" spans="1:14" ht="13.5" thickBot="1">
      <c r="A416" s="28">
        <v>44121</v>
      </c>
      <c r="B416" s="32">
        <v>22</v>
      </c>
      <c r="C416" s="33">
        <v>41649.5</v>
      </c>
      <c r="D416" s="33">
        <v>0</v>
      </c>
      <c r="E416" s="33">
        <v>0</v>
      </c>
      <c r="F416" s="33">
        <v>4.3290264407999997E-2</v>
      </c>
      <c r="G416" s="33">
        <v>0.68862958481799996</v>
      </c>
      <c r="H416" s="33">
        <v>0.64533932040899999</v>
      </c>
      <c r="I416" s="34">
        <v>1.65974833E-4</v>
      </c>
      <c r="J416" s="34">
        <v>1.04339032077186E-5</v>
      </c>
      <c r="K416" s="34">
        <v>1.65974833E-4</v>
      </c>
      <c r="L416" s="34">
        <v>1.04339032077186E-5</v>
      </c>
      <c r="M416" s="14">
        <f t="shared" si="6"/>
        <v>0</v>
      </c>
      <c r="N416" s="41"/>
    </row>
    <row r="417" spans="1:14" ht="13.5" thickBot="1">
      <c r="A417" s="28">
        <v>44121</v>
      </c>
      <c r="B417" s="32">
        <v>23</v>
      </c>
      <c r="C417" s="33">
        <v>40334.140625</v>
      </c>
      <c r="D417" s="33">
        <v>0</v>
      </c>
      <c r="E417" s="33">
        <v>0</v>
      </c>
      <c r="F417" s="33">
        <v>4.3290264407999997E-2</v>
      </c>
      <c r="G417" s="33">
        <v>0.68821863559399998</v>
      </c>
      <c r="H417" s="33">
        <v>0.64492837118599999</v>
      </c>
      <c r="I417" s="34">
        <v>1.6587578499999999E-4</v>
      </c>
      <c r="J417" s="34">
        <v>1.04339032077186E-5</v>
      </c>
      <c r="K417" s="34">
        <v>1.6587578499999999E-4</v>
      </c>
      <c r="L417" s="34">
        <v>1.04339032077186E-5</v>
      </c>
      <c r="M417" s="14">
        <f t="shared" si="6"/>
        <v>0</v>
      </c>
      <c r="N417" s="41"/>
    </row>
    <row r="418" spans="1:14" ht="13.5" thickBot="1">
      <c r="A418" s="28">
        <v>44121</v>
      </c>
      <c r="B418" s="32">
        <v>24</v>
      </c>
      <c r="C418" s="33">
        <v>38729.4609375</v>
      </c>
      <c r="D418" s="33">
        <v>0</v>
      </c>
      <c r="E418" s="33">
        <v>0</v>
      </c>
      <c r="F418" s="33">
        <v>4.3290264407999997E-2</v>
      </c>
      <c r="G418" s="33">
        <v>0.68740225756399997</v>
      </c>
      <c r="H418" s="33">
        <v>0.64411199315500001</v>
      </c>
      <c r="I418" s="34">
        <v>1.6567902000000001E-4</v>
      </c>
      <c r="J418" s="34">
        <v>1.04339032077186E-5</v>
      </c>
      <c r="K418" s="34">
        <v>1.6567902000000001E-4</v>
      </c>
      <c r="L418" s="34">
        <v>1.04339032077186E-5</v>
      </c>
      <c r="M418" s="14">
        <f t="shared" si="6"/>
        <v>0</v>
      </c>
      <c r="N418" s="41"/>
    </row>
    <row r="419" spans="1:14" ht="13.5" thickBot="1">
      <c r="A419" s="28">
        <v>44122</v>
      </c>
      <c r="B419" s="32">
        <v>1</v>
      </c>
      <c r="C419" s="33">
        <v>37057.81640625</v>
      </c>
      <c r="D419" s="33">
        <v>0</v>
      </c>
      <c r="E419" s="33">
        <v>0</v>
      </c>
      <c r="F419" s="33">
        <v>4.3290264407999997E-2</v>
      </c>
      <c r="G419" s="33">
        <v>0.64939136284599996</v>
      </c>
      <c r="H419" s="33">
        <v>0.606101098437</v>
      </c>
      <c r="I419" s="34">
        <v>1.5651756099999999E-4</v>
      </c>
      <c r="J419" s="34">
        <v>1.04339032077186E-5</v>
      </c>
      <c r="K419" s="34">
        <v>1.5651756099999999E-4</v>
      </c>
      <c r="L419" s="34">
        <v>1.04339032077186E-5</v>
      </c>
      <c r="M419" s="14">
        <f t="shared" si="6"/>
        <v>0</v>
      </c>
      <c r="N419" s="41"/>
    </row>
    <row r="420" spans="1:14" ht="13.5" thickBot="1">
      <c r="A420" s="28">
        <v>44122</v>
      </c>
      <c r="B420" s="32">
        <v>2</v>
      </c>
      <c r="C420" s="33">
        <v>35738.65234375</v>
      </c>
      <c r="D420" s="33">
        <v>0</v>
      </c>
      <c r="E420" s="33">
        <v>0</v>
      </c>
      <c r="F420" s="33">
        <v>4.3290264407999997E-2</v>
      </c>
      <c r="G420" s="33">
        <v>0.68712105540000001</v>
      </c>
      <c r="H420" s="33">
        <v>0.64383079099100005</v>
      </c>
      <c r="I420" s="34">
        <v>1.65611244E-4</v>
      </c>
      <c r="J420" s="34">
        <v>1.04339032077186E-5</v>
      </c>
      <c r="K420" s="34">
        <v>1.65611244E-4</v>
      </c>
      <c r="L420" s="34">
        <v>1.04339032077186E-5</v>
      </c>
      <c r="M420" s="14">
        <f t="shared" si="6"/>
        <v>0</v>
      </c>
      <c r="N420" s="41"/>
    </row>
    <row r="421" spans="1:14" ht="13.5" thickBot="1">
      <c r="A421" s="28">
        <v>44122</v>
      </c>
      <c r="B421" s="32">
        <v>3</v>
      </c>
      <c r="C421" s="33">
        <v>34802.296875</v>
      </c>
      <c r="D421" s="33">
        <v>0</v>
      </c>
      <c r="E421" s="33">
        <v>0</v>
      </c>
      <c r="F421" s="33">
        <v>4.3290264407999997E-2</v>
      </c>
      <c r="G421" s="33">
        <v>0.68544041253700005</v>
      </c>
      <c r="H421" s="33">
        <v>0.64215014812799998</v>
      </c>
      <c r="I421" s="34">
        <v>1.65206173E-4</v>
      </c>
      <c r="J421" s="34">
        <v>1.04339032077186E-5</v>
      </c>
      <c r="K421" s="34">
        <v>1.65206173E-4</v>
      </c>
      <c r="L421" s="34">
        <v>1.04339032077186E-5</v>
      </c>
      <c r="M421" s="14">
        <f t="shared" si="6"/>
        <v>0</v>
      </c>
      <c r="N421" s="41"/>
    </row>
    <row r="422" spans="1:14" ht="13.5" thickBot="1">
      <c r="A422" s="28">
        <v>44122</v>
      </c>
      <c r="B422" s="32">
        <v>4</v>
      </c>
      <c r="C422" s="33">
        <v>34186.30078125</v>
      </c>
      <c r="D422" s="33">
        <v>0</v>
      </c>
      <c r="E422" s="33">
        <v>0</v>
      </c>
      <c r="F422" s="33">
        <v>4.3290264407999997E-2</v>
      </c>
      <c r="G422" s="33">
        <v>0.684923617087</v>
      </c>
      <c r="H422" s="33">
        <v>0.64163335267800004</v>
      </c>
      <c r="I422" s="34">
        <v>1.6508161399999999E-4</v>
      </c>
      <c r="J422" s="34">
        <v>1.04339032077186E-5</v>
      </c>
      <c r="K422" s="34">
        <v>1.6508161399999999E-4</v>
      </c>
      <c r="L422" s="34">
        <v>1.04339032077186E-5</v>
      </c>
      <c r="M422" s="14">
        <f t="shared" si="6"/>
        <v>0</v>
      </c>
      <c r="N422" s="41"/>
    </row>
    <row r="423" spans="1:14" ht="13.5" thickBot="1">
      <c r="A423" s="28">
        <v>44122</v>
      </c>
      <c r="B423" s="32">
        <v>5</v>
      </c>
      <c r="C423" s="33">
        <v>33765.82421875</v>
      </c>
      <c r="D423" s="33">
        <v>0</v>
      </c>
      <c r="E423" s="33">
        <v>0</v>
      </c>
      <c r="F423" s="33">
        <v>4.3290264407999997E-2</v>
      </c>
      <c r="G423" s="33">
        <v>0.68379648096900003</v>
      </c>
      <c r="H423" s="33">
        <v>0.64050621655999995</v>
      </c>
      <c r="I423" s="34">
        <v>1.64809949E-4</v>
      </c>
      <c r="J423" s="34">
        <v>1.04339032077186E-5</v>
      </c>
      <c r="K423" s="34">
        <v>1.64809949E-4</v>
      </c>
      <c r="L423" s="34">
        <v>1.04339032077186E-5</v>
      </c>
      <c r="M423" s="14">
        <f t="shared" si="6"/>
        <v>0</v>
      </c>
      <c r="N423" s="41"/>
    </row>
    <row r="424" spans="1:14" ht="13.5" thickBot="1">
      <c r="A424" s="28">
        <v>44122</v>
      </c>
      <c r="B424" s="32">
        <v>6</v>
      </c>
      <c r="C424" s="33">
        <v>33772.18359375</v>
      </c>
      <c r="D424" s="33">
        <v>0</v>
      </c>
      <c r="E424" s="33">
        <v>0</v>
      </c>
      <c r="F424" s="33">
        <v>4.3290264407999997E-2</v>
      </c>
      <c r="G424" s="33">
        <v>0.68302405652999998</v>
      </c>
      <c r="H424" s="33">
        <v>0.63973379212100001</v>
      </c>
      <c r="I424" s="34">
        <v>1.6462377800000001E-4</v>
      </c>
      <c r="J424" s="34">
        <v>1.04339032077186E-5</v>
      </c>
      <c r="K424" s="34">
        <v>1.6462377800000001E-4</v>
      </c>
      <c r="L424" s="34">
        <v>1.04339032077186E-5</v>
      </c>
      <c r="M424" s="14">
        <f t="shared" si="6"/>
        <v>0</v>
      </c>
      <c r="N424" s="41"/>
    </row>
    <row r="425" spans="1:14" ht="13.5" thickBot="1">
      <c r="A425" s="28">
        <v>44122</v>
      </c>
      <c r="B425" s="32">
        <v>7</v>
      </c>
      <c r="C425" s="33">
        <v>34154.203125</v>
      </c>
      <c r="D425" s="33">
        <v>0</v>
      </c>
      <c r="E425" s="33">
        <v>0</v>
      </c>
      <c r="F425" s="33">
        <v>4.3290264407999997E-2</v>
      </c>
      <c r="G425" s="33">
        <v>0.60793277089800002</v>
      </c>
      <c r="H425" s="33">
        <v>0.56464250649000003</v>
      </c>
      <c r="I425" s="34">
        <v>1.4652513099999999E-4</v>
      </c>
      <c r="J425" s="34">
        <v>1.04339032077186E-5</v>
      </c>
      <c r="K425" s="34">
        <v>1.4652513099999999E-4</v>
      </c>
      <c r="L425" s="34">
        <v>1.04339032077186E-5</v>
      </c>
      <c r="M425" s="14">
        <f t="shared" si="6"/>
        <v>0</v>
      </c>
      <c r="N425" s="41"/>
    </row>
    <row r="426" spans="1:14" ht="13.5" thickBot="1">
      <c r="A426" s="28">
        <v>44122</v>
      </c>
      <c r="B426" s="32">
        <v>8</v>
      </c>
      <c r="C426" s="33">
        <v>34531.82421875</v>
      </c>
      <c r="D426" s="33">
        <v>3.2</v>
      </c>
      <c r="E426" s="33">
        <v>2.9</v>
      </c>
      <c r="F426" s="33">
        <v>0.70376555334799995</v>
      </c>
      <c r="G426" s="33">
        <v>1.0725659912109999</v>
      </c>
      <c r="H426" s="33">
        <v>0.36880043786200001</v>
      </c>
      <c r="I426" s="34">
        <v>5.1275825700000004E-4</v>
      </c>
      <c r="J426" s="34">
        <v>6.0164725100000005E-4</v>
      </c>
      <c r="K426" s="34">
        <v>4.4045167700000002E-4</v>
      </c>
      <c r="L426" s="34">
        <v>5.2934067100000003E-4</v>
      </c>
      <c r="M426" s="14">
        <f t="shared" si="6"/>
        <v>0</v>
      </c>
      <c r="N426" s="41"/>
    </row>
    <row r="427" spans="1:14" ht="13.5" thickBot="1">
      <c r="A427" s="28">
        <v>44122</v>
      </c>
      <c r="B427" s="32">
        <v>9</v>
      </c>
      <c r="C427" s="33">
        <v>35744.59375</v>
      </c>
      <c r="D427" s="33">
        <v>412.9</v>
      </c>
      <c r="E427" s="33">
        <v>412.9</v>
      </c>
      <c r="F427" s="33">
        <v>537.57661066415801</v>
      </c>
      <c r="G427" s="33">
        <v>550.33335073012995</v>
      </c>
      <c r="H427" s="33">
        <v>12.756740065972</v>
      </c>
      <c r="I427" s="34">
        <v>3.3124451850999999E-2</v>
      </c>
      <c r="J427" s="34">
        <v>3.0049797701000001E-2</v>
      </c>
      <c r="K427" s="34">
        <v>3.3124451850999999E-2</v>
      </c>
      <c r="L427" s="34">
        <v>3.0049797701000001E-2</v>
      </c>
      <c r="M427" s="14">
        <f t="shared" si="6"/>
        <v>1</v>
      </c>
      <c r="N427" s="41"/>
    </row>
    <row r="428" spans="1:14" ht="13.5" thickBot="1">
      <c r="A428" s="28">
        <v>44122</v>
      </c>
      <c r="B428" s="32">
        <v>10</v>
      </c>
      <c r="C428" s="33">
        <v>38460.26171875</v>
      </c>
      <c r="D428" s="33">
        <v>2284.6</v>
      </c>
      <c r="E428" s="33">
        <v>2284.6</v>
      </c>
      <c r="F428" s="33">
        <v>2152.6707427574502</v>
      </c>
      <c r="G428" s="33">
        <v>2196.5259991898802</v>
      </c>
      <c r="H428" s="33">
        <v>43.855256432426998</v>
      </c>
      <c r="I428" s="34">
        <v>2.1227765921000001E-2</v>
      </c>
      <c r="J428" s="34">
        <v>3.1797844599000001E-2</v>
      </c>
      <c r="K428" s="34">
        <v>2.1227765921000001E-2</v>
      </c>
      <c r="L428" s="34">
        <v>3.1797844599000001E-2</v>
      </c>
      <c r="M428" s="14">
        <f t="shared" si="6"/>
        <v>1</v>
      </c>
      <c r="N428" s="41"/>
    </row>
    <row r="429" spans="1:14" ht="13.5" thickBot="1">
      <c r="A429" s="28">
        <v>44122</v>
      </c>
      <c r="B429" s="32">
        <v>11</v>
      </c>
      <c r="C429" s="33">
        <v>41243.296875</v>
      </c>
      <c r="D429" s="33">
        <v>3334.7</v>
      </c>
      <c r="E429" s="33">
        <v>3334.7</v>
      </c>
      <c r="F429" s="33">
        <v>2683.81792656991</v>
      </c>
      <c r="G429" s="33">
        <v>2739.31590274255</v>
      </c>
      <c r="H429" s="33">
        <v>55.497976172632001</v>
      </c>
      <c r="I429" s="34">
        <v>0.143500625996</v>
      </c>
      <c r="J429" s="34">
        <v>0.15687685548999999</v>
      </c>
      <c r="K429" s="34">
        <v>0.143500625996</v>
      </c>
      <c r="L429" s="34">
        <v>0.15687685548999999</v>
      </c>
      <c r="M429" s="14">
        <f t="shared" si="6"/>
        <v>1</v>
      </c>
      <c r="N429" s="41"/>
    </row>
    <row r="430" spans="1:14" ht="13.5" thickBot="1">
      <c r="A430" s="28">
        <v>44122</v>
      </c>
      <c r="B430" s="32">
        <v>12</v>
      </c>
      <c r="C430" s="33">
        <v>43932.89453125</v>
      </c>
      <c r="D430" s="33">
        <v>3438.3</v>
      </c>
      <c r="E430" s="33">
        <v>3438.3</v>
      </c>
      <c r="F430" s="33">
        <v>2753.0630646845998</v>
      </c>
      <c r="G430" s="33">
        <v>2833.7126364829801</v>
      </c>
      <c r="H430" s="33">
        <v>80.649571798376996</v>
      </c>
      <c r="I430" s="34">
        <v>0.145718815019</v>
      </c>
      <c r="J430" s="34">
        <v>0.16515713070900001</v>
      </c>
      <c r="K430" s="34">
        <v>0.145718815019</v>
      </c>
      <c r="L430" s="34">
        <v>0.16515713070900001</v>
      </c>
      <c r="M430" s="14">
        <f t="shared" si="6"/>
        <v>1</v>
      </c>
      <c r="N430" s="41"/>
    </row>
    <row r="431" spans="1:14" ht="13.5" thickBot="1">
      <c r="A431" s="28">
        <v>44122</v>
      </c>
      <c r="B431" s="32">
        <v>13</v>
      </c>
      <c r="C431" s="33">
        <v>46693.87890625</v>
      </c>
      <c r="D431" s="33">
        <v>3399.4</v>
      </c>
      <c r="E431" s="33">
        <v>3399.4</v>
      </c>
      <c r="F431" s="33">
        <v>2719.2807048903601</v>
      </c>
      <c r="G431" s="33">
        <v>2835.0014061472202</v>
      </c>
      <c r="H431" s="33">
        <v>115.72070125685801</v>
      </c>
      <c r="I431" s="34">
        <v>0.13603244007000001</v>
      </c>
      <c r="J431" s="34">
        <v>0.16392366717500001</v>
      </c>
      <c r="K431" s="34">
        <v>0.13603244007000001</v>
      </c>
      <c r="L431" s="34">
        <v>0.16392366717500001</v>
      </c>
      <c r="M431" s="14">
        <f t="shared" si="6"/>
        <v>1</v>
      </c>
      <c r="N431" s="41"/>
    </row>
    <row r="432" spans="1:14" ht="13.5" thickBot="1">
      <c r="A432" s="28">
        <v>44122</v>
      </c>
      <c r="B432" s="32">
        <v>14</v>
      </c>
      <c r="C432" s="33">
        <v>49293.1015625</v>
      </c>
      <c r="D432" s="33">
        <v>3390</v>
      </c>
      <c r="E432" s="33">
        <v>3390</v>
      </c>
      <c r="F432" s="33">
        <v>2714.90553973443</v>
      </c>
      <c r="G432" s="33">
        <v>2835.7236068775901</v>
      </c>
      <c r="H432" s="33">
        <v>120.818067143162</v>
      </c>
      <c r="I432" s="34">
        <v>0.133592767684</v>
      </c>
      <c r="J432" s="34">
        <v>0.162712571768</v>
      </c>
      <c r="K432" s="34">
        <v>0.133592767684</v>
      </c>
      <c r="L432" s="34">
        <v>0.162712571768</v>
      </c>
      <c r="M432" s="14">
        <f t="shared" si="6"/>
        <v>1</v>
      </c>
      <c r="N432" s="41"/>
    </row>
    <row r="433" spans="1:14" ht="13.5" thickBot="1">
      <c r="A433" s="28">
        <v>44122</v>
      </c>
      <c r="B433" s="32">
        <v>15</v>
      </c>
      <c r="C433" s="33">
        <v>51413.34375</v>
      </c>
      <c r="D433" s="33">
        <v>3433.9</v>
      </c>
      <c r="E433" s="33">
        <v>3433.9</v>
      </c>
      <c r="F433" s="33">
        <v>2732.51967817697</v>
      </c>
      <c r="G433" s="33">
        <v>2821.7592562535101</v>
      </c>
      <c r="H433" s="33">
        <v>89.239578076534002</v>
      </c>
      <c r="I433" s="34">
        <v>0.147539345323</v>
      </c>
      <c r="J433" s="34">
        <v>0.16904804093100001</v>
      </c>
      <c r="K433" s="34">
        <v>0.147539345323</v>
      </c>
      <c r="L433" s="34">
        <v>0.16904804093100001</v>
      </c>
      <c r="M433" s="14">
        <f t="shared" si="6"/>
        <v>1</v>
      </c>
      <c r="N433" s="41"/>
    </row>
    <row r="434" spans="1:14" ht="13.5" thickBot="1">
      <c r="A434" s="28">
        <v>44122</v>
      </c>
      <c r="B434" s="32">
        <v>16</v>
      </c>
      <c r="C434" s="33">
        <v>53015.828125</v>
      </c>
      <c r="D434" s="33">
        <v>3481</v>
      </c>
      <c r="E434" s="33">
        <v>3481</v>
      </c>
      <c r="F434" s="33">
        <v>2739.77432770941</v>
      </c>
      <c r="G434" s="33">
        <v>2806.4247148709801</v>
      </c>
      <c r="H434" s="33">
        <v>66.650387161571999</v>
      </c>
      <c r="I434" s="34">
        <v>0.162587439173</v>
      </c>
      <c r="J434" s="34">
        <v>0.178651644321</v>
      </c>
      <c r="K434" s="34">
        <v>0.162587439173</v>
      </c>
      <c r="L434" s="34">
        <v>0.178651644321</v>
      </c>
      <c r="M434" s="14">
        <f t="shared" si="6"/>
        <v>1</v>
      </c>
      <c r="N434" s="41"/>
    </row>
    <row r="435" spans="1:14" ht="13.5" thickBot="1">
      <c r="A435" s="28">
        <v>44122</v>
      </c>
      <c r="B435" s="32">
        <v>17</v>
      </c>
      <c r="C435" s="33">
        <v>53872.12890625</v>
      </c>
      <c r="D435" s="33">
        <v>3415.3</v>
      </c>
      <c r="E435" s="33">
        <v>3415.3</v>
      </c>
      <c r="F435" s="33">
        <v>2688.3373313718998</v>
      </c>
      <c r="G435" s="33">
        <v>2703.6656568307999</v>
      </c>
      <c r="H435" s="33">
        <v>15.328325458897</v>
      </c>
      <c r="I435" s="34">
        <v>0.171519484976</v>
      </c>
      <c r="J435" s="34">
        <v>0.17521394760799999</v>
      </c>
      <c r="K435" s="34">
        <v>0.171519484976</v>
      </c>
      <c r="L435" s="34">
        <v>0.17521394760799999</v>
      </c>
      <c r="M435" s="14">
        <f t="shared" si="6"/>
        <v>1</v>
      </c>
      <c r="N435" s="41"/>
    </row>
    <row r="436" spans="1:14" ht="13.5" thickBot="1">
      <c r="A436" s="28">
        <v>44122</v>
      </c>
      <c r="B436" s="32">
        <v>18</v>
      </c>
      <c r="C436" s="33">
        <v>53629.6171875</v>
      </c>
      <c r="D436" s="33">
        <v>2660.4</v>
      </c>
      <c r="E436" s="33">
        <v>2660.4</v>
      </c>
      <c r="F436" s="33">
        <v>2179.1251196667899</v>
      </c>
      <c r="G436" s="33">
        <v>2179.1251196667899</v>
      </c>
      <c r="H436" s="33">
        <v>0</v>
      </c>
      <c r="I436" s="34">
        <v>0.11599780195999999</v>
      </c>
      <c r="J436" s="34">
        <v>0.11599780195999999</v>
      </c>
      <c r="K436" s="34">
        <v>0.11599780195999999</v>
      </c>
      <c r="L436" s="34">
        <v>0.11599780195999999</v>
      </c>
      <c r="M436" s="14">
        <f t="shared" si="6"/>
        <v>1</v>
      </c>
      <c r="N436" s="41"/>
    </row>
    <row r="437" spans="1:14" ht="13.5" thickBot="1">
      <c r="A437" s="28">
        <v>44122</v>
      </c>
      <c r="B437" s="32">
        <v>19</v>
      </c>
      <c r="C437" s="33">
        <v>51981.8984375</v>
      </c>
      <c r="D437" s="33">
        <v>648.29999999999995</v>
      </c>
      <c r="E437" s="33">
        <v>646</v>
      </c>
      <c r="F437" s="33">
        <v>643.36299685957795</v>
      </c>
      <c r="G437" s="33">
        <v>643.36299685957704</v>
      </c>
      <c r="H437" s="33">
        <v>0</v>
      </c>
      <c r="I437" s="34">
        <v>1.1899260400000001E-3</v>
      </c>
      <c r="J437" s="34">
        <v>1.1899260400000001E-3</v>
      </c>
      <c r="K437" s="34">
        <v>6.35575594E-4</v>
      </c>
      <c r="L437" s="34">
        <v>6.35575594E-4</v>
      </c>
      <c r="M437" s="14">
        <f t="shared" si="6"/>
        <v>1</v>
      </c>
      <c r="N437" s="41"/>
    </row>
    <row r="438" spans="1:14" ht="13.5" thickBot="1">
      <c r="A438" s="28">
        <v>44122</v>
      </c>
      <c r="B438" s="32">
        <v>20</v>
      </c>
      <c r="C438" s="33">
        <v>51333.640625</v>
      </c>
      <c r="D438" s="33">
        <v>8.6999999999999993</v>
      </c>
      <c r="E438" s="33">
        <v>8.4</v>
      </c>
      <c r="F438" s="33">
        <v>3.0162069229520001</v>
      </c>
      <c r="G438" s="33">
        <v>3.077807362368</v>
      </c>
      <c r="H438" s="33">
        <v>6.1600439415999998E-2</v>
      </c>
      <c r="I438" s="34">
        <v>1.3550717370000001E-3</v>
      </c>
      <c r="J438" s="34">
        <v>1.369918794E-3</v>
      </c>
      <c r="K438" s="34">
        <v>1.282765157E-3</v>
      </c>
      <c r="L438" s="34">
        <v>1.2976122140000001E-3</v>
      </c>
      <c r="M438" s="14">
        <f t="shared" si="6"/>
        <v>0</v>
      </c>
      <c r="N438" s="41"/>
    </row>
    <row r="439" spans="1:14" ht="13.5" thickBot="1">
      <c r="A439" s="28">
        <v>44122</v>
      </c>
      <c r="B439" s="32">
        <v>21</v>
      </c>
      <c r="C439" s="33">
        <v>49612.3828125</v>
      </c>
      <c r="D439" s="33">
        <v>0</v>
      </c>
      <c r="E439" s="33">
        <v>0</v>
      </c>
      <c r="F439" s="33">
        <v>2.2543772558999999E-2</v>
      </c>
      <c r="G439" s="33">
        <v>2.2543772558999999E-2</v>
      </c>
      <c r="H439" s="33">
        <v>0</v>
      </c>
      <c r="I439" s="34">
        <v>5.4335436392870596E-6</v>
      </c>
      <c r="J439" s="34">
        <v>5.4335436392870596E-6</v>
      </c>
      <c r="K439" s="34">
        <v>5.4335436392870596E-6</v>
      </c>
      <c r="L439" s="34">
        <v>5.4335436392870596E-6</v>
      </c>
      <c r="M439" s="14">
        <f t="shared" si="6"/>
        <v>0</v>
      </c>
      <c r="N439" s="41"/>
    </row>
    <row r="440" spans="1:14" ht="13.5" thickBot="1">
      <c r="A440" s="28">
        <v>44122</v>
      </c>
      <c r="B440" s="32">
        <v>22</v>
      </c>
      <c r="C440" s="33">
        <v>47064.140625</v>
      </c>
      <c r="D440" s="33">
        <v>0</v>
      </c>
      <c r="E440" s="33">
        <v>0</v>
      </c>
      <c r="F440" s="33">
        <v>2.2543772558999999E-2</v>
      </c>
      <c r="G440" s="33">
        <v>2.2543772558999999E-2</v>
      </c>
      <c r="H440" s="33">
        <v>0</v>
      </c>
      <c r="I440" s="34">
        <v>5.4335436392870596E-6</v>
      </c>
      <c r="J440" s="34">
        <v>5.4335436392870596E-6</v>
      </c>
      <c r="K440" s="34">
        <v>5.4335436392870596E-6</v>
      </c>
      <c r="L440" s="34">
        <v>5.4335436392870596E-6</v>
      </c>
      <c r="M440" s="14">
        <f t="shared" si="6"/>
        <v>0</v>
      </c>
      <c r="N440" s="41"/>
    </row>
    <row r="441" spans="1:14" ht="13.5" thickBot="1">
      <c r="A441" s="28">
        <v>44122</v>
      </c>
      <c r="B441" s="32">
        <v>23</v>
      </c>
      <c r="C441" s="33">
        <v>43846.73046875</v>
      </c>
      <c r="D441" s="33">
        <v>0</v>
      </c>
      <c r="E441" s="33">
        <v>0</v>
      </c>
      <c r="F441" s="33">
        <v>2.2543772558999999E-2</v>
      </c>
      <c r="G441" s="33">
        <v>2.2543772558999999E-2</v>
      </c>
      <c r="H441" s="33">
        <v>0</v>
      </c>
      <c r="I441" s="34">
        <v>5.4335436392870596E-6</v>
      </c>
      <c r="J441" s="34">
        <v>5.4335436392870596E-6</v>
      </c>
      <c r="K441" s="34">
        <v>5.4335436392870596E-6</v>
      </c>
      <c r="L441" s="34">
        <v>5.4335436392870596E-6</v>
      </c>
      <c r="M441" s="14">
        <f t="shared" si="6"/>
        <v>0</v>
      </c>
      <c r="N441" s="41"/>
    </row>
    <row r="442" spans="1:14" ht="13.5" thickBot="1">
      <c r="A442" s="28">
        <v>44122</v>
      </c>
      <c r="B442" s="32">
        <v>24</v>
      </c>
      <c r="C442" s="33">
        <v>40615.9453125</v>
      </c>
      <c r="D442" s="33">
        <v>0</v>
      </c>
      <c r="E442" s="33">
        <v>0</v>
      </c>
      <c r="F442" s="33">
        <v>2.2543772558999999E-2</v>
      </c>
      <c r="G442" s="33">
        <v>2.2543772558999999E-2</v>
      </c>
      <c r="H442" s="33">
        <v>0</v>
      </c>
      <c r="I442" s="34">
        <v>5.4335436392870596E-6</v>
      </c>
      <c r="J442" s="34">
        <v>5.4335436392870596E-6</v>
      </c>
      <c r="K442" s="34">
        <v>5.4335436392870596E-6</v>
      </c>
      <c r="L442" s="34">
        <v>5.4335436392870596E-6</v>
      </c>
      <c r="M442" s="14">
        <f t="shared" si="6"/>
        <v>0</v>
      </c>
      <c r="N442" s="41"/>
    </row>
    <row r="443" spans="1:14" ht="13.5" thickBot="1">
      <c r="A443" s="28">
        <v>44123</v>
      </c>
      <c r="B443" s="32">
        <v>1</v>
      </c>
      <c r="C443" s="33">
        <v>38058.00390625</v>
      </c>
      <c r="D443" s="33">
        <v>0</v>
      </c>
      <c r="E443" s="33">
        <v>0</v>
      </c>
      <c r="F443" s="33">
        <v>2.2543772558999999E-2</v>
      </c>
      <c r="G443" s="33">
        <v>2.2543772558999999E-2</v>
      </c>
      <c r="H443" s="33">
        <v>0</v>
      </c>
      <c r="I443" s="34">
        <v>5.4335436392870596E-6</v>
      </c>
      <c r="J443" s="34">
        <v>5.4335436392870596E-6</v>
      </c>
      <c r="K443" s="34">
        <v>5.4335436392870596E-6</v>
      </c>
      <c r="L443" s="34">
        <v>5.4335436392870596E-6</v>
      </c>
      <c r="M443" s="14">
        <f t="shared" si="6"/>
        <v>0</v>
      </c>
      <c r="N443" s="41"/>
    </row>
    <row r="444" spans="1:14" ht="13.5" thickBot="1">
      <c r="A444" s="28">
        <v>44123</v>
      </c>
      <c r="B444" s="32">
        <v>2</v>
      </c>
      <c r="C444" s="33">
        <v>36379.6953125</v>
      </c>
      <c r="D444" s="33">
        <v>0</v>
      </c>
      <c r="E444" s="33">
        <v>0</v>
      </c>
      <c r="F444" s="33">
        <v>2.2543772558999999E-2</v>
      </c>
      <c r="G444" s="33">
        <v>2.2543772558999999E-2</v>
      </c>
      <c r="H444" s="33">
        <v>0</v>
      </c>
      <c r="I444" s="34">
        <v>5.4335436392870596E-6</v>
      </c>
      <c r="J444" s="34">
        <v>5.4335436392870596E-6</v>
      </c>
      <c r="K444" s="34">
        <v>5.4335436392870596E-6</v>
      </c>
      <c r="L444" s="34">
        <v>5.4335436392870596E-6</v>
      </c>
      <c r="M444" s="14">
        <f t="shared" si="6"/>
        <v>0</v>
      </c>
      <c r="N444" s="41"/>
    </row>
    <row r="445" spans="1:14" ht="13.5" thickBot="1">
      <c r="A445" s="28">
        <v>44123</v>
      </c>
      <c r="B445" s="32">
        <v>3</v>
      </c>
      <c r="C445" s="33">
        <v>35461.18359375</v>
      </c>
      <c r="D445" s="33">
        <v>0</v>
      </c>
      <c r="E445" s="33">
        <v>0</v>
      </c>
      <c r="F445" s="33">
        <v>2.2543772558999999E-2</v>
      </c>
      <c r="G445" s="33">
        <v>2.2543772558999999E-2</v>
      </c>
      <c r="H445" s="33">
        <v>0</v>
      </c>
      <c r="I445" s="34">
        <v>5.4335436392870596E-6</v>
      </c>
      <c r="J445" s="34">
        <v>5.4335436392870596E-6</v>
      </c>
      <c r="K445" s="34">
        <v>5.4335436392870596E-6</v>
      </c>
      <c r="L445" s="34">
        <v>5.4335436392870596E-6</v>
      </c>
      <c r="M445" s="14">
        <f t="shared" si="6"/>
        <v>0</v>
      </c>
      <c r="N445" s="41"/>
    </row>
    <row r="446" spans="1:14" ht="13.5" thickBot="1">
      <c r="A446" s="28">
        <v>44123</v>
      </c>
      <c r="B446" s="32">
        <v>4</v>
      </c>
      <c r="C446" s="33">
        <v>35101.55859375</v>
      </c>
      <c r="D446" s="33">
        <v>0</v>
      </c>
      <c r="E446" s="33">
        <v>0</v>
      </c>
      <c r="F446" s="33">
        <v>2.2543772558999999E-2</v>
      </c>
      <c r="G446" s="33">
        <v>2.2543772558999999E-2</v>
      </c>
      <c r="H446" s="33">
        <v>0</v>
      </c>
      <c r="I446" s="34">
        <v>5.4335436392870596E-6</v>
      </c>
      <c r="J446" s="34">
        <v>5.4335436392870596E-6</v>
      </c>
      <c r="K446" s="34">
        <v>5.4335436392870596E-6</v>
      </c>
      <c r="L446" s="34">
        <v>5.4335436392870596E-6</v>
      </c>
      <c r="M446" s="14">
        <f t="shared" si="6"/>
        <v>0</v>
      </c>
      <c r="N446" s="41"/>
    </row>
    <row r="447" spans="1:14" ht="13.5" thickBot="1">
      <c r="A447" s="28">
        <v>44123</v>
      </c>
      <c r="B447" s="32">
        <v>5</v>
      </c>
      <c r="C447" s="33">
        <v>35288.78515625</v>
      </c>
      <c r="D447" s="33">
        <v>0</v>
      </c>
      <c r="E447" s="33">
        <v>0</v>
      </c>
      <c r="F447" s="33">
        <v>2.2543772558999999E-2</v>
      </c>
      <c r="G447" s="33">
        <v>2.2543772558999999E-2</v>
      </c>
      <c r="H447" s="33">
        <v>0</v>
      </c>
      <c r="I447" s="34">
        <v>5.4335436392870596E-6</v>
      </c>
      <c r="J447" s="34">
        <v>5.4335436392870596E-6</v>
      </c>
      <c r="K447" s="34">
        <v>5.4335436392870596E-6</v>
      </c>
      <c r="L447" s="34">
        <v>5.4335436392870596E-6</v>
      </c>
      <c r="M447" s="14">
        <f t="shared" si="6"/>
        <v>0</v>
      </c>
      <c r="N447" s="41"/>
    </row>
    <row r="448" spans="1:14" ht="13.5" thickBot="1">
      <c r="A448" s="28">
        <v>44123</v>
      </c>
      <c r="B448" s="32">
        <v>6</v>
      </c>
      <c r="C448" s="33">
        <v>36642.23828125</v>
      </c>
      <c r="D448" s="33">
        <v>0</v>
      </c>
      <c r="E448" s="33">
        <v>0</v>
      </c>
      <c r="F448" s="33">
        <v>2.2543772558999999E-2</v>
      </c>
      <c r="G448" s="33">
        <v>2.2543772558999999E-2</v>
      </c>
      <c r="H448" s="33">
        <v>0</v>
      </c>
      <c r="I448" s="34">
        <v>5.4335436392870596E-6</v>
      </c>
      <c r="J448" s="34">
        <v>5.4335436392870596E-6</v>
      </c>
      <c r="K448" s="34">
        <v>5.4335436392870596E-6</v>
      </c>
      <c r="L448" s="34">
        <v>5.4335436392870596E-6</v>
      </c>
      <c r="M448" s="14">
        <f t="shared" si="6"/>
        <v>0</v>
      </c>
      <c r="N448" s="41"/>
    </row>
    <row r="449" spans="1:14" ht="13.5" thickBot="1">
      <c r="A449" s="28">
        <v>44123</v>
      </c>
      <c r="B449" s="32">
        <v>7</v>
      </c>
      <c r="C449" s="33">
        <v>39042.36328125</v>
      </c>
      <c r="D449" s="33">
        <v>0</v>
      </c>
      <c r="E449" s="33">
        <v>0</v>
      </c>
      <c r="F449" s="33">
        <v>2.2543772558999999E-2</v>
      </c>
      <c r="G449" s="33">
        <v>2.2543772558999999E-2</v>
      </c>
      <c r="H449" s="33">
        <v>0</v>
      </c>
      <c r="I449" s="34">
        <v>5.4335436392870596E-6</v>
      </c>
      <c r="J449" s="34">
        <v>5.4335436392870596E-6</v>
      </c>
      <c r="K449" s="34">
        <v>5.4335436392870596E-6</v>
      </c>
      <c r="L449" s="34">
        <v>5.4335436392870596E-6</v>
      </c>
      <c r="M449" s="14">
        <f t="shared" si="6"/>
        <v>0</v>
      </c>
      <c r="N449" s="41"/>
    </row>
    <row r="450" spans="1:14" ht="13.5" thickBot="1">
      <c r="A450" s="28">
        <v>44123</v>
      </c>
      <c r="B450" s="32">
        <v>8</v>
      </c>
      <c r="C450" s="33">
        <v>40614.98828125</v>
      </c>
      <c r="D450" s="33">
        <v>1.9</v>
      </c>
      <c r="E450" s="33">
        <v>1.8</v>
      </c>
      <c r="F450" s="33">
        <v>0.285495967588</v>
      </c>
      <c r="G450" s="33">
        <v>0.50579589628999999</v>
      </c>
      <c r="H450" s="33">
        <v>0.22029992870099999</v>
      </c>
      <c r="I450" s="34">
        <v>3.3603376799999998E-4</v>
      </c>
      <c r="J450" s="34">
        <v>3.8913088200000001E-4</v>
      </c>
      <c r="K450" s="34">
        <v>3.1193157399999998E-4</v>
      </c>
      <c r="L450" s="34">
        <v>3.65028689E-4</v>
      </c>
      <c r="M450" s="14">
        <f t="shared" si="6"/>
        <v>0</v>
      </c>
      <c r="N450" s="41"/>
    </row>
    <row r="451" spans="1:14" ht="13.5" thickBot="1">
      <c r="A451" s="28">
        <v>44123</v>
      </c>
      <c r="B451" s="32">
        <v>9</v>
      </c>
      <c r="C451" s="33">
        <v>41348.9296875</v>
      </c>
      <c r="D451" s="33">
        <v>261.7</v>
      </c>
      <c r="E451" s="33">
        <v>256</v>
      </c>
      <c r="F451" s="33">
        <v>221.93281224311701</v>
      </c>
      <c r="G451" s="33">
        <v>223.07782338428001</v>
      </c>
      <c r="H451" s="33">
        <v>1.145011141163</v>
      </c>
      <c r="I451" s="34">
        <v>9.3087916639999994E-3</v>
      </c>
      <c r="J451" s="34">
        <v>9.5847644619999998E-3</v>
      </c>
      <c r="K451" s="34">
        <v>7.9349666459999999E-3</v>
      </c>
      <c r="L451" s="34">
        <v>8.2109394440000004E-3</v>
      </c>
      <c r="M451" s="14">
        <f t="shared" si="6"/>
        <v>1</v>
      </c>
      <c r="N451" s="41"/>
    </row>
    <row r="452" spans="1:14" ht="13.5" thickBot="1">
      <c r="A452" s="28">
        <v>44123</v>
      </c>
      <c r="B452" s="32">
        <v>10</v>
      </c>
      <c r="C452" s="33">
        <v>42798.5390625</v>
      </c>
      <c r="D452" s="33">
        <v>1223.5999999999999</v>
      </c>
      <c r="E452" s="33">
        <v>1223.5999999999999</v>
      </c>
      <c r="F452" s="33">
        <v>811.59229296810099</v>
      </c>
      <c r="G452" s="33">
        <v>813.96375137878795</v>
      </c>
      <c r="H452" s="33">
        <v>2.3714584106859999</v>
      </c>
      <c r="I452" s="34">
        <v>9.8731320467000006E-2</v>
      </c>
      <c r="J452" s="34">
        <v>9.9302893958000002E-2</v>
      </c>
      <c r="K452" s="34">
        <v>9.8731320467000006E-2</v>
      </c>
      <c r="L452" s="34">
        <v>9.9302893958000002E-2</v>
      </c>
      <c r="M452" s="14">
        <f t="shared" si="6"/>
        <v>1</v>
      </c>
      <c r="N452" s="41"/>
    </row>
    <row r="453" spans="1:14" ht="13.5" thickBot="1">
      <c r="A453" s="28">
        <v>44123</v>
      </c>
      <c r="B453" s="32">
        <v>11</v>
      </c>
      <c r="C453" s="33">
        <v>44614.35546875</v>
      </c>
      <c r="D453" s="33">
        <v>1827.3</v>
      </c>
      <c r="E453" s="33">
        <v>1827.3</v>
      </c>
      <c r="F453" s="33">
        <v>1152.93793146855</v>
      </c>
      <c r="G453" s="33">
        <v>1197.1533512666899</v>
      </c>
      <c r="H453" s="33">
        <v>44.215419798139003</v>
      </c>
      <c r="I453" s="34">
        <v>0.151879163348</v>
      </c>
      <c r="J453" s="34">
        <v>0.16253604929599999</v>
      </c>
      <c r="K453" s="34">
        <v>0.151879163348</v>
      </c>
      <c r="L453" s="34">
        <v>0.16253604929599999</v>
      </c>
      <c r="M453" s="14">
        <f t="shared" si="6"/>
        <v>1</v>
      </c>
      <c r="N453" s="41"/>
    </row>
    <row r="454" spans="1:14" ht="13.5" thickBot="1">
      <c r="A454" s="28">
        <v>44123</v>
      </c>
      <c r="B454" s="32">
        <v>12</v>
      </c>
      <c r="C454" s="33">
        <v>46444.43359375</v>
      </c>
      <c r="D454" s="33">
        <v>2061.6</v>
      </c>
      <c r="E454" s="33">
        <v>2061.6</v>
      </c>
      <c r="F454" s="33">
        <v>1933.6117877663501</v>
      </c>
      <c r="G454" s="33">
        <v>1985.5383202934299</v>
      </c>
      <c r="H454" s="33">
        <v>51.926532527074997</v>
      </c>
      <c r="I454" s="34">
        <v>1.8332533069000002E-2</v>
      </c>
      <c r="J454" s="34">
        <v>3.0847966312999998E-2</v>
      </c>
      <c r="K454" s="34">
        <v>1.8332533069000002E-2</v>
      </c>
      <c r="L454" s="34">
        <v>3.0847966312999998E-2</v>
      </c>
      <c r="M454" s="14">
        <f t="shared" si="6"/>
        <v>1</v>
      </c>
      <c r="N454" s="41"/>
    </row>
    <row r="455" spans="1:14" ht="13.5" thickBot="1">
      <c r="A455" s="28">
        <v>44123</v>
      </c>
      <c r="B455" s="32">
        <v>13</v>
      </c>
      <c r="C455" s="33">
        <v>48141.16015625</v>
      </c>
      <c r="D455" s="33">
        <v>2172.3000000000002</v>
      </c>
      <c r="E455" s="33">
        <v>2172.3000000000002</v>
      </c>
      <c r="F455" s="33">
        <v>2280.6754616855301</v>
      </c>
      <c r="G455" s="33">
        <v>2320.2487766044701</v>
      </c>
      <c r="H455" s="33">
        <v>39.573314918941001</v>
      </c>
      <c r="I455" s="34">
        <v>3.5658900121000002E-2</v>
      </c>
      <c r="J455" s="34">
        <v>2.6120863264E-2</v>
      </c>
      <c r="K455" s="34">
        <v>3.5658900121000002E-2</v>
      </c>
      <c r="L455" s="34">
        <v>2.6120863264E-2</v>
      </c>
      <c r="M455" s="14">
        <f t="shared" si="6"/>
        <v>1</v>
      </c>
      <c r="N455" s="41"/>
    </row>
    <row r="456" spans="1:14" ht="13.5" thickBot="1">
      <c r="A456" s="28">
        <v>44123</v>
      </c>
      <c r="B456" s="32">
        <v>14</v>
      </c>
      <c r="C456" s="33">
        <v>49546.0703125</v>
      </c>
      <c r="D456" s="33">
        <v>2625.3</v>
      </c>
      <c r="E456" s="33">
        <v>2625.3</v>
      </c>
      <c r="F456" s="33">
        <v>2449.9858209833201</v>
      </c>
      <c r="G456" s="33">
        <v>2476.7286267313002</v>
      </c>
      <c r="H456" s="33">
        <v>26.742805747984999</v>
      </c>
      <c r="I456" s="34">
        <v>3.5808959573000003E-2</v>
      </c>
      <c r="J456" s="34">
        <v>4.2254562308000003E-2</v>
      </c>
      <c r="K456" s="34">
        <v>3.5808959573000003E-2</v>
      </c>
      <c r="L456" s="34">
        <v>4.2254562308000003E-2</v>
      </c>
      <c r="M456" s="14">
        <f t="shared" si="6"/>
        <v>1</v>
      </c>
      <c r="N456" s="41"/>
    </row>
    <row r="457" spans="1:14" ht="13.5" thickBot="1">
      <c r="A457" s="28">
        <v>44123</v>
      </c>
      <c r="B457" s="32">
        <v>15</v>
      </c>
      <c r="C457" s="33">
        <v>50367.6953125</v>
      </c>
      <c r="D457" s="33">
        <v>2666.4</v>
      </c>
      <c r="E457" s="33">
        <v>2666.4</v>
      </c>
      <c r="F457" s="33">
        <v>2553.18919476672</v>
      </c>
      <c r="G457" s="33">
        <v>2578.2455400292101</v>
      </c>
      <c r="H457" s="33">
        <v>25.056345262482999</v>
      </c>
      <c r="I457" s="34">
        <v>2.1247158344000001E-2</v>
      </c>
      <c r="J457" s="34">
        <v>2.7286287113000001E-2</v>
      </c>
      <c r="K457" s="34">
        <v>2.1247158344000001E-2</v>
      </c>
      <c r="L457" s="34">
        <v>2.7286287113000001E-2</v>
      </c>
      <c r="M457" s="14">
        <f t="shared" si="6"/>
        <v>1</v>
      </c>
      <c r="N457" s="41"/>
    </row>
    <row r="458" spans="1:14" ht="13.5" thickBot="1">
      <c r="A458" s="28">
        <v>44123</v>
      </c>
      <c r="B458" s="32">
        <v>16</v>
      </c>
      <c r="C458" s="33">
        <v>50958.5703125</v>
      </c>
      <c r="D458" s="33">
        <v>2680.1</v>
      </c>
      <c r="E458" s="33">
        <v>2680.1</v>
      </c>
      <c r="F458" s="33">
        <v>2702.6457591468302</v>
      </c>
      <c r="G458" s="33">
        <v>2731.3360323217198</v>
      </c>
      <c r="H458" s="33">
        <v>28.690273174889001</v>
      </c>
      <c r="I458" s="34">
        <v>1.2349007549E-2</v>
      </c>
      <c r="J458" s="34">
        <v>5.4340224500000001E-3</v>
      </c>
      <c r="K458" s="34">
        <v>1.2349007549E-2</v>
      </c>
      <c r="L458" s="34">
        <v>5.4340224500000001E-3</v>
      </c>
      <c r="M458" s="14">
        <f t="shared" si="6"/>
        <v>1</v>
      </c>
      <c r="N458" s="41"/>
    </row>
    <row r="459" spans="1:14" ht="13.5" thickBot="1">
      <c r="A459" s="28">
        <v>44123</v>
      </c>
      <c r="B459" s="32">
        <v>17</v>
      </c>
      <c r="C459" s="33">
        <v>51325.66796875</v>
      </c>
      <c r="D459" s="33">
        <v>2628.7</v>
      </c>
      <c r="E459" s="33">
        <v>2628.7</v>
      </c>
      <c r="F459" s="33">
        <v>2949.5274872187501</v>
      </c>
      <c r="G459" s="33">
        <v>3042.56049833311</v>
      </c>
      <c r="H459" s="33">
        <v>93.033011114358999</v>
      </c>
      <c r="I459" s="34">
        <v>9.9749457297999999E-2</v>
      </c>
      <c r="J459" s="34">
        <v>7.7326461127000007E-2</v>
      </c>
      <c r="K459" s="34">
        <v>9.9749457297999999E-2</v>
      </c>
      <c r="L459" s="34">
        <v>7.7326461127000007E-2</v>
      </c>
      <c r="M459" s="14">
        <f t="shared" si="6"/>
        <v>1</v>
      </c>
      <c r="N459" s="41"/>
    </row>
    <row r="460" spans="1:14" ht="13.5" thickBot="1">
      <c r="A460" s="28">
        <v>44123</v>
      </c>
      <c r="B460" s="32">
        <v>18</v>
      </c>
      <c r="C460" s="33">
        <v>50712.0625</v>
      </c>
      <c r="D460" s="33">
        <v>1955.8</v>
      </c>
      <c r="E460" s="33">
        <v>1955.8</v>
      </c>
      <c r="F460" s="33">
        <v>2452.6134576192098</v>
      </c>
      <c r="G460" s="33">
        <v>2508.3217523215899</v>
      </c>
      <c r="H460" s="33">
        <v>55.708294702377003</v>
      </c>
      <c r="I460" s="34">
        <v>0.13316986076599999</v>
      </c>
      <c r="J460" s="34">
        <v>0.119742939893</v>
      </c>
      <c r="K460" s="34">
        <v>0.13316986076599999</v>
      </c>
      <c r="L460" s="34">
        <v>0.119742939893</v>
      </c>
      <c r="M460" s="14">
        <f t="shared" ref="M460:M523" si="7">IF(F460&gt;5,1,0)</f>
        <v>1</v>
      </c>
      <c r="N460" s="41"/>
    </row>
    <row r="461" spans="1:14" ht="13.5" thickBot="1">
      <c r="A461" s="28">
        <v>44123</v>
      </c>
      <c r="B461" s="32">
        <v>19</v>
      </c>
      <c r="C461" s="33">
        <v>49535.328125</v>
      </c>
      <c r="D461" s="33">
        <v>488.3</v>
      </c>
      <c r="E461" s="33">
        <v>486.8</v>
      </c>
      <c r="F461" s="33">
        <v>689.32735234491395</v>
      </c>
      <c r="G461" s="33">
        <v>689.96226531501304</v>
      </c>
      <c r="H461" s="33">
        <v>0.63491297009900005</v>
      </c>
      <c r="I461" s="34">
        <v>4.8605028997999997E-2</v>
      </c>
      <c r="J461" s="34">
        <v>4.8452001047000003E-2</v>
      </c>
      <c r="K461" s="34">
        <v>4.8966561897999999E-2</v>
      </c>
      <c r="L461" s="34">
        <v>4.8813533946E-2</v>
      </c>
      <c r="M461" s="14">
        <f t="shared" si="7"/>
        <v>1</v>
      </c>
      <c r="N461" s="41"/>
    </row>
    <row r="462" spans="1:14" ht="13.5" thickBot="1">
      <c r="A462" s="28">
        <v>44123</v>
      </c>
      <c r="B462" s="32">
        <v>20</v>
      </c>
      <c r="C462" s="33">
        <v>49218.98828125</v>
      </c>
      <c r="D462" s="33">
        <v>6.5</v>
      </c>
      <c r="E462" s="33">
        <v>6.2</v>
      </c>
      <c r="F462" s="33">
        <v>1.1522945158019999</v>
      </c>
      <c r="G462" s="33">
        <v>1.2829116515950001</v>
      </c>
      <c r="H462" s="33">
        <v>0.13061713579299999</v>
      </c>
      <c r="I462" s="34">
        <v>1.2574327179999999E-3</v>
      </c>
      <c r="J462" s="34">
        <v>1.288914312E-3</v>
      </c>
      <c r="K462" s="34">
        <v>1.185126138E-3</v>
      </c>
      <c r="L462" s="34">
        <v>1.2166077320000001E-3</v>
      </c>
      <c r="M462" s="14">
        <f t="shared" si="7"/>
        <v>0</v>
      </c>
      <c r="N462" s="41"/>
    </row>
    <row r="463" spans="1:14" ht="13.5" thickBot="1">
      <c r="A463" s="28">
        <v>44123</v>
      </c>
      <c r="B463" s="32">
        <v>21</v>
      </c>
      <c r="C463" s="33">
        <v>47917.46875</v>
      </c>
      <c r="D463" s="33">
        <v>0</v>
      </c>
      <c r="E463" s="33">
        <v>0</v>
      </c>
      <c r="F463" s="33">
        <v>1.3618974217E-2</v>
      </c>
      <c r="G463" s="33">
        <v>3.618974441E-3</v>
      </c>
      <c r="H463" s="33">
        <v>-9.9999997759999994E-3</v>
      </c>
      <c r="I463" s="34">
        <v>8.7225221534139004E-7</v>
      </c>
      <c r="J463" s="34">
        <v>3.2824714914278202E-6</v>
      </c>
      <c r="K463" s="34">
        <v>8.7225221534139004E-7</v>
      </c>
      <c r="L463" s="34">
        <v>3.2824714914278202E-6</v>
      </c>
      <c r="M463" s="14">
        <f t="shared" si="7"/>
        <v>0</v>
      </c>
      <c r="N463" s="41"/>
    </row>
    <row r="464" spans="1:14" ht="13.5" thickBot="1">
      <c r="A464" s="28">
        <v>44123</v>
      </c>
      <c r="B464" s="32">
        <v>22</v>
      </c>
      <c r="C464" s="33">
        <v>45856.96875</v>
      </c>
      <c r="D464" s="33">
        <v>0</v>
      </c>
      <c r="E464" s="33">
        <v>0</v>
      </c>
      <c r="F464" s="33">
        <v>1.3618974217E-2</v>
      </c>
      <c r="G464" s="33">
        <v>0.17028564359100001</v>
      </c>
      <c r="H464" s="33">
        <v>0.156666669373</v>
      </c>
      <c r="I464" s="34">
        <v>4.1042574979909602E-5</v>
      </c>
      <c r="J464" s="34">
        <v>3.2824714914278202E-6</v>
      </c>
      <c r="K464" s="34">
        <v>4.1042574979909602E-5</v>
      </c>
      <c r="L464" s="34">
        <v>3.2824714914278202E-6</v>
      </c>
      <c r="M464" s="14">
        <f t="shared" si="7"/>
        <v>0</v>
      </c>
      <c r="N464" s="41"/>
    </row>
    <row r="465" spans="1:14" ht="13.5" thickBot="1">
      <c r="A465" s="28">
        <v>44123</v>
      </c>
      <c r="B465" s="32">
        <v>23</v>
      </c>
      <c r="C465" s="33">
        <v>43090.95703125</v>
      </c>
      <c r="D465" s="33">
        <v>0</v>
      </c>
      <c r="E465" s="33">
        <v>0</v>
      </c>
      <c r="F465" s="33">
        <v>1.3618974217E-2</v>
      </c>
      <c r="G465" s="33">
        <v>3.6952308271000003E-2</v>
      </c>
      <c r="H465" s="33">
        <v>2.3333334053000001E-2</v>
      </c>
      <c r="I465" s="34">
        <v>8.9063167682550107E-6</v>
      </c>
      <c r="J465" s="34">
        <v>3.2824714914278202E-6</v>
      </c>
      <c r="K465" s="34">
        <v>8.9063167682550107E-6</v>
      </c>
      <c r="L465" s="34">
        <v>3.2824714914278202E-6</v>
      </c>
      <c r="M465" s="14">
        <f t="shared" si="7"/>
        <v>0</v>
      </c>
      <c r="N465" s="41"/>
    </row>
    <row r="466" spans="1:14" ht="13.5" thickBot="1">
      <c r="A466" s="28">
        <v>44123</v>
      </c>
      <c r="B466" s="32">
        <v>24</v>
      </c>
      <c r="C466" s="33">
        <v>40199.3515625</v>
      </c>
      <c r="D466" s="33">
        <v>0</v>
      </c>
      <c r="E466" s="33">
        <v>0</v>
      </c>
      <c r="F466" s="33">
        <v>1.3618974217E-2</v>
      </c>
      <c r="G466" s="33">
        <v>3.618974441E-3</v>
      </c>
      <c r="H466" s="33">
        <v>-9.9999997759999994E-3</v>
      </c>
      <c r="I466" s="34">
        <v>8.7225221534139004E-7</v>
      </c>
      <c r="J466" s="34">
        <v>3.2824714914278202E-6</v>
      </c>
      <c r="K466" s="34">
        <v>8.7225221534139004E-7</v>
      </c>
      <c r="L466" s="34">
        <v>3.2824714914278202E-6</v>
      </c>
      <c r="M466" s="14">
        <f t="shared" si="7"/>
        <v>0</v>
      </c>
      <c r="N466" s="41"/>
    </row>
    <row r="467" spans="1:14" ht="13.5" thickBot="1">
      <c r="A467" s="28">
        <v>44124</v>
      </c>
      <c r="B467" s="32">
        <v>1</v>
      </c>
      <c r="C467" s="33">
        <v>38049.1171875</v>
      </c>
      <c r="D467" s="33">
        <v>0</v>
      </c>
      <c r="E467" s="33">
        <v>0</v>
      </c>
      <c r="F467" s="33">
        <v>1.3618974217E-2</v>
      </c>
      <c r="G467" s="33">
        <v>0.13695230976100001</v>
      </c>
      <c r="H467" s="33">
        <v>0.12333333554299999</v>
      </c>
      <c r="I467" s="34">
        <v>3.3008510426995897E-5</v>
      </c>
      <c r="J467" s="34">
        <v>3.2824714914278202E-6</v>
      </c>
      <c r="K467" s="34">
        <v>3.3008510426995897E-5</v>
      </c>
      <c r="L467" s="34">
        <v>3.2824714914278202E-6</v>
      </c>
      <c r="M467" s="14">
        <f t="shared" si="7"/>
        <v>0</v>
      </c>
      <c r="N467" s="41"/>
    </row>
    <row r="468" spans="1:14" ht="13.5" thickBot="1">
      <c r="A468" s="28">
        <v>44124</v>
      </c>
      <c r="B468" s="32">
        <v>2</v>
      </c>
      <c r="C468" s="33">
        <v>36545.6484375</v>
      </c>
      <c r="D468" s="33">
        <v>0</v>
      </c>
      <c r="E468" s="33">
        <v>0</v>
      </c>
      <c r="F468" s="33">
        <v>1.3618974217E-2</v>
      </c>
      <c r="G468" s="33">
        <v>0.20361897742099999</v>
      </c>
      <c r="H468" s="33">
        <v>0.19000000320300001</v>
      </c>
      <c r="I468" s="34">
        <v>4.9076639532823199E-5</v>
      </c>
      <c r="J468" s="34">
        <v>3.2824714914278202E-6</v>
      </c>
      <c r="K468" s="34">
        <v>4.9076639532823199E-5</v>
      </c>
      <c r="L468" s="34">
        <v>3.2824714914278202E-6</v>
      </c>
      <c r="M468" s="14">
        <f t="shared" si="7"/>
        <v>0</v>
      </c>
      <c r="N468" s="41"/>
    </row>
    <row r="469" spans="1:14" ht="13.5" thickBot="1">
      <c r="A469" s="28">
        <v>44124</v>
      </c>
      <c r="B469" s="32">
        <v>3</v>
      </c>
      <c r="C469" s="33">
        <v>35494.8046875</v>
      </c>
      <c r="D469" s="33">
        <v>0</v>
      </c>
      <c r="E469" s="33">
        <v>0</v>
      </c>
      <c r="F469" s="33">
        <v>1.3618974217E-2</v>
      </c>
      <c r="G469" s="33">
        <v>0.20361897742099999</v>
      </c>
      <c r="H469" s="33">
        <v>0.19000000320300001</v>
      </c>
      <c r="I469" s="34">
        <v>4.9076639532823199E-5</v>
      </c>
      <c r="J469" s="34">
        <v>3.2824714914278202E-6</v>
      </c>
      <c r="K469" s="34">
        <v>4.9076639532823199E-5</v>
      </c>
      <c r="L469" s="34">
        <v>3.2824714914278202E-6</v>
      </c>
      <c r="M469" s="14">
        <f t="shared" si="7"/>
        <v>0</v>
      </c>
      <c r="N469" s="41"/>
    </row>
    <row r="470" spans="1:14" ht="13.5" thickBot="1">
      <c r="A470" s="28">
        <v>44124</v>
      </c>
      <c r="B470" s="32">
        <v>4</v>
      </c>
      <c r="C470" s="33">
        <v>35008.55859375</v>
      </c>
      <c r="D470" s="33">
        <v>0</v>
      </c>
      <c r="E470" s="33">
        <v>0</v>
      </c>
      <c r="F470" s="33">
        <v>1.3618974217E-2</v>
      </c>
      <c r="G470" s="33">
        <v>5.3618975185999999E-2</v>
      </c>
      <c r="H470" s="33">
        <v>4.0000000968E-2</v>
      </c>
      <c r="I470" s="34">
        <v>1.2923349044711801E-5</v>
      </c>
      <c r="J470" s="34">
        <v>3.2824714914278202E-6</v>
      </c>
      <c r="K470" s="34">
        <v>1.2923349044711801E-5</v>
      </c>
      <c r="L470" s="34">
        <v>3.2824714914278202E-6</v>
      </c>
      <c r="M470" s="14">
        <f t="shared" si="7"/>
        <v>0</v>
      </c>
      <c r="N470" s="41"/>
    </row>
    <row r="471" spans="1:14" ht="13.5" thickBot="1">
      <c r="A471" s="28">
        <v>44124</v>
      </c>
      <c r="B471" s="32">
        <v>5</v>
      </c>
      <c r="C471" s="33">
        <v>35127.421875</v>
      </c>
      <c r="D471" s="33">
        <v>0</v>
      </c>
      <c r="E471" s="33">
        <v>0</v>
      </c>
      <c r="F471" s="33">
        <v>1.3618974217E-2</v>
      </c>
      <c r="G471" s="33">
        <v>0.20361897742099999</v>
      </c>
      <c r="H471" s="33">
        <v>0.19000000320300001</v>
      </c>
      <c r="I471" s="34">
        <v>4.9076639532823199E-5</v>
      </c>
      <c r="J471" s="34">
        <v>3.2824714914278202E-6</v>
      </c>
      <c r="K471" s="34">
        <v>4.9076639532823199E-5</v>
      </c>
      <c r="L471" s="34">
        <v>3.2824714914278202E-6</v>
      </c>
      <c r="M471" s="14">
        <f t="shared" si="7"/>
        <v>0</v>
      </c>
      <c r="N471" s="41"/>
    </row>
    <row r="472" spans="1:14" ht="13.5" thickBot="1">
      <c r="A472" s="28">
        <v>44124</v>
      </c>
      <c r="B472" s="32">
        <v>6</v>
      </c>
      <c r="C472" s="33">
        <v>36473.5703125</v>
      </c>
      <c r="D472" s="33">
        <v>0</v>
      </c>
      <c r="E472" s="33">
        <v>0</v>
      </c>
      <c r="F472" s="33">
        <v>1.3618974217E-2</v>
      </c>
      <c r="G472" s="33">
        <v>0.20361897742099999</v>
      </c>
      <c r="H472" s="33">
        <v>0.19000000320300001</v>
      </c>
      <c r="I472" s="34">
        <v>4.9076639532823199E-5</v>
      </c>
      <c r="J472" s="34">
        <v>3.2824714914278202E-6</v>
      </c>
      <c r="K472" s="34">
        <v>4.9076639532823199E-5</v>
      </c>
      <c r="L472" s="34">
        <v>3.2824714914278202E-6</v>
      </c>
      <c r="M472" s="14">
        <f t="shared" si="7"/>
        <v>0</v>
      </c>
      <c r="N472" s="41"/>
    </row>
    <row r="473" spans="1:14" ht="13.5" thickBot="1">
      <c r="A473" s="28">
        <v>44124</v>
      </c>
      <c r="B473" s="32">
        <v>7</v>
      </c>
      <c r="C473" s="33">
        <v>38855.81640625</v>
      </c>
      <c r="D473" s="33">
        <v>0</v>
      </c>
      <c r="E473" s="33">
        <v>0</v>
      </c>
      <c r="F473" s="33">
        <v>1.3618974217E-2</v>
      </c>
      <c r="G473" s="33">
        <v>0.20361897742099999</v>
      </c>
      <c r="H473" s="33">
        <v>0.19000000320300001</v>
      </c>
      <c r="I473" s="34">
        <v>4.9076639532823199E-5</v>
      </c>
      <c r="J473" s="34">
        <v>3.2824714914278202E-6</v>
      </c>
      <c r="K473" s="34">
        <v>4.9076639532823199E-5</v>
      </c>
      <c r="L473" s="34">
        <v>3.2824714914278202E-6</v>
      </c>
      <c r="M473" s="14">
        <f t="shared" si="7"/>
        <v>0</v>
      </c>
      <c r="N473" s="41"/>
    </row>
    <row r="474" spans="1:14" ht="13.5" thickBot="1">
      <c r="A474" s="28">
        <v>44124</v>
      </c>
      <c r="B474" s="32">
        <v>8</v>
      </c>
      <c r="C474" s="33">
        <v>40413.109375</v>
      </c>
      <c r="D474" s="33">
        <v>2.2000000000000002</v>
      </c>
      <c r="E474" s="33">
        <v>2.1</v>
      </c>
      <c r="F474" s="33">
        <v>0.67838313366199998</v>
      </c>
      <c r="G474" s="33">
        <v>0.93245396598999997</v>
      </c>
      <c r="H474" s="33">
        <v>0.25407083232799998</v>
      </c>
      <c r="I474" s="34">
        <v>3.0550639499999998E-4</v>
      </c>
      <c r="J474" s="34">
        <v>3.6674303800000001E-4</v>
      </c>
      <c r="K474" s="34">
        <v>2.8140420099999997E-4</v>
      </c>
      <c r="L474" s="34">
        <v>3.42640845E-4</v>
      </c>
      <c r="M474" s="14">
        <f t="shared" si="7"/>
        <v>0</v>
      </c>
      <c r="N474" s="41"/>
    </row>
    <row r="475" spans="1:14" ht="13.5" thickBot="1">
      <c r="A475" s="28">
        <v>44124</v>
      </c>
      <c r="B475" s="32">
        <v>9</v>
      </c>
      <c r="C475" s="33">
        <v>41091.5234375</v>
      </c>
      <c r="D475" s="33">
        <v>259.39999999999998</v>
      </c>
      <c r="E475" s="33">
        <v>252.4</v>
      </c>
      <c r="F475" s="33">
        <v>334.89039846418598</v>
      </c>
      <c r="G475" s="33">
        <v>335.25374642748397</v>
      </c>
      <c r="H475" s="33">
        <v>0.36334796329699998</v>
      </c>
      <c r="I475" s="34">
        <v>1.8282416587999999E-2</v>
      </c>
      <c r="J475" s="34">
        <v>1.819484176E-2</v>
      </c>
      <c r="K475" s="34">
        <v>1.9969570119E-2</v>
      </c>
      <c r="L475" s="34">
        <v>1.9881995291000001E-2</v>
      </c>
      <c r="M475" s="14">
        <f t="shared" si="7"/>
        <v>1</v>
      </c>
      <c r="N475" s="41"/>
    </row>
    <row r="476" spans="1:14" ht="13.5" thickBot="1">
      <c r="A476" s="28">
        <v>44124</v>
      </c>
      <c r="B476" s="32">
        <v>10</v>
      </c>
      <c r="C476" s="33">
        <v>42966.328125</v>
      </c>
      <c r="D476" s="33">
        <v>1257.9000000000001</v>
      </c>
      <c r="E476" s="33">
        <v>1257.9000000000001</v>
      </c>
      <c r="F476" s="33">
        <v>1325.3352535064801</v>
      </c>
      <c r="G476" s="33">
        <v>1505.9146289847499</v>
      </c>
      <c r="H476" s="33">
        <v>180.57937547826799</v>
      </c>
      <c r="I476" s="34">
        <v>5.9776965288999999E-2</v>
      </c>
      <c r="J476" s="34">
        <v>1.6253375152E-2</v>
      </c>
      <c r="K476" s="34">
        <v>5.9776965288999999E-2</v>
      </c>
      <c r="L476" s="34">
        <v>1.6253375152E-2</v>
      </c>
      <c r="M476" s="14">
        <f t="shared" si="7"/>
        <v>1</v>
      </c>
      <c r="N476" s="41"/>
    </row>
    <row r="477" spans="1:14" ht="13.5" thickBot="1">
      <c r="A477" s="28">
        <v>44124</v>
      </c>
      <c r="B477" s="32">
        <v>11</v>
      </c>
      <c r="C477" s="33">
        <v>45295.03515625</v>
      </c>
      <c r="D477" s="33">
        <v>2231.6</v>
      </c>
      <c r="E477" s="33">
        <v>2231.6</v>
      </c>
      <c r="F477" s="33">
        <v>1615.9839534801499</v>
      </c>
      <c r="G477" s="33">
        <v>2126.8444251331198</v>
      </c>
      <c r="H477" s="33">
        <v>510.86047165296998</v>
      </c>
      <c r="I477" s="34">
        <v>2.5248391145999999E-2</v>
      </c>
      <c r="J477" s="34">
        <v>0.14837696951500001</v>
      </c>
      <c r="K477" s="34">
        <v>2.5248391145999999E-2</v>
      </c>
      <c r="L477" s="34">
        <v>0.14837696951500001</v>
      </c>
      <c r="M477" s="14">
        <f t="shared" si="7"/>
        <v>1</v>
      </c>
      <c r="N477" s="41"/>
    </row>
    <row r="478" spans="1:14" ht="13.5" thickBot="1">
      <c r="A478" s="28">
        <v>44124</v>
      </c>
      <c r="B478" s="32">
        <v>12</v>
      </c>
      <c r="C478" s="33">
        <v>48228.4609375</v>
      </c>
      <c r="D478" s="33">
        <v>2488.6999999999998</v>
      </c>
      <c r="E478" s="33">
        <v>2488.6999999999998</v>
      </c>
      <c r="F478" s="33">
        <v>1830.40707767961</v>
      </c>
      <c r="G478" s="33">
        <v>2806.48806081666</v>
      </c>
      <c r="H478" s="33">
        <v>976.08098313704897</v>
      </c>
      <c r="I478" s="34">
        <v>7.6593892701000005E-2</v>
      </c>
      <c r="J478" s="34">
        <v>0.158663032615</v>
      </c>
      <c r="K478" s="34">
        <v>7.6593892701000005E-2</v>
      </c>
      <c r="L478" s="34">
        <v>0.158663032615</v>
      </c>
      <c r="M478" s="14">
        <f t="shared" si="7"/>
        <v>1</v>
      </c>
      <c r="N478" s="41"/>
    </row>
    <row r="479" spans="1:14" ht="13.5" thickBot="1">
      <c r="A479" s="28">
        <v>44124</v>
      </c>
      <c r="B479" s="32">
        <v>13</v>
      </c>
      <c r="C479" s="33">
        <v>51000.88671875</v>
      </c>
      <c r="D479" s="33">
        <v>2711.8</v>
      </c>
      <c r="E479" s="33">
        <v>2711.8</v>
      </c>
      <c r="F479" s="33">
        <v>1336.68385935318</v>
      </c>
      <c r="G479" s="33">
        <v>2920.8910200547498</v>
      </c>
      <c r="H479" s="33">
        <v>1584.20716070157</v>
      </c>
      <c r="I479" s="34">
        <v>5.0395521824999998E-2</v>
      </c>
      <c r="J479" s="34">
        <v>0.33143315031199999</v>
      </c>
      <c r="K479" s="34">
        <v>5.0395521824999998E-2</v>
      </c>
      <c r="L479" s="34">
        <v>0.33143315031199999</v>
      </c>
      <c r="M479" s="14">
        <f t="shared" si="7"/>
        <v>1</v>
      </c>
      <c r="N479" s="41"/>
    </row>
    <row r="480" spans="1:14" ht="13.5" thickBot="1">
      <c r="A480" s="28">
        <v>44124</v>
      </c>
      <c r="B480" s="32">
        <v>14</v>
      </c>
      <c r="C480" s="33">
        <v>53477.35546875</v>
      </c>
      <c r="D480" s="33">
        <v>3127.7</v>
      </c>
      <c r="E480" s="33">
        <v>3127.7</v>
      </c>
      <c r="F480" s="33">
        <v>1115.81223430213</v>
      </c>
      <c r="G480" s="33">
        <v>2991.6255757414901</v>
      </c>
      <c r="H480" s="33">
        <v>1875.8133414393601</v>
      </c>
      <c r="I480" s="34">
        <v>3.2796920766E-2</v>
      </c>
      <c r="J480" s="34">
        <v>0.48490907825899998</v>
      </c>
      <c r="K480" s="34">
        <v>3.2796920766E-2</v>
      </c>
      <c r="L480" s="34">
        <v>0.48490907825899998</v>
      </c>
      <c r="M480" s="14">
        <f t="shared" si="7"/>
        <v>1</v>
      </c>
      <c r="N480" s="41"/>
    </row>
    <row r="481" spans="1:14" ht="13.5" thickBot="1">
      <c r="A481" s="28">
        <v>44124</v>
      </c>
      <c r="B481" s="32">
        <v>15</v>
      </c>
      <c r="C481" s="33">
        <v>55463.99609375</v>
      </c>
      <c r="D481" s="33">
        <v>3208.4</v>
      </c>
      <c r="E481" s="33">
        <v>3208.4</v>
      </c>
      <c r="F481" s="33">
        <v>1578.29178780898</v>
      </c>
      <c r="G481" s="33">
        <v>3076.9735203035402</v>
      </c>
      <c r="H481" s="33">
        <v>1498.68173249456</v>
      </c>
      <c r="I481" s="34">
        <v>3.1676664182999997E-2</v>
      </c>
      <c r="J481" s="34">
        <v>0.39289183229399999</v>
      </c>
      <c r="K481" s="34">
        <v>3.1676664182999997E-2</v>
      </c>
      <c r="L481" s="34">
        <v>0.39289183229399999</v>
      </c>
      <c r="M481" s="14">
        <f t="shared" si="7"/>
        <v>1</v>
      </c>
      <c r="N481" s="41"/>
    </row>
    <row r="482" spans="1:14" ht="13.5" thickBot="1">
      <c r="A482" s="28">
        <v>44124</v>
      </c>
      <c r="B482" s="32">
        <v>16</v>
      </c>
      <c r="C482" s="33">
        <v>56756.11328125</v>
      </c>
      <c r="D482" s="33">
        <v>3263.4</v>
      </c>
      <c r="E482" s="33">
        <v>3263.4</v>
      </c>
      <c r="F482" s="33">
        <v>1832.07684669678</v>
      </c>
      <c r="G482" s="33">
        <v>3281.75545157131</v>
      </c>
      <c r="H482" s="33">
        <v>1449.67860487453</v>
      </c>
      <c r="I482" s="34">
        <v>4.424066418E-3</v>
      </c>
      <c r="J482" s="34">
        <v>0.34498027315000002</v>
      </c>
      <c r="K482" s="34">
        <v>4.424066418E-3</v>
      </c>
      <c r="L482" s="34">
        <v>0.34498027315000002</v>
      </c>
      <c r="M482" s="14">
        <f t="shared" si="7"/>
        <v>1</v>
      </c>
      <c r="N482" s="41"/>
    </row>
    <row r="483" spans="1:14" ht="13.5" thickBot="1">
      <c r="A483" s="28">
        <v>44124</v>
      </c>
      <c r="B483" s="32">
        <v>17</v>
      </c>
      <c r="C483" s="33">
        <v>57229.953125</v>
      </c>
      <c r="D483" s="33">
        <v>2921.6</v>
      </c>
      <c r="E483" s="33">
        <v>2921.6</v>
      </c>
      <c r="F483" s="33">
        <v>2118.89652057085</v>
      </c>
      <c r="G483" s="33">
        <v>3202.7989022496499</v>
      </c>
      <c r="H483" s="33">
        <v>1083.9023816788001</v>
      </c>
      <c r="I483" s="34">
        <v>6.7775102976000007E-2</v>
      </c>
      <c r="J483" s="34">
        <v>0.193469144234</v>
      </c>
      <c r="K483" s="34">
        <v>6.7775102976000007E-2</v>
      </c>
      <c r="L483" s="34">
        <v>0.193469144234</v>
      </c>
      <c r="M483" s="14">
        <f t="shared" si="7"/>
        <v>1</v>
      </c>
      <c r="N483" s="41"/>
    </row>
    <row r="484" spans="1:14" ht="13.5" thickBot="1">
      <c r="A484" s="28">
        <v>44124</v>
      </c>
      <c r="B484" s="32">
        <v>18</v>
      </c>
      <c r="C484" s="33">
        <v>56350.0625</v>
      </c>
      <c r="D484" s="33">
        <v>2120</v>
      </c>
      <c r="E484" s="33">
        <v>2120</v>
      </c>
      <c r="F484" s="33">
        <v>1887.53826932421</v>
      </c>
      <c r="G484" s="33">
        <v>2538.45592585431</v>
      </c>
      <c r="H484" s="33">
        <v>650.91765653010305</v>
      </c>
      <c r="I484" s="34">
        <v>0.10085705612199999</v>
      </c>
      <c r="J484" s="34">
        <v>5.6028375674999999E-2</v>
      </c>
      <c r="K484" s="34">
        <v>0.10085705612199999</v>
      </c>
      <c r="L484" s="34">
        <v>5.6028375674999999E-2</v>
      </c>
      <c r="M484" s="14">
        <f t="shared" si="7"/>
        <v>1</v>
      </c>
      <c r="N484" s="41"/>
    </row>
    <row r="485" spans="1:14" ht="13.5" thickBot="1">
      <c r="A485" s="28">
        <v>44124</v>
      </c>
      <c r="B485" s="32">
        <v>19</v>
      </c>
      <c r="C485" s="33">
        <v>54159.41015625</v>
      </c>
      <c r="D485" s="33">
        <v>477</v>
      </c>
      <c r="E485" s="33">
        <v>475.7</v>
      </c>
      <c r="F485" s="33">
        <v>608.87840753601199</v>
      </c>
      <c r="G485" s="33">
        <v>683.80623617042397</v>
      </c>
      <c r="H485" s="33">
        <v>74.927828634411995</v>
      </c>
      <c r="I485" s="34">
        <v>4.9844838797000003E-2</v>
      </c>
      <c r="J485" s="34">
        <v>3.1785588704000001E-2</v>
      </c>
      <c r="K485" s="34">
        <v>5.0158167310000001E-2</v>
      </c>
      <c r="L485" s="34">
        <v>3.2098917216999999E-2</v>
      </c>
      <c r="M485" s="14">
        <f t="shared" si="7"/>
        <v>1</v>
      </c>
      <c r="N485" s="41"/>
    </row>
    <row r="486" spans="1:14" ht="13.5" thickBot="1">
      <c r="A486" s="28">
        <v>44124</v>
      </c>
      <c r="B486" s="32">
        <v>20</v>
      </c>
      <c r="C486" s="33">
        <v>53185.09375</v>
      </c>
      <c r="D486" s="33">
        <v>5.8</v>
      </c>
      <c r="E486" s="33">
        <v>5.4</v>
      </c>
      <c r="F486" s="33">
        <v>2.2680950360829999</v>
      </c>
      <c r="G486" s="33">
        <v>2.2969152419709999</v>
      </c>
      <c r="H486" s="33">
        <v>2.8820205886999999E-2</v>
      </c>
      <c r="I486" s="34">
        <v>8.4432025900000002E-4</v>
      </c>
      <c r="J486" s="34">
        <v>8.5126656099999997E-4</v>
      </c>
      <c r="K486" s="34">
        <v>7.4791148599999998E-4</v>
      </c>
      <c r="L486" s="34">
        <v>7.5485778800000005E-4</v>
      </c>
      <c r="M486" s="14">
        <f t="shared" si="7"/>
        <v>0</v>
      </c>
      <c r="N486" s="41"/>
    </row>
    <row r="487" spans="1:14" ht="13.5" thickBot="1">
      <c r="A487" s="28">
        <v>44124</v>
      </c>
      <c r="B487" s="32">
        <v>21</v>
      </c>
      <c r="C487" s="33">
        <v>51409.0546875</v>
      </c>
      <c r="D487" s="33">
        <v>0</v>
      </c>
      <c r="E487" s="33">
        <v>0</v>
      </c>
      <c r="F487" s="33">
        <v>2.5289751092999999E-2</v>
      </c>
      <c r="G487" s="33">
        <v>2.5289751092999999E-2</v>
      </c>
      <c r="H487" s="33">
        <v>0</v>
      </c>
      <c r="I487" s="34">
        <v>6.0953846935704E-6</v>
      </c>
      <c r="J487" s="34">
        <v>6.0953846935704E-6</v>
      </c>
      <c r="K487" s="34">
        <v>6.0953846935704E-6</v>
      </c>
      <c r="L487" s="34">
        <v>6.0953846935704E-6</v>
      </c>
      <c r="M487" s="14">
        <f t="shared" si="7"/>
        <v>0</v>
      </c>
      <c r="N487" s="41"/>
    </row>
    <row r="488" spans="1:14" ht="13.5" thickBot="1">
      <c r="A488" s="28">
        <v>44124</v>
      </c>
      <c r="B488" s="32">
        <v>22</v>
      </c>
      <c r="C488" s="33">
        <v>48998.86328125</v>
      </c>
      <c r="D488" s="33">
        <v>0</v>
      </c>
      <c r="E488" s="33">
        <v>0</v>
      </c>
      <c r="F488" s="33">
        <v>2.5289751092999999E-2</v>
      </c>
      <c r="G488" s="33">
        <v>0.141956419498</v>
      </c>
      <c r="H488" s="33">
        <v>0.11666666840500001</v>
      </c>
      <c r="I488" s="34">
        <v>3.4214610628768098E-5</v>
      </c>
      <c r="J488" s="34">
        <v>6.0953846935704E-6</v>
      </c>
      <c r="K488" s="34">
        <v>3.4214610628768098E-5</v>
      </c>
      <c r="L488" s="34">
        <v>6.0953846935704E-6</v>
      </c>
      <c r="M488" s="14">
        <f t="shared" si="7"/>
        <v>0</v>
      </c>
      <c r="N488" s="41"/>
    </row>
    <row r="489" spans="1:14" ht="13.5" thickBot="1">
      <c r="A489" s="28">
        <v>44124</v>
      </c>
      <c r="B489" s="32">
        <v>23</v>
      </c>
      <c r="C489" s="33">
        <v>45869.28515625</v>
      </c>
      <c r="D489" s="33">
        <v>0</v>
      </c>
      <c r="E489" s="33">
        <v>0</v>
      </c>
      <c r="F489" s="33">
        <v>2.5289751092999999E-2</v>
      </c>
      <c r="G489" s="33">
        <v>0.225289754073</v>
      </c>
      <c r="H489" s="33">
        <v>0.20000000298000001</v>
      </c>
      <c r="I489" s="34">
        <v>5.4299772011052203E-5</v>
      </c>
      <c r="J489" s="34">
        <v>6.0953846935704E-6</v>
      </c>
      <c r="K489" s="34">
        <v>5.4299772011052203E-5</v>
      </c>
      <c r="L489" s="34">
        <v>6.0953846935704E-6</v>
      </c>
      <c r="M489" s="14">
        <f t="shared" si="7"/>
        <v>0</v>
      </c>
      <c r="N489" s="41"/>
    </row>
    <row r="490" spans="1:14" ht="13.5" thickBot="1">
      <c r="A490" s="28">
        <v>44124</v>
      </c>
      <c r="B490" s="32">
        <v>24</v>
      </c>
      <c r="C490" s="33">
        <v>42882.17578125</v>
      </c>
      <c r="D490" s="33">
        <v>0</v>
      </c>
      <c r="E490" s="33">
        <v>0</v>
      </c>
      <c r="F490" s="33">
        <v>2.5289751092999999E-2</v>
      </c>
      <c r="G490" s="33">
        <v>0.56047461471399995</v>
      </c>
      <c r="H490" s="33">
        <v>0.53518486361999995</v>
      </c>
      <c r="I490" s="34">
        <v>1.3508667499999999E-4</v>
      </c>
      <c r="J490" s="34">
        <v>6.0953846935704E-6</v>
      </c>
      <c r="K490" s="34">
        <v>1.3508667499999999E-4</v>
      </c>
      <c r="L490" s="34">
        <v>6.0953846935704E-6</v>
      </c>
      <c r="M490" s="14">
        <f t="shared" si="7"/>
        <v>0</v>
      </c>
      <c r="N490" s="41"/>
    </row>
    <row r="491" spans="1:14" ht="13.5" thickBot="1">
      <c r="A491" s="28">
        <v>44125</v>
      </c>
      <c r="B491" s="32">
        <v>1</v>
      </c>
      <c r="C491" s="33">
        <v>39761.88671875</v>
      </c>
      <c r="D491" s="33">
        <v>0</v>
      </c>
      <c r="E491" s="33">
        <v>0</v>
      </c>
      <c r="F491" s="33">
        <v>2.5289751092999999E-2</v>
      </c>
      <c r="G491" s="33">
        <v>0.67660325908899999</v>
      </c>
      <c r="H491" s="33">
        <v>0.65131350799499999</v>
      </c>
      <c r="I491" s="34">
        <v>1.63076225E-4</v>
      </c>
      <c r="J491" s="34">
        <v>6.0953846935704E-6</v>
      </c>
      <c r="K491" s="34">
        <v>1.63076225E-4</v>
      </c>
      <c r="L491" s="34">
        <v>6.0953846935704E-6</v>
      </c>
      <c r="M491" s="14">
        <f t="shared" si="7"/>
        <v>0</v>
      </c>
      <c r="N491" s="41"/>
    </row>
    <row r="492" spans="1:14" ht="13.5" thickBot="1">
      <c r="A492" s="28">
        <v>44125</v>
      </c>
      <c r="B492" s="32">
        <v>2</v>
      </c>
      <c r="C492" s="33">
        <v>37870.92578125</v>
      </c>
      <c r="D492" s="33">
        <v>0</v>
      </c>
      <c r="E492" s="33">
        <v>0</v>
      </c>
      <c r="F492" s="33">
        <v>2.5289751092999999E-2</v>
      </c>
      <c r="G492" s="33">
        <v>0.68543216474400004</v>
      </c>
      <c r="H492" s="33">
        <v>0.66014241365000004</v>
      </c>
      <c r="I492" s="34">
        <v>1.6520418500000001E-4</v>
      </c>
      <c r="J492" s="34">
        <v>6.0953846935704E-6</v>
      </c>
      <c r="K492" s="34">
        <v>1.6520418500000001E-4</v>
      </c>
      <c r="L492" s="34">
        <v>6.0953846935704E-6</v>
      </c>
      <c r="M492" s="14">
        <f t="shared" si="7"/>
        <v>0</v>
      </c>
      <c r="N492" s="41"/>
    </row>
    <row r="493" spans="1:14" ht="13.5" thickBot="1">
      <c r="A493" s="28">
        <v>44125</v>
      </c>
      <c r="B493" s="32">
        <v>3</v>
      </c>
      <c r="C493" s="33">
        <v>36720.22265625</v>
      </c>
      <c r="D493" s="33">
        <v>0</v>
      </c>
      <c r="E493" s="33">
        <v>0</v>
      </c>
      <c r="F493" s="33">
        <v>2.5289751092999999E-2</v>
      </c>
      <c r="G493" s="33">
        <v>0.70001000302600003</v>
      </c>
      <c r="H493" s="33">
        <v>0.67472025193200003</v>
      </c>
      <c r="I493" s="34">
        <v>1.6871776399999999E-4</v>
      </c>
      <c r="J493" s="34">
        <v>6.0953846935704E-6</v>
      </c>
      <c r="K493" s="34">
        <v>1.6871776399999999E-4</v>
      </c>
      <c r="L493" s="34">
        <v>6.0953846935704E-6</v>
      </c>
      <c r="M493" s="14">
        <f t="shared" si="7"/>
        <v>0</v>
      </c>
      <c r="N493" s="41"/>
    </row>
    <row r="494" spans="1:14" ht="13.5" thickBot="1">
      <c r="A494" s="28">
        <v>44125</v>
      </c>
      <c r="B494" s="32">
        <v>4</v>
      </c>
      <c r="C494" s="33">
        <v>35981.0625</v>
      </c>
      <c r="D494" s="33">
        <v>0</v>
      </c>
      <c r="E494" s="33">
        <v>0</v>
      </c>
      <c r="F494" s="33">
        <v>2.5289751092999999E-2</v>
      </c>
      <c r="G494" s="33">
        <v>0.25019650173699998</v>
      </c>
      <c r="H494" s="33">
        <v>0.22490675064400001</v>
      </c>
      <c r="I494" s="34">
        <v>6.0302844477674102E-5</v>
      </c>
      <c r="J494" s="34">
        <v>6.0953846935704E-6</v>
      </c>
      <c r="K494" s="34">
        <v>6.0302844477674102E-5</v>
      </c>
      <c r="L494" s="34">
        <v>6.0953846935704E-6</v>
      </c>
      <c r="M494" s="14">
        <f t="shared" si="7"/>
        <v>0</v>
      </c>
      <c r="N494" s="41"/>
    </row>
    <row r="495" spans="1:14" ht="13.5" thickBot="1">
      <c r="A495" s="28">
        <v>44125</v>
      </c>
      <c r="B495" s="32">
        <v>5</v>
      </c>
      <c r="C495" s="33">
        <v>36014.10546875</v>
      </c>
      <c r="D495" s="33">
        <v>0</v>
      </c>
      <c r="E495" s="33">
        <v>0</v>
      </c>
      <c r="F495" s="33">
        <v>2.5289751092999999E-2</v>
      </c>
      <c r="G495" s="33">
        <v>2.5289751092999999E-2</v>
      </c>
      <c r="H495" s="33">
        <v>0</v>
      </c>
      <c r="I495" s="34">
        <v>6.0953846935704E-6</v>
      </c>
      <c r="J495" s="34">
        <v>6.0953846935704E-6</v>
      </c>
      <c r="K495" s="34">
        <v>6.0953846935704E-6</v>
      </c>
      <c r="L495" s="34">
        <v>6.0953846935704E-6</v>
      </c>
      <c r="M495" s="14">
        <f t="shared" si="7"/>
        <v>0</v>
      </c>
      <c r="N495" s="41"/>
    </row>
    <row r="496" spans="1:14" ht="13.5" thickBot="1">
      <c r="A496" s="28">
        <v>44125</v>
      </c>
      <c r="B496" s="32">
        <v>6</v>
      </c>
      <c r="C496" s="33">
        <v>37343.453125</v>
      </c>
      <c r="D496" s="33">
        <v>0</v>
      </c>
      <c r="E496" s="33">
        <v>0</v>
      </c>
      <c r="F496" s="33">
        <v>2.5289751092999999E-2</v>
      </c>
      <c r="G496" s="33">
        <v>2.5289751092999999E-2</v>
      </c>
      <c r="H496" s="33">
        <v>0</v>
      </c>
      <c r="I496" s="34">
        <v>6.0953846935704E-6</v>
      </c>
      <c r="J496" s="34">
        <v>6.0953846935704E-6</v>
      </c>
      <c r="K496" s="34">
        <v>6.0953846935704E-6</v>
      </c>
      <c r="L496" s="34">
        <v>6.0953846935704E-6</v>
      </c>
      <c r="M496" s="14">
        <f t="shared" si="7"/>
        <v>0</v>
      </c>
      <c r="N496" s="41"/>
    </row>
    <row r="497" spans="1:14" ht="13.5" thickBot="1">
      <c r="A497" s="28">
        <v>44125</v>
      </c>
      <c r="B497" s="32">
        <v>7</v>
      </c>
      <c r="C497" s="33">
        <v>39830.5078125</v>
      </c>
      <c r="D497" s="33">
        <v>0</v>
      </c>
      <c r="E497" s="33">
        <v>0</v>
      </c>
      <c r="F497" s="33">
        <v>2.5289751092999999E-2</v>
      </c>
      <c r="G497" s="33">
        <v>2.5289751092999999E-2</v>
      </c>
      <c r="H497" s="33">
        <v>0</v>
      </c>
      <c r="I497" s="34">
        <v>6.0953846935704E-6</v>
      </c>
      <c r="J497" s="34">
        <v>6.0953846935704E-6</v>
      </c>
      <c r="K497" s="34">
        <v>6.0953846935704E-6</v>
      </c>
      <c r="L497" s="34">
        <v>6.0953846935704E-6</v>
      </c>
      <c r="M497" s="14">
        <f t="shared" si="7"/>
        <v>0</v>
      </c>
      <c r="N497" s="41"/>
    </row>
    <row r="498" spans="1:14" ht="13.5" thickBot="1">
      <c r="A498" s="28">
        <v>44125</v>
      </c>
      <c r="B498" s="32">
        <v>8</v>
      </c>
      <c r="C498" s="33">
        <v>41349.26171875</v>
      </c>
      <c r="D498" s="33">
        <v>3.2</v>
      </c>
      <c r="E498" s="33">
        <v>3.1</v>
      </c>
      <c r="F498" s="33">
        <v>0.29977817053299999</v>
      </c>
      <c r="G498" s="33">
        <v>0.29239537700200002</v>
      </c>
      <c r="H498" s="33">
        <v>-7.38279353E-3</v>
      </c>
      <c r="I498" s="34">
        <v>7.0079648599999996E-4</v>
      </c>
      <c r="J498" s="34">
        <v>6.9901707099999995E-4</v>
      </c>
      <c r="K498" s="34">
        <v>6.7669429299999995E-4</v>
      </c>
      <c r="L498" s="34">
        <v>6.7491487800000005E-4</v>
      </c>
      <c r="M498" s="14">
        <f t="shared" si="7"/>
        <v>0</v>
      </c>
      <c r="N498" s="41"/>
    </row>
    <row r="499" spans="1:14" ht="13.5" thickBot="1">
      <c r="A499" s="28">
        <v>44125</v>
      </c>
      <c r="B499" s="32">
        <v>9</v>
      </c>
      <c r="C499" s="33">
        <v>42073.3359375</v>
      </c>
      <c r="D499" s="33">
        <v>312.5</v>
      </c>
      <c r="E499" s="33">
        <v>303.10000000000002</v>
      </c>
      <c r="F499" s="33">
        <v>404.77559330172897</v>
      </c>
      <c r="G499" s="33">
        <v>420.18015437236602</v>
      </c>
      <c r="H499" s="33">
        <v>15.404561070637</v>
      </c>
      <c r="I499" s="34">
        <v>2.5953278951999999E-2</v>
      </c>
      <c r="J499" s="34">
        <v>2.2240441864999998E-2</v>
      </c>
      <c r="K499" s="34">
        <v>2.8218885121999999E-2</v>
      </c>
      <c r="L499" s="34">
        <v>2.4506048036000001E-2</v>
      </c>
      <c r="M499" s="14">
        <f t="shared" si="7"/>
        <v>1</v>
      </c>
      <c r="N499" s="41"/>
    </row>
    <row r="500" spans="1:14" ht="13.5" thickBot="1">
      <c r="A500" s="28">
        <v>44125</v>
      </c>
      <c r="B500" s="32">
        <v>10</v>
      </c>
      <c r="C500" s="33">
        <v>43647.42578125</v>
      </c>
      <c r="D500" s="33">
        <v>1654.6</v>
      </c>
      <c r="E500" s="33">
        <v>1654.6</v>
      </c>
      <c r="F500" s="33">
        <v>1205.1700798818499</v>
      </c>
      <c r="G500" s="33">
        <v>1642.3928710011301</v>
      </c>
      <c r="H500" s="33">
        <v>437.22279111928202</v>
      </c>
      <c r="I500" s="34">
        <v>2.9421858270000001E-3</v>
      </c>
      <c r="J500" s="34">
        <v>0.108322468093</v>
      </c>
      <c r="K500" s="34">
        <v>2.9421858270000001E-3</v>
      </c>
      <c r="L500" s="34">
        <v>0.108322468093</v>
      </c>
      <c r="M500" s="14">
        <f t="shared" si="7"/>
        <v>1</v>
      </c>
      <c r="N500" s="41"/>
    </row>
    <row r="501" spans="1:14" ht="13.5" thickBot="1">
      <c r="A501" s="28">
        <v>44125</v>
      </c>
      <c r="B501" s="32">
        <v>11</v>
      </c>
      <c r="C501" s="33">
        <v>45781.23828125</v>
      </c>
      <c r="D501" s="33">
        <v>2652.5</v>
      </c>
      <c r="E501" s="33">
        <v>2652.5</v>
      </c>
      <c r="F501" s="33">
        <v>1289.4491877318601</v>
      </c>
      <c r="G501" s="33">
        <v>2640.72571578625</v>
      </c>
      <c r="H501" s="33">
        <v>1351.2765280543899</v>
      </c>
      <c r="I501" s="34">
        <v>2.8378607399999999E-3</v>
      </c>
      <c r="J501" s="34">
        <v>0.32852514154399998</v>
      </c>
      <c r="K501" s="34">
        <v>2.8378607399999999E-3</v>
      </c>
      <c r="L501" s="34">
        <v>0.32852514154399998</v>
      </c>
      <c r="M501" s="14">
        <f t="shared" si="7"/>
        <v>1</v>
      </c>
      <c r="N501" s="41"/>
    </row>
    <row r="502" spans="1:14" ht="13.5" thickBot="1">
      <c r="A502" s="28">
        <v>44125</v>
      </c>
      <c r="B502" s="32">
        <v>12</v>
      </c>
      <c r="C502" s="33">
        <v>47953.0859375</v>
      </c>
      <c r="D502" s="33">
        <v>2905.8</v>
      </c>
      <c r="E502" s="33">
        <v>2905.8</v>
      </c>
      <c r="F502" s="33">
        <v>1355.32937093394</v>
      </c>
      <c r="G502" s="33">
        <v>2976.4420148907102</v>
      </c>
      <c r="H502" s="33">
        <v>1621.1126439567699</v>
      </c>
      <c r="I502" s="34">
        <v>1.7026274979E-2</v>
      </c>
      <c r="J502" s="34">
        <v>0.37369742807</v>
      </c>
      <c r="K502" s="34">
        <v>1.7026274979E-2</v>
      </c>
      <c r="L502" s="34">
        <v>0.37369742807</v>
      </c>
      <c r="M502" s="14">
        <f t="shared" si="7"/>
        <v>1</v>
      </c>
      <c r="N502" s="41"/>
    </row>
    <row r="503" spans="1:14" ht="13.5" thickBot="1">
      <c r="A503" s="28">
        <v>44125</v>
      </c>
      <c r="B503" s="32">
        <v>13</v>
      </c>
      <c r="C503" s="33">
        <v>50407.2265625</v>
      </c>
      <c r="D503" s="33">
        <v>3063.5</v>
      </c>
      <c r="E503" s="33">
        <v>3063.5</v>
      </c>
      <c r="F503" s="33">
        <v>1817.2769241518199</v>
      </c>
      <c r="G503" s="33">
        <v>3009.7229167789901</v>
      </c>
      <c r="H503" s="33">
        <v>1192.44599262717</v>
      </c>
      <c r="I503" s="34">
        <v>1.2961456547999999E-2</v>
      </c>
      <c r="J503" s="34">
        <v>0.300367094685</v>
      </c>
      <c r="K503" s="34">
        <v>1.2961456547999999E-2</v>
      </c>
      <c r="L503" s="34">
        <v>0.300367094685</v>
      </c>
      <c r="M503" s="14">
        <f t="shared" si="7"/>
        <v>1</v>
      </c>
      <c r="N503" s="41"/>
    </row>
    <row r="504" spans="1:14" ht="13.5" thickBot="1">
      <c r="A504" s="28">
        <v>44125</v>
      </c>
      <c r="B504" s="32">
        <v>14</v>
      </c>
      <c r="C504" s="33">
        <v>52967.9609375</v>
      </c>
      <c r="D504" s="33">
        <v>3174.8</v>
      </c>
      <c r="E504" s="33">
        <v>3174.8</v>
      </c>
      <c r="F504" s="33">
        <v>2008.79027015458</v>
      </c>
      <c r="G504" s="33">
        <v>3051.8877701704901</v>
      </c>
      <c r="H504" s="33">
        <v>1043.0975000159001</v>
      </c>
      <c r="I504" s="34">
        <v>2.9624543222000001E-2</v>
      </c>
      <c r="J504" s="34">
        <v>0.28103391897899999</v>
      </c>
      <c r="K504" s="34">
        <v>2.9624543222000001E-2</v>
      </c>
      <c r="L504" s="34">
        <v>0.28103391897899999</v>
      </c>
      <c r="M504" s="14">
        <f t="shared" si="7"/>
        <v>1</v>
      </c>
      <c r="N504" s="41"/>
    </row>
    <row r="505" spans="1:14" ht="13.5" thickBot="1">
      <c r="A505" s="28">
        <v>44125</v>
      </c>
      <c r="B505" s="32">
        <v>15</v>
      </c>
      <c r="C505" s="33">
        <v>55182.63671875</v>
      </c>
      <c r="D505" s="33">
        <v>3203.6</v>
      </c>
      <c r="E505" s="33">
        <v>3203.6</v>
      </c>
      <c r="F505" s="33">
        <v>1968.9311691651901</v>
      </c>
      <c r="G505" s="33">
        <v>3175.6032861747699</v>
      </c>
      <c r="H505" s="33">
        <v>1206.67211700958</v>
      </c>
      <c r="I505" s="34">
        <v>6.7478220829999998E-3</v>
      </c>
      <c r="J505" s="34">
        <v>0.29758226821700001</v>
      </c>
      <c r="K505" s="34">
        <v>6.7478220829999998E-3</v>
      </c>
      <c r="L505" s="34">
        <v>0.29758226821700001</v>
      </c>
      <c r="M505" s="14">
        <f t="shared" si="7"/>
        <v>1</v>
      </c>
      <c r="N505" s="41"/>
    </row>
    <row r="506" spans="1:14" ht="13.5" thickBot="1">
      <c r="A506" s="28">
        <v>44125</v>
      </c>
      <c r="B506" s="32">
        <v>16</v>
      </c>
      <c r="C506" s="33">
        <v>56763.59765625</v>
      </c>
      <c r="D506" s="33">
        <v>3312.2</v>
      </c>
      <c r="E506" s="33">
        <v>3312.2</v>
      </c>
      <c r="F506" s="33">
        <v>1669.6404591042501</v>
      </c>
      <c r="G506" s="33">
        <v>3131.1278884182002</v>
      </c>
      <c r="H506" s="33">
        <v>1461.4874293139501</v>
      </c>
      <c r="I506" s="34">
        <v>4.3642350344999997E-2</v>
      </c>
      <c r="J506" s="34">
        <v>0.39589287560699998</v>
      </c>
      <c r="K506" s="34">
        <v>4.3642350344999997E-2</v>
      </c>
      <c r="L506" s="34">
        <v>0.39589287560699998</v>
      </c>
      <c r="M506" s="14">
        <f t="shared" si="7"/>
        <v>1</v>
      </c>
      <c r="N506" s="41"/>
    </row>
    <row r="507" spans="1:14" ht="13.5" thickBot="1">
      <c r="A507" s="28">
        <v>44125</v>
      </c>
      <c r="B507" s="32">
        <v>17</v>
      </c>
      <c r="C507" s="33">
        <v>57483.03515625</v>
      </c>
      <c r="D507" s="33">
        <v>2958.5</v>
      </c>
      <c r="E507" s="33">
        <v>2958.5</v>
      </c>
      <c r="F507" s="33">
        <v>1177.5414067305701</v>
      </c>
      <c r="G507" s="33">
        <v>2996.3380907887999</v>
      </c>
      <c r="H507" s="33">
        <v>1818.7966840582301</v>
      </c>
      <c r="I507" s="34">
        <v>9.1198097820000008E-3</v>
      </c>
      <c r="J507" s="34">
        <v>0.42925008273499998</v>
      </c>
      <c r="K507" s="34">
        <v>9.1198097820000008E-3</v>
      </c>
      <c r="L507" s="34">
        <v>0.42925008273499998</v>
      </c>
      <c r="M507" s="14">
        <f t="shared" si="7"/>
        <v>1</v>
      </c>
      <c r="N507" s="41"/>
    </row>
    <row r="508" spans="1:14" ht="13.5" thickBot="1">
      <c r="A508" s="28">
        <v>44125</v>
      </c>
      <c r="B508" s="32">
        <v>18</v>
      </c>
      <c r="C508" s="33">
        <v>56578.203125</v>
      </c>
      <c r="D508" s="33">
        <v>2082.6</v>
      </c>
      <c r="E508" s="33">
        <v>2082.6</v>
      </c>
      <c r="F508" s="33">
        <v>716.62993345772702</v>
      </c>
      <c r="G508" s="33">
        <v>2310.9007087406599</v>
      </c>
      <c r="H508" s="33">
        <v>1594.2707752829299</v>
      </c>
      <c r="I508" s="34">
        <v>5.5025478124999999E-2</v>
      </c>
      <c r="J508" s="34">
        <v>0.32922874585200002</v>
      </c>
      <c r="K508" s="34">
        <v>5.5025478124999999E-2</v>
      </c>
      <c r="L508" s="34">
        <v>0.32922874585200002</v>
      </c>
      <c r="M508" s="14">
        <f t="shared" si="7"/>
        <v>1</v>
      </c>
      <c r="N508" s="41"/>
    </row>
    <row r="509" spans="1:14" ht="13.5" thickBot="1">
      <c r="A509" s="28">
        <v>44125</v>
      </c>
      <c r="B509" s="32">
        <v>19</v>
      </c>
      <c r="C509" s="33">
        <v>54302.2265625</v>
      </c>
      <c r="D509" s="33">
        <v>442.8</v>
      </c>
      <c r="E509" s="33">
        <v>441.3</v>
      </c>
      <c r="F509" s="33">
        <v>290.821080238901</v>
      </c>
      <c r="G509" s="33">
        <v>438.50706180597598</v>
      </c>
      <c r="H509" s="33">
        <v>147.685981567075</v>
      </c>
      <c r="I509" s="34">
        <v>1.0346922610000001E-3</v>
      </c>
      <c r="J509" s="34">
        <v>3.6630253015000003E-2</v>
      </c>
      <c r="K509" s="34">
        <v>6.7315936199999996E-4</v>
      </c>
      <c r="L509" s="34">
        <v>3.6268720115E-2</v>
      </c>
      <c r="M509" s="14">
        <f t="shared" si="7"/>
        <v>1</v>
      </c>
      <c r="N509" s="41"/>
    </row>
    <row r="510" spans="1:14" ht="13.5" thickBot="1">
      <c r="A510" s="28">
        <v>44125</v>
      </c>
      <c r="B510" s="32">
        <v>20</v>
      </c>
      <c r="C510" s="33">
        <v>53178.7265625</v>
      </c>
      <c r="D510" s="33">
        <v>2.9</v>
      </c>
      <c r="E510" s="33">
        <v>2.9</v>
      </c>
      <c r="F510" s="33">
        <v>2.4088779436559999</v>
      </c>
      <c r="G510" s="33">
        <v>2.6089551955250001</v>
      </c>
      <c r="H510" s="33">
        <v>0.20007725186799999</v>
      </c>
      <c r="I510" s="34">
        <v>7.0148181362938807E-5</v>
      </c>
      <c r="J510" s="34">
        <v>1.1837118699999999E-4</v>
      </c>
      <c r="K510" s="34">
        <v>7.0148181362938807E-5</v>
      </c>
      <c r="L510" s="34">
        <v>1.1837118699999999E-4</v>
      </c>
      <c r="M510" s="14">
        <f t="shared" si="7"/>
        <v>0</v>
      </c>
      <c r="N510" s="41"/>
    </row>
    <row r="511" spans="1:14" ht="13.5" thickBot="1">
      <c r="A511" s="28">
        <v>44125</v>
      </c>
      <c r="B511" s="32">
        <v>21</v>
      </c>
      <c r="C511" s="33">
        <v>51450.5859375</v>
      </c>
      <c r="D511" s="33">
        <v>0</v>
      </c>
      <c r="E511" s="33">
        <v>0</v>
      </c>
      <c r="F511" s="33">
        <v>5.5878612648000002E-2</v>
      </c>
      <c r="G511" s="33">
        <v>0.25587861562800002</v>
      </c>
      <c r="H511" s="33">
        <v>0.20000000298000001</v>
      </c>
      <c r="I511" s="34">
        <v>6.1672358551148897E-5</v>
      </c>
      <c r="J511" s="34">
        <v>1.3467971233667099E-5</v>
      </c>
      <c r="K511" s="34">
        <v>6.1672358551148897E-5</v>
      </c>
      <c r="L511" s="34">
        <v>1.3467971233667099E-5</v>
      </c>
      <c r="M511" s="14">
        <f t="shared" si="7"/>
        <v>0</v>
      </c>
      <c r="N511" s="41"/>
    </row>
    <row r="512" spans="1:14" ht="13.5" thickBot="1">
      <c r="A512" s="28">
        <v>44125</v>
      </c>
      <c r="B512" s="32">
        <v>22</v>
      </c>
      <c r="C512" s="33">
        <v>48807.94921875</v>
      </c>
      <c r="D512" s="33">
        <v>0</v>
      </c>
      <c r="E512" s="33">
        <v>0</v>
      </c>
      <c r="F512" s="33">
        <v>5.5878612648000002E-2</v>
      </c>
      <c r="G512" s="33">
        <v>0.33037795987899998</v>
      </c>
      <c r="H512" s="33">
        <v>0.27449934723000002</v>
      </c>
      <c r="I512" s="34">
        <v>7.9628334509306096E-5</v>
      </c>
      <c r="J512" s="34">
        <v>1.3467971233667099E-5</v>
      </c>
      <c r="K512" s="34">
        <v>7.9628334509306096E-5</v>
      </c>
      <c r="L512" s="34">
        <v>1.3467971233667099E-5</v>
      </c>
      <c r="M512" s="14">
        <f t="shared" si="7"/>
        <v>0</v>
      </c>
      <c r="N512" s="41"/>
    </row>
    <row r="513" spans="1:14" ht="13.5" thickBot="1">
      <c r="A513" s="28">
        <v>44125</v>
      </c>
      <c r="B513" s="32">
        <v>23</v>
      </c>
      <c r="C513" s="33">
        <v>45448.18359375</v>
      </c>
      <c r="D513" s="33">
        <v>0</v>
      </c>
      <c r="E513" s="33">
        <v>0</v>
      </c>
      <c r="F513" s="33">
        <v>5.5878612648000002E-2</v>
      </c>
      <c r="G513" s="33">
        <v>0.72822060599100003</v>
      </c>
      <c r="H513" s="33">
        <v>0.67234199334300004</v>
      </c>
      <c r="I513" s="34">
        <v>1.75517138E-4</v>
      </c>
      <c r="J513" s="34">
        <v>1.3467971233667099E-5</v>
      </c>
      <c r="K513" s="34">
        <v>1.75517138E-4</v>
      </c>
      <c r="L513" s="34">
        <v>1.3467971233667099E-5</v>
      </c>
      <c r="M513" s="14">
        <f t="shared" si="7"/>
        <v>0</v>
      </c>
      <c r="N513" s="41"/>
    </row>
    <row r="514" spans="1:14" ht="13.5" thickBot="1">
      <c r="A514" s="28">
        <v>44125</v>
      </c>
      <c r="B514" s="32">
        <v>24</v>
      </c>
      <c r="C514" s="33">
        <v>42059.66796875</v>
      </c>
      <c r="D514" s="33">
        <v>0</v>
      </c>
      <c r="E514" s="33">
        <v>0</v>
      </c>
      <c r="F514" s="33">
        <v>5.5878612648000002E-2</v>
      </c>
      <c r="G514" s="33">
        <v>0.72815169633300003</v>
      </c>
      <c r="H514" s="33">
        <v>0.67227308368500005</v>
      </c>
      <c r="I514" s="34">
        <v>1.7550052900000001E-4</v>
      </c>
      <c r="J514" s="34">
        <v>1.3467971233667099E-5</v>
      </c>
      <c r="K514" s="34">
        <v>1.7550052900000001E-4</v>
      </c>
      <c r="L514" s="34">
        <v>1.3467971233667099E-5</v>
      </c>
      <c r="M514" s="14">
        <f t="shared" si="7"/>
        <v>0</v>
      </c>
      <c r="N514" s="41"/>
    </row>
    <row r="515" spans="1:14" ht="13.5" thickBot="1">
      <c r="A515" s="28">
        <v>44126</v>
      </c>
      <c r="B515" s="32">
        <v>1</v>
      </c>
      <c r="C515" s="33">
        <v>39520.83984375</v>
      </c>
      <c r="D515" s="33">
        <v>0</v>
      </c>
      <c r="E515" s="33">
        <v>0</v>
      </c>
      <c r="F515" s="33">
        <v>5.5878612648000002E-2</v>
      </c>
      <c r="G515" s="33">
        <v>0.72757792781700004</v>
      </c>
      <c r="H515" s="33">
        <v>0.67169931516799997</v>
      </c>
      <c r="I515" s="34">
        <v>1.75362238E-4</v>
      </c>
      <c r="J515" s="34">
        <v>1.3467971233667099E-5</v>
      </c>
      <c r="K515" s="34">
        <v>1.75362238E-4</v>
      </c>
      <c r="L515" s="34">
        <v>1.3467971233667099E-5</v>
      </c>
      <c r="M515" s="14">
        <f t="shared" si="7"/>
        <v>0</v>
      </c>
      <c r="N515" s="41"/>
    </row>
    <row r="516" spans="1:14" ht="13.5" thickBot="1">
      <c r="A516" s="28">
        <v>44126</v>
      </c>
      <c r="B516" s="32">
        <v>2</v>
      </c>
      <c r="C516" s="33">
        <v>37819.92578125</v>
      </c>
      <c r="D516" s="33">
        <v>0</v>
      </c>
      <c r="E516" s="33">
        <v>0</v>
      </c>
      <c r="F516" s="33">
        <v>5.5878612648000002E-2</v>
      </c>
      <c r="G516" s="33">
        <v>0.72718696552100004</v>
      </c>
      <c r="H516" s="33">
        <v>0.67130835287199997</v>
      </c>
      <c r="I516" s="34">
        <v>1.7526800800000001E-4</v>
      </c>
      <c r="J516" s="34">
        <v>1.3467971233667099E-5</v>
      </c>
      <c r="K516" s="34">
        <v>1.7526800800000001E-4</v>
      </c>
      <c r="L516" s="34">
        <v>1.3467971233667099E-5</v>
      </c>
      <c r="M516" s="14">
        <f t="shared" si="7"/>
        <v>0</v>
      </c>
      <c r="N516" s="41"/>
    </row>
    <row r="517" spans="1:14" ht="13.5" thickBot="1">
      <c r="A517" s="28">
        <v>44126</v>
      </c>
      <c r="B517" s="32">
        <v>3</v>
      </c>
      <c r="C517" s="33">
        <v>36559.4609375</v>
      </c>
      <c r="D517" s="33">
        <v>0</v>
      </c>
      <c r="E517" s="33">
        <v>0</v>
      </c>
      <c r="F517" s="33">
        <v>5.5878612648000002E-2</v>
      </c>
      <c r="G517" s="33">
        <v>0.72683173491800002</v>
      </c>
      <c r="H517" s="33">
        <v>0.67095312226899995</v>
      </c>
      <c r="I517" s="34">
        <v>1.7518238900000001E-4</v>
      </c>
      <c r="J517" s="34">
        <v>1.3467971233667099E-5</v>
      </c>
      <c r="K517" s="34">
        <v>1.7518238900000001E-4</v>
      </c>
      <c r="L517" s="34">
        <v>1.3467971233667099E-5</v>
      </c>
      <c r="M517" s="14">
        <f t="shared" si="7"/>
        <v>0</v>
      </c>
      <c r="N517" s="41"/>
    </row>
    <row r="518" spans="1:14" ht="13.5" thickBot="1">
      <c r="A518" s="28">
        <v>44126</v>
      </c>
      <c r="B518" s="32">
        <v>4</v>
      </c>
      <c r="C518" s="33">
        <v>35906.890625</v>
      </c>
      <c r="D518" s="33">
        <v>0</v>
      </c>
      <c r="E518" s="33">
        <v>0</v>
      </c>
      <c r="F518" s="33">
        <v>5.5878612648000002E-2</v>
      </c>
      <c r="G518" s="33">
        <v>0.72596319153099997</v>
      </c>
      <c r="H518" s="33">
        <v>0.67008457888299999</v>
      </c>
      <c r="I518" s="34">
        <v>1.7497305099999999E-4</v>
      </c>
      <c r="J518" s="34">
        <v>1.3467971233667099E-5</v>
      </c>
      <c r="K518" s="34">
        <v>1.7497305099999999E-4</v>
      </c>
      <c r="L518" s="34">
        <v>1.3467971233667099E-5</v>
      </c>
      <c r="M518" s="14">
        <f t="shared" si="7"/>
        <v>0</v>
      </c>
      <c r="N518" s="41"/>
    </row>
    <row r="519" spans="1:14" ht="13.5" thickBot="1">
      <c r="A519" s="28">
        <v>44126</v>
      </c>
      <c r="B519" s="32">
        <v>5</v>
      </c>
      <c r="C519" s="33">
        <v>35987.11328125</v>
      </c>
      <c r="D519" s="33">
        <v>0</v>
      </c>
      <c r="E519" s="33">
        <v>0</v>
      </c>
      <c r="F519" s="33">
        <v>5.5878612648000002E-2</v>
      </c>
      <c r="G519" s="33">
        <v>0.72515112470499998</v>
      </c>
      <c r="H519" s="33">
        <v>0.66927251205600002</v>
      </c>
      <c r="I519" s="34">
        <v>1.7477732500000001E-4</v>
      </c>
      <c r="J519" s="34">
        <v>1.3467971233667099E-5</v>
      </c>
      <c r="K519" s="34">
        <v>1.7477732500000001E-4</v>
      </c>
      <c r="L519" s="34">
        <v>1.3467971233667099E-5</v>
      </c>
      <c r="M519" s="14">
        <f t="shared" si="7"/>
        <v>0</v>
      </c>
      <c r="N519" s="41"/>
    </row>
    <row r="520" spans="1:14" ht="13.5" thickBot="1">
      <c r="A520" s="28">
        <v>44126</v>
      </c>
      <c r="B520" s="32">
        <v>6</v>
      </c>
      <c r="C520" s="33">
        <v>37279.78125</v>
      </c>
      <c r="D520" s="33">
        <v>0</v>
      </c>
      <c r="E520" s="33">
        <v>0</v>
      </c>
      <c r="F520" s="33">
        <v>5.5878612648000002E-2</v>
      </c>
      <c r="G520" s="33">
        <v>0.72496035010500004</v>
      </c>
      <c r="H520" s="33">
        <v>0.66908173745699995</v>
      </c>
      <c r="I520" s="34">
        <v>1.74731344E-4</v>
      </c>
      <c r="J520" s="34">
        <v>1.3467971233667099E-5</v>
      </c>
      <c r="K520" s="34">
        <v>1.74731344E-4</v>
      </c>
      <c r="L520" s="34">
        <v>1.3467971233667099E-5</v>
      </c>
      <c r="M520" s="14">
        <f t="shared" si="7"/>
        <v>0</v>
      </c>
      <c r="N520" s="41"/>
    </row>
    <row r="521" spans="1:14" ht="13.5" thickBot="1">
      <c r="A521" s="28">
        <v>44126</v>
      </c>
      <c r="B521" s="32">
        <v>7</v>
      </c>
      <c r="C521" s="33">
        <v>39847.1875</v>
      </c>
      <c r="D521" s="33">
        <v>0</v>
      </c>
      <c r="E521" s="33">
        <v>0</v>
      </c>
      <c r="F521" s="33">
        <v>5.5878612648000002E-2</v>
      </c>
      <c r="G521" s="33">
        <v>0.45129559729899998</v>
      </c>
      <c r="H521" s="33">
        <v>0.395416984651</v>
      </c>
      <c r="I521" s="34">
        <v>1.08772137E-4</v>
      </c>
      <c r="J521" s="34">
        <v>1.3467971233667099E-5</v>
      </c>
      <c r="K521" s="34">
        <v>1.08772137E-4</v>
      </c>
      <c r="L521" s="34">
        <v>1.3467971233667099E-5</v>
      </c>
      <c r="M521" s="14">
        <f t="shared" si="7"/>
        <v>0</v>
      </c>
      <c r="N521" s="41"/>
    </row>
    <row r="522" spans="1:14" ht="13.5" thickBot="1">
      <c r="A522" s="28">
        <v>44126</v>
      </c>
      <c r="B522" s="32">
        <v>8</v>
      </c>
      <c r="C522" s="33">
        <v>41393.27734375</v>
      </c>
      <c r="D522" s="33">
        <v>2.9</v>
      </c>
      <c r="E522" s="33">
        <v>2.8</v>
      </c>
      <c r="F522" s="33">
        <v>0.36663014361599999</v>
      </c>
      <c r="G522" s="33">
        <v>0.58338253246600003</v>
      </c>
      <c r="H522" s="33">
        <v>0.216752388849</v>
      </c>
      <c r="I522" s="34">
        <v>5.5835561999999998E-4</v>
      </c>
      <c r="J522" s="34">
        <v>6.1059769899999997E-4</v>
      </c>
      <c r="K522" s="34">
        <v>5.3425342599999997E-4</v>
      </c>
      <c r="L522" s="34">
        <v>5.8649550599999996E-4</v>
      </c>
      <c r="M522" s="14">
        <f t="shared" si="7"/>
        <v>0</v>
      </c>
      <c r="N522" s="41"/>
    </row>
    <row r="523" spans="1:14" ht="13.5" thickBot="1">
      <c r="A523" s="28">
        <v>44126</v>
      </c>
      <c r="B523" s="32">
        <v>9</v>
      </c>
      <c r="C523" s="33">
        <v>42094.36328125</v>
      </c>
      <c r="D523" s="33">
        <v>260.89999999999998</v>
      </c>
      <c r="E523" s="33">
        <v>253.9</v>
      </c>
      <c r="F523" s="33">
        <v>347.46089490924902</v>
      </c>
      <c r="G523" s="33">
        <v>390.38642891008402</v>
      </c>
      <c r="H523" s="33">
        <v>42.925534000833999</v>
      </c>
      <c r="I523" s="34">
        <v>3.1209069392000001E-2</v>
      </c>
      <c r="J523" s="34">
        <v>2.0863074212E-2</v>
      </c>
      <c r="K523" s="34">
        <v>3.2896222922999999E-2</v>
      </c>
      <c r="L523" s="34">
        <v>2.2550227743000001E-2</v>
      </c>
      <c r="M523" s="14">
        <f t="shared" si="7"/>
        <v>1</v>
      </c>
      <c r="N523" s="41"/>
    </row>
    <row r="524" spans="1:14" ht="13.5" thickBot="1">
      <c r="A524" s="28">
        <v>44126</v>
      </c>
      <c r="B524" s="32">
        <v>10</v>
      </c>
      <c r="C524" s="33">
        <v>43733.375</v>
      </c>
      <c r="D524" s="33">
        <v>1339.5</v>
      </c>
      <c r="E524" s="33">
        <v>1339.5</v>
      </c>
      <c r="F524" s="33">
        <v>444.59019567915698</v>
      </c>
      <c r="G524" s="33">
        <v>1785.65793997847</v>
      </c>
      <c r="H524" s="33">
        <v>1341.0677442993201</v>
      </c>
      <c r="I524" s="34">
        <v>0.107533849115</v>
      </c>
      <c r="J524" s="34">
        <v>0.21569289089400001</v>
      </c>
      <c r="K524" s="34">
        <v>0.107533849115</v>
      </c>
      <c r="L524" s="34">
        <v>0.21569289089400001</v>
      </c>
      <c r="M524" s="14">
        <f t="shared" ref="M524:M587" si="8">IF(F524&gt;5,1,0)</f>
        <v>1</v>
      </c>
      <c r="N524" s="41"/>
    </row>
    <row r="525" spans="1:14" ht="13.5" thickBot="1">
      <c r="A525" s="28">
        <v>44126</v>
      </c>
      <c r="B525" s="32">
        <v>11</v>
      </c>
      <c r="C525" s="33">
        <v>45900.69921875</v>
      </c>
      <c r="D525" s="33">
        <v>2509.5</v>
      </c>
      <c r="E525" s="33">
        <v>2509.5</v>
      </c>
      <c r="F525" s="33">
        <v>384.889055774616</v>
      </c>
      <c r="G525" s="33">
        <v>2621.7374464440099</v>
      </c>
      <c r="H525" s="33">
        <v>2236.84839066939</v>
      </c>
      <c r="I525" s="34">
        <v>2.7051686296000001E-2</v>
      </c>
      <c r="J525" s="34">
        <v>0.51207783664100004</v>
      </c>
      <c r="K525" s="34">
        <v>2.7051686296000001E-2</v>
      </c>
      <c r="L525" s="34">
        <v>0.51207783664100004</v>
      </c>
      <c r="M525" s="14">
        <f t="shared" si="8"/>
        <v>1</v>
      </c>
      <c r="N525" s="41"/>
    </row>
    <row r="526" spans="1:14" ht="13.5" thickBot="1">
      <c r="A526" s="28">
        <v>44126</v>
      </c>
      <c r="B526" s="32">
        <v>12</v>
      </c>
      <c r="C526" s="33">
        <v>48274.546875</v>
      </c>
      <c r="D526" s="33">
        <v>2849.8</v>
      </c>
      <c r="E526" s="33">
        <v>2849.8</v>
      </c>
      <c r="F526" s="33">
        <v>833.800271334032</v>
      </c>
      <c r="G526" s="33">
        <v>2991.2195889362902</v>
      </c>
      <c r="H526" s="33">
        <v>2157.41931760226</v>
      </c>
      <c r="I526" s="34">
        <v>3.4085222688000003E-2</v>
      </c>
      <c r="J526" s="34">
        <v>0.485900151522</v>
      </c>
      <c r="K526" s="34">
        <v>3.4085222688000003E-2</v>
      </c>
      <c r="L526" s="34">
        <v>0.485900151522</v>
      </c>
      <c r="M526" s="14">
        <f t="shared" si="8"/>
        <v>1</v>
      </c>
      <c r="N526" s="41"/>
    </row>
    <row r="527" spans="1:14" ht="13.5" thickBot="1">
      <c r="A527" s="28">
        <v>44126</v>
      </c>
      <c r="B527" s="32">
        <v>13</v>
      </c>
      <c r="C527" s="33">
        <v>50786.65625</v>
      </c>
      <c r="D527" s="33">
        <v>2957.7</v>
      </c>
      <c r="E527" s="33">
        <v>2957.7</v>
      </c>
      <c r="F527" s="33">
        <v>1080.9977636257399</v>
      </c>
      <c r="G527" s="33">
        <v>3189.7150495548599</v>
      </c>
      <c r="H527" s="33">
        <v>2108.71728592912</v>
      </c>
      <c r="I527" s="34">
        <v>5.5920715726999998E-2</v>
      </c>
      <c r="J527" s="34">
        <v>0.45232640066800001</v>
      </c>
      <c r="K527" s="34">
        <v>5.5920715726999998E-2</v>
      </c>
      <c r="L527" s="34">
        <v>0.45232640066800001</v>
      </c>
      <c r="M527" s="14">
        <f t="shared" si="8"/>
        <v>1</v>
      </c>
      <c r="N527" s="41"/>
    </row>
    <row r="528" spans="1:14" ht="13.5" thickBot="1">
      <c r="A528" s="28">
        <v>44126</v>
      </c>
      <c r="B528" s="32">
        <v>14</v>
      </c>
      <c r="C528" s="33">
        <v>53302.4453125</v>
      </c>
      <c r="D528" s="33">
        <v>3215.8</v>
      </c>
      <c r="E528" s="33">
        <v>3215.8</v>
      </c>
      <c r="F528" s="33">
        <v>1381.6948969218499</v>
      </c>
      <c r="G528" s="33">
        <v>3155.8145515026299</v>
      </c>
      <c r="H528" s="33">
        <v>1774.11965458078</v>
      </c>
      <c r="I528" s="34">
        <v>1.4457808748E-2</v>
      </c>
      <c r="J528" s="34">
        <v>0.44205955726099999</v>
      </c>
      <c r="K528" s="34">
        <v>1.4457808748E-2</v>
      </c>
      <c r="L528" s="34">
        <v>0.44205955726099999</v>
      </c>
      <c r="M528" s="14">
        <f t="shared" si="8"/>
        <v>1</v>
      </c>
      <c r="N528" s="41"/>
    </row>
    <row r="529" spans="1:14" ht="13.5" thickBot="1">
      <c r="A529" s="28">
        <v>44126</v>
      </c>
      <c r="B529" s="32">
        <v>15</v>
      </c>
      <c r="C529" s="33">
        <v>55115.0078125</v>
      </c>
      <c r="D529" s="33">
        <v>3274.9</v>
      </c>
      <c r="E529" s="33">
        <v>3274.9</v>
      </c>
      <c r="F529" s="33">
        <v>1563.44581234733</v>
      </c>
      <c r="G529" s="33">
        <v>3197.9062485419399</v>
      </c>
      <c r="H529" s="33">
        <v>1634.4604361946101</v>
      </c>
      <c r="I529" s="34">
        <v>1.8557182804999999E-2</v>
      </c>
      <c r="J529" s="34">
        <v>0.412497996541</v>
      </c>
      <c r="K529" s="34">
        <v>1.8557182804999999E-2</v>
      </c>
      <c r="L529" s="34">
        <v>0.412497996541</v>
      </c>
      <c r="M529" s="14">
        <f t="shared" si="8"/>
        <v>1</v>
      </c>
      <c r="N529" s="41"/>
    </row>
    <row r="530" spans="1:14" ht="13.5" thickBot="1">
      <c r="A530" s="28">
        <v>44126</v>
      </c>
      <c r="B530" s="32">
        <v>16</v>
      </c>
      <c r="C530" s="33">
        <v>56478.91796875</v>
      </c>
      <c r="D530" s="33">
        <v>3333</v>
      </c>
      <c r="E530" s="33">
        <v>3333</v>
      </c>
      <c r="F530" s="33">
        <v>1628.5242585655101</v>
      </c>
      <c r="G530" s="33">
        <v>3227.4811722005202</v>
      </c>
      <c r="H530" s="33">
        <v>1598.9569136350101</v>
      </c>
      <c r="I530" s="34">
        <v>2.5432351842999999E-2</v>
      </c>
      <c r="J530" s="34">
        <v>0.41081603794499999</v>
      </c>
      <c r="K530" s="34">
        <v>2.5432351842999999E-2</v>
      </c>
      <c r="L530" s="34">
        <v>0.41081603794499999</v>
      </c>
      <c r="M530" s="14">
        <f t="shared" si="8"/>
        <v>1</v>
      </c>
      <c r="N530" s="41"/>
    </row>
    <row r="531" spans="1:14" ht="13.5" thickBot="1">
      <c r="A531" s="28">
        <v>44126</v>
      </c>
      <c r="B531" s="32">
        <v>17</v>
      </c>
      <c r="C531" s="33">
        <v>56968.671875</v>
      </c>
      <c r="D531" s="33">
        <v>2985.1</v>
      </c>
      <c r="E531" s="33">
        <v>2985.1</v>
      </c>
      <c r="F531" s="33">
        <v>1848.1292177006801</v>
      </c>
      <c r="G531" s="33">
        <v>3108.0469432096302</v>
      </c>
      <c r="H531" s="33">
        <v>1259.9177255089501</v>
      </c>
      <c r="I531" s="34">
        <v>2.9632909908000001E-2</v>
      </c>
      <c r="J531" s="34">
        <v>0.27403489570900003</v>
      </c>
      <c r="K531" s="34">
        <v>2.9632909908000001E-2</v>
      </c>
      <c r="L531" s="34">
        <v>0.27403489570900003</v>
      </c>
      <c r="M531" s="14">
        <f t="shared" si="8"/>
        <v>1</v>
      </c>
      <c r="N531" s="41"/>
    </row>
    <row r="532" spans="1:14" ht="13.5" thickBot="1">
      <c r="A532" s="28">
        <v>44126</v>
      </c>
      <c r="B532" s="32">
        <v>18</v>
      </c>
      <c r="C532" s="33">
        <v>55917.890625</v>
      </c>
      <c r="D532" s="33">
        <v>2027.1</v>
      </c>
      <c r="E532" s="33">
        <v>2027.1</v>
      </c>
      <c r="F532" s="33">
        <v>1454.6146600915099</v>
      </c>
      <c r="G532" s="33">
        <v>2446.0916748795198</v>
      </c>
      <c r="H532" s="33">
        <v>991.47701478801696</v>
      </c>
      <c r="I532" s="34">
        <v>0.100986183388</v>
      </c>
      <c r="J532" s="34">
        <v>0.13798152323599999</v>
      </c>
      <c r="K532" s="34">
        <v>0.100986183388</v>
      </c>
      <c r="L532" s="34">
        <v>0.13798152323599999</v>
      </c>
      <c r="M532" s="14">
        <f t="shared" si="8"/>
        <v>1</v>
      </c>
      <c r="N532" s="41"/>
    </row>
    <row r="533" spans="1:14" ht="13.5" thickBot="1">
      <c r="A533" s="28">
        <v>44126</v>
      </c>
      <c r="B533" s="32">
        <v>19</v>
      </c>
      <c r="C533" s="33">
        <v>54011.0390625</v>
      </c>
      <c r="D533" s="33">
        <v>412.7</v>
      </c>
      <c r="E533" s="33">
        <v>411.3</v>
      </c>
      <c r="F533" s="33">
        <v>440.42923752417897</v>
      </c>
      <c r="G533" s="33">
        <v>596.72221758426497</v>
      </c>
      <c r="H533" s="33">
        <v>156.29298006008599</v>
      </c>
      <c r="I533" s="34">
        <v>4.4353390595999999E-2</v>
      </c>
      <c r="J533" s="34">
        <v>6.6833544279999999E-3</v>
      </c>
      <c r="K533" s="34">
        <v>4.4690821302E-2</v>
      </c>
      <c r="L533" s="34">
        <v>7.0207851340000002E-3</v>
      </c>
      <c r="M533" s="14">
        <f t="shared" si="8"/>
        <v>1</v>
      </c>
      <c r="N533" s="41"/>
    </row>
    <row r="534" spans="1:14" ht="13.5" thickBot="1">
      <c r="A534" s="28">
        <v>44126</v>
      </c>
      <c r="B534" s="32">
        <v>20</v>
      </c>
      <c r="C534" s="33">
        <v>53183.41015625</v>
      </c>
      <c r="D534" s="33">
        <v>2.2000000000000002</v>
      </c>
      <c r="E534" s="33">
        <v>2.1</v>
      </c>
      <c r="F534" s="33">
        <v>1.074750442487</v>
      </c>
      <c r="G534" s="33">
        <v>2.4453087210779998</v>
      </c>
      <c r="H534" s="33">
        <v>1.370558278591</v>
      </c>
      <c r="I534" s="34">
        <v>5.9124782135197901E-5</v>
      </c>
      <c r="J534" s="34">
        <v>2.7120982299999998E-4</v>
      </c>
      <c r="K534" s="34">
        <v>8.3226975434788205E-5</v>
      </c>
      <c r="L534" s="34">
        <v>2.4710763000000002E-4</v>
      </c>
      <c r="M534" s="14">
        <f t="shared" si="8"/>
        <v>0</v>
      </c>
      <c r="N534" s="41"/>
    </row>
    <row r="535" spans="1:14" ht="13.5" thickBot="1">
      <c r="A535" s="28">
        <v>44126</v>
      </c>
      <c r="B535" s="32">
        <v>21</v>
      </c>
      <c r="C535" s="33">
        <v>51257.18359375</v>
      </c>
      <c r="D535" s="33">
        <v>0</v>
      </c>
      <c r="E535" s="33">
        <v>0</v>
      </c>
      <c r="F535" s="33">
        <v>1.3018139375E-2</v>
      </c>
      <c r="G535" s="33">
        <v>5.3018140343000002E-2</v>
      </c>
      <c r="H535" s="33">
        <v>4.0000000968E-2</v>
      </c>
      <c r="I535" s="34">
        <v>1.27785346694958E-5</v>
      </c>
      <c r="J535" s="34">
        <v>3.1376571162117899E-6</v>
      </c>
      <c r="K535" s="34">
        <v>1.27785346694958E-5</v>
      </c>
      <c r="L535" s="34">
        <v>3.1376571162117899E-6</v>
      </c>
      <c r="M535" s="14">
        <f t="shared" si="8"/>
        <v>0</v>
      </c>
      <c r="N535" s="41"/>
    </row>
    <row r="536" spans="1:14" ht="13.5" thickBot="1">
      <c r="A536" s="28">
        <v>44126</v>
      </c>
      <c r="B536" s="32">
        <v>22</v>
      </c>
      <c r="C536" s="33">
        <v>49094.49609375</v>
      </c>
      <c r="D536" s="33">
        <v>0</v>
      </c>
      <c r="E536" s="33">
        <v>0</v>
      </c>
      <c r="F536" s="33">
        <v>1.3018139375E-2</v>
      </c>
      <c r="G536" s="33">
        <v>0.20301814257799999</v>
      </c>
      <c r="H536" s="33">
        <v>0.19000000320300001</v>
      </c>
      <c r="I536" s="34">
        <v>4.8931825157607203E-5</v>
      </c>
      <c r="J536" s="34">
        <v>3.1376571162117899E-6</v>
      </c>
      <c r="K536" s="34">
        <v>4.8931825157607203E-5</v>
      </c>
      <c r="L536" s="34">
        <v>3.1376571162117899E-6</v>
      </c>
      <c r="M536" s="14">
        <f t="shared" si="8"/>
        <v>0</v>
      </c>
      <c r="N536" s="41"/>
    </row>
    <row r="537" spans="1:14" ht="13.5" thickBot="1">
      <c r="A537" s="28">
        <v>44126</v>
      </c>
      <c r="B537" s="32">
        <v>23</v>
      </c>
      <c r="C537" s="33">
        <v>46525.265625</v>
      </c>
      <c r="D537" s="33">
        <v>0</v>
      </c>
      <c r="E537" s="33">
        <v>0</v>
      </c>
      <c r="F537" s="33">
        <v>1.3018139375E-2</v>
      </c>
      <c r="G537" s="33">
        <v>0.20301814257799999</v>
      </c>
      <c r="H537" s="33">
        <v>0.19000000320300001</v>
      </c>
      <c r="I537" s="34">
        <v>4.8931825157607203E-5</v>
      </c>
      <c r="J537" s="34">
        <v>3.1376571162117899E-6</v>
      </c>
      <c r="K537" s="34">
        <v>4.8931825157607203E-5</v>
      </c>
      <c r="L537" s="34">
        <v>3.1376571162117899E-6</v>
      </c>
      <c r="M537" s="14">
        <f t="shared" si="8"/>
        <v>0</v>
      </c>
      <c r="N537" s="41"/>
    </row>
    <row r="538" spans="1:14" ht="13.5" thickBot="1">
      <c r="A538" s="28">
        <v>44126</v>
      </c>
      <c r="B538" s="32">
        <v>24</v>
      </c>
      <c r="C538" s="33">
        <v>43351.9765625</v>
      </c>
      <c r="D538" s="33">
        <v>0</v>
      </c>
      <c r="E538" s="33">
        <v>0</v>
      </c>
      <c r="F538" s="33">
        <v>1.3018139375E-2</v>
      </c>
      <c r="G538" s="33">
        <v>0.20301814257799999</v>
      </c>
      <c r="H538" s="33">
        <v>0.19000000320300001</v>
      </c>
      <c r="I538" s="34">
        <v>4.8931825157607203E-5</v>
      </c>
      <c r="J538" s="34">
        <v>3.1376571162117899E-6</v>
      </c>
      <c r="K538" s="34">
        <v>4.8931825157607203E-5</v>
      </c>
      <c r="L538" s="34">
        <v>3.1376571162117899E-6</v>
      </c>
      <c r="M538" s="14">
        <f t="shared" si="8"/>
        <v>0</v>
      </c>
      <c r="N538" s="41"/>
    </row>
    <row r="539" spans="1:14" ht="13.5" thickBot="1">
      <c r="A539" s="28">
        <v>44127</v>
      </c>
      <c r="B539" s="32">
        <v>1</v>
      </c>
      <c r="C539" s="33">
        <v>40757.21875</v>
      </c>
      <c r="D539" s="33">
        <v>0</v>
      </c>
      <c r="E539" s="33">
        <v>0</v>
      </c>
      <c r="F539" s="33">
        <v>1.3018139375E-2</v>
      </c>
      <c r="G539" s="33">
        <v>0.48362228792700002</v>
      </c>
      <c r="H539" s="33">
        <v>0.470604148552</v>
      </c>
      <c r="I539" s="34">
        <v>1.16563578E-4</v>
      </c>
      <c r="J539" s="34">
        <v>3.1376571162117899E-6</v>
      </c>
      <c r="K539" s="34">
        <v>1.16563578E-4</v>
      </c>
      <c r="L539" s="34">
        <v>3.1376571162117899E-6</v>
      </c>
      <c r="M539" s="14">
        <f t="shared" si="8"/>
        <v>0</v>
      </c>
      <c r="N539" s="41"/>
    </row>
    <row r="540" spans="1:14" ht="13.5" thickBot="1">
      <c r="A540" s="28">
        <v>44127</v>
      </c>
      <c r="B540" s="32">
        <v>2</v>
      </c>
      <c r="C540" s="33">
        <v>38905.9765625</v>
      </c>
      <c r="D540" s="33">
        <v>0</v>
      </c>
      <c r="E540" s="33">
        <v>0</v>
      </c>
      <c r="F540" s="33">
        <v>1.3018139375E-2</v>
      </c>
      <c r="G540" s="33">
        <v>0.48476035974199999</v>
      </c>
      <c r="H540" s="33">
        <v>0.47174222036699998</v>
      </c>
      <c r="I540" s="34">
        <v>1.1683787799999999E-4</v>
      </c>
      <c r="J540" s="34">
        <v>3.1376571162117899E-6</v>
      </c>
      <c r="K540" s="34">
        <v>1.1683787799999999E-4</v>
      </c>
      <c r="L540" s="34">
        <v>3.1376571162117899E-6</v>
      </c>
      <c r="M540" s="14">
        <f t="shared" si="8"/>
        <v>0</v>
      </c>
      <c r="N540" s="41"/>
    </row>
    <row r="541" spans="1:14" ht="13.5" thickBot="1">
      <c r="A541" s="28">
        <v>44127</v>
      </c>
      <c r="B541" s="32">
        <v>3</v>
      </c>
      <c r="C541" s="33">
        <v>37691.26953125</v>
      </c>
      <c r="D541" s="33">
        <v>0</v>
      </c>
      <c r="E541" s="33">
        <v>0</v>
      </c>
      <c r="F541" s="33">
        <v>1.3018139375E-2</v>
      </c>
      <c r="G541" s="33">
        <v>0.60513791125299998</v>
      </c>
      <c r="H541" s="33">
        <v>0.59211977187800002</v>
      </c>
      <c r="I541" s="34">
        <v>1.4585150900000001E-4</v>
      </c>
      <c r="J541" s="34">
        <v>3.1376571162117899E-6</v>
      </c>
      <c r="K541" s="34">
        <v>1.4585150900000001E-4</v>
      </c>
      <c r="L541" s="34">
        <v>3.1376571162117899E-6</v>
      </c>
      <c r="M541" s="14">
        <f t="shared" si="8"/>
        <v>0</v>
      </c>
      <c r="N541" s="41"/>
    </row>
    <row r="542" spans="1:14" ht="13.5" thickBot="1">
      <c r="A542" s="28">
        <v>44127</v>
      </c>
      <c r="B542" s="32">
        <v>4</v>
      </c>
      <c r="C542" s="33">
        <v>37038.87109375</v>
      </c>
      <c r="D542" s="33">
        <v>0</v>
      </c>
      <c r="E542" s="33">
        <v>0</v>
      </c>
      <c r="F542" s="33">
        <v>1.3018139375E-2</v>
      </c>
      <c r="G542" s="33">
        <v>0.60493448271899997</v>
      </c>
      <c r="H542" s="33">
        <v>0.59191634334400001</v>
      </c>
      <c r="I542" s="34">
        <v>1.4580247800000001E-4</v>
      </c>
      <c r="J542" s="34">
        <v>3.1376571162117899E-6</v>
      </c>
      <c r="K542" s="34">
        <v>1.4580247800000001E-4</v>
      </c>
      <c r="L542" s="34">
        <v>3.1376571162117899E-6</v>
      </c>
      <c r="M542" s="14">
        <f t="shared" si="8"/>
        <v>0</v>
      </c>
      <c r="N542" s="41"/>
    </row>
    <row r="543" spans="1:14" ht="13.5" thickBot="1">
      <c r="A543" s="28">
        <v>44127</v>
      </c>
      <c r="B543" s="32">
        <v>5</v>
      </c>
      <c r="C543" s="33">
        <v>36947.0390625</v>
      </c>
      <c r="D543" s="33">
        <v>0</v>
      </c>
      <c r="E543" s="33">
        <v>0</v>
      </c>
      <c r="F543" s="33">
        <v>1.3018139375E-2</v>
      </c>
      <c r="G543" s="33">
        <v>0.52330295435200003</v>
      </c>
      <c r="H543" s="33">
        <v>0.51028481497699996</v>
      </c>
      <c r="I543" s="34">
        <v>1.2612748899999999E-4</v>
      </c>
      <c r="J543" s="34">
        <v>3.1376571162117899E-6</v>
      </c>
      <c r="K543" s="34">
        <v>1.2612748899999999E-4</v>
      </c>
      <c r="L543" s="34">
        <v>3.1376571162117899E-6</v>
      </c>
      <c r="M543" s="14">
        <f t="shared" si="8"/>
        <v>0</v>
      </c>
      <c r="N543" s="41"/>
    </row>
    <row r="544" spans="1:14" ht="13.5" thickBot="1">
      <c r="A544" s="28">
        <v>44127</v>
      </c>
      <c r="B544" s="32">
        <v>6</v>
      </c>
      <c r="C544" s="33">
        <v>37916.6328125</v>
      </c>
      <c r="D544" s="33">
        <v>0</v>
      </c>
      <c r="E544" s="33">
        <v>0</v>
      </c>
      <c r="F544" s="33">
        <v>1.3018139375E-2</v>
      </c>
      <c r="G544" s="33">
        <v>0.52359572243300001</v>
      </c>
      <c r="H544" s="33">
        <v>0.51057758305800005</v>
      </c>
      <c r="I544" s="34">
        <v>1.2619805300000001E-4</v>
      </c>
      <c r="J544" s="34">
        <v>3.1376571162117899E-6</v>
      </c>
      <c r="K544" s="34">
        <v>1.2619805300000001E-4</v>
      </c>
      <c r="L544" s="34">
        <v>3.1376571162117899E-6</v>
      </c>
      <c r="M544" s="14">
        <f t="shared" si="8"/>
        <v>0</v>
      </c>
      <c r="N544" s="41"/>
    </row>
    <row r="545" spans="1:14" ht="13.5" thickBot="1">
      <c r="A545" s="28">
        <v>44127</v>
      </c>
      <c r="B545" s="32">
        <v>7</v>
      </c>
      <c r="C545" s="33">
        <v>40062.03515625</v>
      </c>
      <c r="D545" s="33">
        <v>0</v>
      </c>
      <c r="E545" s="33">
        <v>0</v>
      </c>
      <c r="F545" s="33">
        <v>1.3018139375E-2</v>
      </c>
      <c r="G545" s="33">
        <v>0.52367108558599995</v>
      </c>
      <c r="H545" s="33">
        <v>0.51065294621000001</v>
      </c>
      <c r="I545" s="34">
        <v>1.2621621700000001E-4</v>
      </c>
      <c r="J545" s="34">
        <v>3.1376571162117899E-6</v>
      </c>
      <c r="K545" s="34">
        <v>1.2621621700000001E-4</v>
      </c>
      <c r="L545" s="34">
        <v>3.1376571162117899E-6</v>
      </c>
      <c r="M545" s="14">
        <f t="shared" si="8"/>
        <v>0</v>
      </c>
      <c r="N545" s="41"/>
    </row>
    <row r="546" spans="1:14" ht="13.5" thickBot="1">
      <c r="A546" s="28">
        <v>44127</v>
      </c>
      <c r="B546" s="32">
        <v>8</v>
      </c>
      <c r="C546" s="33">
        <v>41612.8671875</v>
      </c>
      <c r="D546" s="33">
        <v>1.8</v>
      </c>
      <c r="E546" s="33">
        <v>1.7</v>
      </c>
      <c r="F546" s="33">
        <v>0.22846408533000001</v>
      </c>
      <c r="G546" s="33">
        <v>1.490150596858</v>
      </c>
      <c r="H546" s="33">
        <v>1.261686511527</v>
      </c>
      <c r="I546" s="34">
        <v>7.4680502082787397E-5</v>
      </c>
      <c r="J546" s="34">
        <v>3.7877462300000002E-4</v>
      </c>
      <c r="K546" s="34">
        <v>5.05783087831971E-5</v>
      </c>
      <c r="L546" s="34">
        <v>3.5467243000000001E-4</v>
      </c>
      <c r="M546" s="14">
        <f t="shared" si="8"/>
        <v>0</v>
      </c>
      <c r="N546" s="41"/>
    </row>
    <row r="547" spans="1:14" ht="13.5" thickBot="1">
      <c r="A547" s="28">
        <v>44127</v>
      </c>
      <c r="B547" s="32">
        <v>9</v>
      </c>
      <c r="C547" s="33">
        <v>42436.3046875</v>
      </c>
      <c r="D547" s="33">
        <v>242.5</v>
      </c>
      <c r="E547" s="33">
        <v>238</v>
      </c>
      <c r="F547" s="33">
        <v>190.79325910095599</v>
      </c>
      <c r="G547" s="33">
        <v>314.785900115863</v>
      </c>
      <c r="H547" s="33">
        <v>123.99264101490699</v>
      </c>
      <c r="I547" s="34">
        <v>1.7422487374000001E-2</v>
      </c>
      <c r="J547" s="34">
        <v>1.246245864E-2</v>
      </c>
      <c r="K547" s="34">
        <v>1.8507086071999999E-2</v>
      </c>
      <c r="L547" s="34">
        <v>1.1377859941000001E-2</v>
      </c>
      <c r="M547" s="14">
        <f t="shared" si="8"/>
        <v>1</v>
      </c>
      <c r="N547" s="41"/>
    </row>
    <row r="548" spans="1:14" ht="13.5" thickBot="1">
      <c r="A548" s="28">
        <v>44127</v>
      </c>
      <c r="B548" s="32">
        <v>10</v>
      </c>
      <c r="C548" s="33">
        <v>43969.46484375</v>
      </c>
      <c r="D548" s="33">
        <v>1330.3</v>
      </c>
      <c r="E548" s="33">
        <v>1330.3</v>
      </c>
      <c r="F548" s="33">
        <v>264.90381288932201</v>
      </c>
      <c r="G548" s="33">
        <v>1381.7677216443101</v>
      </c>
      <c r="H548" s="33">
        <v>1116.86390875499</v>
      </c>
      <c r="I548" s="34">
        <v>1.2404849757E-2</v>
      </c>
      <c r="J548" s="34">
        <v>0.25678384842300001</v>
      </c>
      <c r="K548" s="34">
        <v>1.2404849757E-2</v>
      </c>
      <c r="L548" s="34">
        <v>0.25678384842300001</v>
      </c>
      <c r="M548" s="14">
        <f t="shared" si="8"/>
        <v>1</v>
      </c>
      <c r="N548" s="41"/>
    </row>
    <row r="549" spans="1:14" ht="13.5" thickBot="1">
      <c r="A549" s="28">
        <v>44127</v>
      </c>
      <c r="B549" s="32">
        <v>11</v>
      </c>
      <c r="C549" s="33">
        <v>45355.5078125</v>
      </c>
      <c r="D549" s="33">
        <v>2021.7</v>
      </c>
      <c r="E549" s="33">
        <v>2021.7</v>
      </c>
      <c r="F549" s="33">
        <v>221.150927203382</v>
      </c>
      <c r="G549" s="33">
        <v>1322.3865943946601</v>
      </c>
      <c r="H549" s="33">
        <v>1101.2356671912801</v>
      </c>
      <c r="I549" s="34">
        <v>0.16854986878799999</v>
      </c>
      <c r="J549" s="34">
        <v>0.43397181797899997</v>
      </c>
      <c r="K549" s="34">
        <v>0.16854986878799999</v>
      </c>
      <c r="L549" s="34">
        <v>0.43397181797899997</v>
      </c>
      <c r="M549" s="14">
        <f t="shared" si="8"/>
        <v>1</v>
      </c>
      <c r="N549" s="41"/>
    </row>
    <row r="550" spans="1:14" ht="13.5" thickBot="1">
      <c r="A550" s="28">
        <v>44127</v>
      </c>
      <c r="B550" s="32">
        <v>12</v>
      </c>
      <c r="C550" s="33">
        <v>46522.93359375</v>
      </c>
      <c r="D550" s="33">
        <v>2216.6</v>
      </c>
      <c r="E550" s="33">
        <v>2216.6</v>
      </c>
      <c r="F550" s="33">
        <v>389.46105608632098</v>
      </c>
      <c r="G550" s="33">
        <v>1249.17693206989</v>
      </c>
      <c r="H550" s="33">
        <v>859.71587598357098</v>
      </c>
      <c r="I550" s="34">
        <v>0.233170177857</v>
      </c>
      <c r="J550" s="34">
        <v>0.44038056011400001</v>
      </c>
      <c r="K550" s="34">
        <v>0.233170177857</v>
      </c>
      <c r="L550" s="34">
        <v>0.44038056011400001</v>
      </c>
      <c r="M550" s="14">
        <f t="shared" si="8"/>
        <v>1</v>
      </c>
      <c r="N550" s="41"/>
    </row>
    <row r="551" spans="1:14" ht="13.5" thickBot="1">
      <c r="A551" s="28">
        <v>44127</v>
      </c>
      <c r="B551" s="32">
        <v>13</v>
      </c>
      <c r="C551" s="33">
        <v>47699.734375</v>
      </c>
      <c r="D551" s="33">
        <v>2258.1</v>
      </c>
      <c r="E551" s="33">
        <v>2258.1</v>
      </c>
      <c r="F551" s="33">
        <v>473.07806823752998</v>
      </c>
      <c r="G551" s="33">
        <v>1498.1856515002701</v>
      </c>
      <c r="H551" s="33">
        <v>1025.10758326275</v>
      </c>
      <c r="I551" s="34">
        <v>0.18315602518599999</v>
      </c>
      <c r="J551" s="34">
        <v>0.43022943643299999</v>
      </c>
      <c r="K551" s="34">
        <v>0.18315602518599999</v>
      </c>
      <c r="L551" s="34">
        <v>0.43022943643299999</v>
      </c>
      <c r="M551" s="14">
        <f t="shared" si="8"/>
        <v>1</v>
      </c>
      <c r="N551" s="41"/>
    </row>
    <row r="552" spans="1:14" ht="13.5" thickBot="1">
      <c r="A552" s="28">
        <v>44127</v>
      </c>
      <c r="B552" s="32">
        <v>14</v>
      </c>
      <c r="C552" s="33">
        <v>48479.48046875</v>
      </c>
      <c r="D552" s="33">
        <v>2308.4</v>
      </c>
      <c r="E552" s="33">
        <v>2308.4</v>
      </c>
      <c r="F552" s="33">
        <v>616.28137364616202</v>
      </c>
      <c r="G552" s="33">
        <v>1784.6592761967199</v>
      </c>
      <c r="H552" s="33">
        <v>1168.3779025505601</v>
      </c>
      <c r="I552" s="34">
        <v>0.126233001639</v>
      </c>
      <c r="J552" s="34">
        <v>0.40783770218199999</v>
      </c>
      <c r="K552" s="34">
        <v>0.126233001639</v>
      </c>
      <c r="L552" s="34">
        <v>0.40783770218199999</v>
      </c>
      <c r="M552" s="14">
        <f t="shared" si="8"/>
        <v>1</v>
      </c>
      <c r="N552" s="41"/>
    </row>
    <row r="553" spans="1:14" ht="13.5" thickBot="1">
      <c r="A553" s="28">
        <v>44127</v>
      </c>
      <c r="B553" s="32">
        <v>15</v>
      </c>
      <c r="C553" s="33">
        <v>48287.98046875</v>
      </c>
      <c r="D553" s="33">
        <v>2358.8000000000002</v>
      </c>
      <c r="E553" s="33">
        <v>2358.8000000000002</v>
      </c>
      <c r="F553" s="33">
        <v>625.16674493536698</v>
      </c>
      <c r="G553" s="33">
        <v>1976.53508328723</v>
      </c>
      <c r="H553" s="33">
        <v>1351.3683383518701</v>
      </c>
      <c r="I553" s="34">
        <v>9.2134229141999993E-2</v>
      </c>
      <c r="J553" s="34">
        <v>0.41784363824100001</v>
      </c>
      <c r="K553" s="34">
        <v>9.2134229141999993E-2</v>
      </c>
      <c r="L553" s="34">
        <v>0.41784363824100001</v>
      </c>
      <c r="M553" s="14">
        <f t="shared" si="8"/>
        <v>1</v>
      </c>
      <c r="N553" s="41"/>
    </row>
    <row r="554" spans="1:14" ht="13.5" thickBot="1">
      <c r="A554" s="28">
        <v>44127</v>
      </c>
      <c r="B554" s="32">
        <v>16</v>
      </c>
      <c r="C554" s="33">
        <v>46537.01171875</v>
      </c>
      <c r="D554" s="33">
        <v>2330.1999999999998</v>
      </c>
      <c r="E554" s="33">
        <v>2330.1999999999998</v>
      </c>
      <c r="F554" s="33">
        <v>472.909910745209</v>
      </c>
      <c r="G554" s="33">
        <v>1852.24328563415</v>
      </c>
      <c r="H554" s="33">
        <v>1379.3333748889499</v>
      </c>
      <c r="I554" s="34">
        <v>0.11519805118400001</v>
      </c>
      <c r="J554" s="34">
        <v>0.447647647446</v>
      </c>
      <c r="K554" s="34">
        <v>0.11519805118400001</v>
      </c>
      <c r="L554" s="34">
        <v>0.447647647446</v>
      </c>
      <c r="M554" s="14">
        <f t="shared" si="8"/>
        <v>1</v>
      </c>
      <c r="N554" s="41"/>
    </row>
    <row r="555" spans="1:14" ht="13.5" thickBot="1">
      <c r="A555" s="28">
        <v>44127</v>
      </c>
      <c r="B555" s="32">
        <v>17</v>
      </c>
      <c r="C555" s="33">
        <v>46116.17578125</v>
      </c>
      <c r="D555" s="33">
        <v>2177.1999999999998</v>
      </c>
      <c r="E555" s="33">
        <v>2177.1999999999998</v>
      </c>
      <c r="F555" s="33">
        <v>633.75403939294699</v>
      </c>
      <c r="G555" s="33">
        <v>1601.6565489313</v>
      </c>
      <c r="H555" s="33">
        <v>967.90250953835402</v>
      </c>
      <c r="I555" s="34">
        <v>0.138718595099</v>
      </c>
      <c r="J555" s="34">
        <v>0.37200432890000001</v>
      </c>
      <c r="K555" s="34">
        <v>0.138718595099</v>
      </c>
      <c r="L555" s="34">
        <v>0.37200432890000001</v>
      </c>
      <c r="M555" s="14">
        <f t="shared" si="8"/>
        <v>1</v>
      </c>
      <c r="N555" s="41"/>
    </row>
    <row r="556" spans="1:14" ht="13.5" thickBot="1">
      <c r="A556" s="28">
        <v>44127</v>
      </c>
      <c r="B556" s="32">
        <v>18</v>
      </c>
      <c r="C556" s="33">
        <v>45118.5234375</v>
      </c>
      <c r="D556" s="33">
        <v>1534.2</v>
      </c>
      <c r="E556" s="33">
        <v>1534.2</v>
      </c>
      <c r="F556" s="33">
        <v>469.791834462194</v>
      </c>
      <c r="G556" s="33">
        <v>1150.19962618518</v>
      </c>
      <c r="H556" s="33">
        <v>680.40779172298403</v>
      </c>
      <c r="I556" s="34">
        <v>9.2552512367000003E-2</v>
      </c>
      <c r="J556" s="34">
        <v>0.25654571355400002</v>
      </c>
      <c r="K556" s="34">
        <v>9.2552512367000003E-2</v>
      </c>
      <c r="L556" s="34">
        <v>0.25654571355400002</v>
      </c>
      <c r="M556" s="14">
        <f t="shared" si="8"/>
        <v>1</v>
      </c>
      <c r="N556" s="41"/>
    </row>
    <row r="557" spans="1:14" ht="13.5" thickBot="1">
      <c r="A557" s="28">
        <v>44127</v>
      </c>
      <c r="B557" s="32">
        <v>19</v>
      </c>
      <c r="C557" s="33">
        <v>43072.734375</v>
      </c>
      <c r="D557" s="33">
        <v>356.1</v>
      </c>
      <c r="E557" s="33">
        <v>349.2</v>
      </c>
      <c r="F557" s="33">
        <v>216.99246458975699</v>
      </c>
      <c r="G557" s="33">
        <v>229.38247992327501</v>
      </c>
      <c r="H557" s="33">
        <v>12.390015333518001</v>
      </c>
      <c r="I557" s="34">
        <v>3.0541701633000001E-2</v>
      </c>
      <c r="J557" s="34">
        <v>3.3527967078000001E-2</v>
      </c>
      <c r="K557" s="34">
        <v>2.8878650294999999E-2</v>
      </c>
      <c r="L557" s="34">
        <v>3.1864915740999998E-2</v>
      </c>
      <c r="M557" s="14">
        <f t="shared" si="8"/>
        <v>1</v>
      </c>
      <c r="N557" s="41"/>
    </row>
    <row r="558" spans="1:14" ht="13.5" thickBot="1">
      <c r="A558" s="28">
        <v>44127</v>
      </c>
      <c r="B558" s="32">
        <v>20</v>
      </c>
      <c r="C558" s="33">
        <v>42220.70703125</v>
      </c>
      <c r="D558" s="33">
        <v>2.6</v>
      </c>
      <c r="E558" s="33">
        <v>2.5</v>
      </c>
      <c r="F558" s="33">
        <v>0.70308217975700005</v>
      </c>
      <c r="G558" s="33">
        <v>0.73578219875299999</v>
      </c>
      <c r="H558" s="33">
        <v>3.2700018996000002E-2</v>
      </c>
      <c r="I558" s="34">
        <v>4.4931737699999998E-4</v>
      </c>
      <c r="J558" s="34">
        <v>4.5719879899999997E-4</v>
      </c>
      <c r="K558" s="34">
        <v>4.2521518400000002E-4</v>
      </c>
      <c r="L558" s="34">
        <v>4.3309660600000002E-4</v>
      </c>
      <c r="M558" s="14">
        <f t="shared" si="8"/>
        <v>0</v>
      </c>
      <c r="N558" s="41"/>
    </row>
    <row r="559" spans="1:14" ht="13.5" thickBot="1">
      <c r="A559" s="28">
        <v>44127</v>
      </c>
      <c r="B559" s="32">
        <v>21</v>
      </c>
      <c r="C559" s="33">
        <v>40575.00390625</v>
      </c>
      <c r="D559" s="33">
        <v>0</v>
      </c>
      <c r="E559" s="33">
        <v>0</v>
      </c>
      <c r="F559" s="33">
        <v>2.6816632289999999E-3</v>
      </c>
      <c r="G559" s="33">
        <v>2.6816632289999999E-3</v>
      </c>
      <c r="H559" s="33">
        <v>0</v>
      </c>
      <c r="I559" s="34">
        <v>6.4633965530260995E-7</v>
      </c>
      <c r="J559" s="34">
        <v>6.4633965530260995E-7</v>
      </c>
      <c r="K559" s="34">
        <v>6.4633965530260995E-7</v>
      </c>
      <c r="L559" s="34">
        <v>6.4633965530260995E-7</v>
      </c>
      <c r="M559" s="14">
        <f t="shared" si="8"/>
        <v>0</v>
      </c>
      <c r="N559" s="41"/>
    </row>
    <row r="560" spans="1:14" ht="13.5" thickBot="1">
      <c r="A560" s="28">
        <v>44127</v>
      </c>
      <c r="B560" s="32">
        <v>22</v>
      </c>
      <c r="C560" s="33">
        <v>38807.51953125</v>
      </c>
      <c r="D560" s="33">
        <v>0</v>
      </c>
      <c r="E560" s="33">
        <v>0</v>
      </c>
      <c r="F560" s="33">
        <v>2.6816632289999999E-3</v>
      </c>
      <c r="G560" s="33">
        <v>2.6816632289999999E-3</v>
      </c>
      <c r="H560" s="33">
        <v>0</v>
      </c>
      <c r="I560" s="34">
        <v>6.4633965530260995E-7</v>
      </c>
      <c r="J560" s="34">
        <v>6.4633965530260995E-7</v>
      </c>
      <c r="K560" s="34">
        <v>6.4633965530260995E-7</v>
      </c>
      <c r="L560" s="34">
        <v>6.4633965530260995E-7</v>
      </c>
      <c r="M560" s="14">
        <f t="shared" si="8"/>
        <v>0</v>
      </c>
      <c r="N560" s="41"/>
    </row>
    <row r="561" spans="1:14" ht="13.5" thickBot="1">
      <c r="A561" s="28">
        <v>44127</v>
      </c>
      <c r="B561" s="32">
        <v>23</v>
      </c>
      <c r="C561" s="33">
        <v>36832.16796875</v>
      </c>
      <c r="D561" s="33">
        <v>0</v>
      </c>
      <c r="E561" s="33">
        <v>0</v>
      </c>
      <c r="F561" s="33">
        <v>2.6816632289999999E-3</v>
      </c>
      <c r="G561" s="33">
        <v>2.6816632289999999E-3</v>
      </c>
      <c r="H561" s="33">
        <v>0</v>
      </c>
      <c r="I561" s="34">
        <v>6.4633965530260995E-7</v>
      </c>
      <c r="J561" s="34">
        <v>6.4633965530260995E-7</v>
      </c>
      <c r="K561" s="34">
        <v>6.4633965530260995E-7</v>
      </c>
      <c r="L561" s="34">
        <v>6.4633965530260995E-7</v>
      </c>
      <c r="M561" s="14">
        <f t="shared" si="8"/>
        <v>0</v>
      </c>
      <c r="N561" s="41"/>
    </row>
    <row r="562" spans="1:14" ht="13.5" thickBot="1">
      <c r="A562" s="28">
        <v>44127</v>
      </c>
      <c r="B562" s="32">
        <v>24</v>
      </c>
      <c r="C562" s="33">
        <v>34618.25390625</v>
      </c>
      <c r="D562" s="33">
        <v>0</v>
      </c>
      <c r="E562" s="33">
        <v>0</v>
      </c>
      <c r="F562" s="33">
        <v>2.6816632289999999E-3</v>
      </c>
      <c r="G562" s="33">
        <v>2.6816632289999999E-3</v>
      </c>
      <c r="H562" s="33">
        <v>0</v>
      </c>
      <c r="I562" s="34">
        <v>6.4633965530260995E-7</v>
      </c>
      <c r="J562" s="34">
        <v>6.4633965530260995E-7</v>
      </c>
      <c r="K562" s="34">
        <v>6.4633965530260995E-7</v>
      </c>
      <c r="L562" s="34">
        <v>6.4633965530260995E-7</v>
      </c>
      <c r="M562" s="14">
        <f t="shared" si="8"/>
        <v>0</v>
      </c>
      <c r="N562" s="41"/>
    </row>
    <row r="563" spans="1:14" ht="13.5" thickBot="1">
      <c r="A563" s="28">
        <v>44128</v>
      </c>
      <c r="B563" s="32">
        <v>1</v>
      </c>
      <c r="C563" s="33">
        <v>32823.79296875</v>
      </c>
      <c r="D563" s="33">
        <v>0</v>
      </c>
      <c r="E563" s="33">
        <v>0</v>
      </c>
      <c r="F563" s="33">
        <v>2.6816632289999999E-3</v>
      </c>
      <c r="G563" s="33">
        <v>2.6816632289999999E-3</v>
      </c>
      <c r="H563" s="33">
        <v>0</v>
      </c>
      <c r="I563" s="34">
        <v>6.4633965530260995E-7</v>
      </c>
      <c r="J563" s="34">
        <v>6.4633965530260995E-7</v>
      </c>
      <c r="K563" s="34">
        <v>6.4633965530260995E-7</v>
      </c>
      <c r="L563" s="34">
        <v>6.4633965530260995E-7</v>
      </c>
      <c r="M563" s="14">
        <f t="shared" si="8"/>
        <v>0</v>
      </c>
      <c r="N563" s="41"/>
    </row>
    <row r="564" spans="1:14" ht="13.5" thickBot="1">
      <c r="A564" s="28">
        <v>44128</v>
      </c>
      <c r="B564" s="32">
        <v>2</v>
      </c>
      <c r="C564" s="33">
        <v>31582.36328125</v>
      </c>
      <c r="D564" s="33">
        <v>0</v>
      </c>
      <c r="E564" s="33">
        <v>0</v>
      </c>
      <c r="F564" s="33">
        <v>2.6816632289999999E-3</v>
      </c>
      <c r="G564" s="33">
        <v>2.6816632289999999E-3</v>
      </c>
      <c r="H564" s="33">
        <v>0</v>
      </c>
      <c r="I564" s="34">
        <v>6.4633965530260995E-7</v>
      </c>
      <c r="J564" s="34">
        <v>6.4633965530260995E-7</v>
      </c>
      <c r="K564" s="34">
        <v>6.4633965530260995E-7</v>
      </c>
      <c r="L564" s="34">
        <v>6.4633965530260995E-7</v>
      </c>
      <c r="M564" s="14">
        <f t="shared" si="8"/>
        <v>0</v>
      </c>
      <c r="N564" s="41"/>
    </row>
    <row r="565" spans="1:14" ht="13.5" thickBot="1">
      <c r="A565" s="28">
        <v>44128</v>
      </c>
      <c r="B565" s="32">
        <v>3</v>
      </c>
      <c r="C565" s="33">
        <v>30757.67578125</v>
      </c>
      <c r="D565" s="33">
        <v>0</v>
      </c>
      <c r="E565" s="33">
        <v>0</v>
      </c>
      <c r="F565" s="33">
        <v>2.6816632289999999E-3</v>
      </c>
      <c r="G565" s="33">
        <v>2.6816632289999999E-3</v>
      </c>
      <c r="H565" s="33">
        <v>0</v>
      </c>
      <c r="I565" s="34">
        <v>6.4633965530260995E-7</v>
      </c>
      <c r="J565" s="34">
        <v>6.4633965530260995E-7</v>
      </c>
      <c r="K565" s="34">
        <v>6.4633965530260995E-7</v>
      </c>
      <c r="L565" s="34">
        <v>6.4633965530260995E-7</v>
      </c>
      <c r="M565" s="14">
        <f t="shared" si="8"/>
        <v>0</v>
      </c>
      <c r="N565" s="41"/>
    </row>
    <row r="566" spans="1:14" ht="13.5" thickBot="1">
      <c r="A566" s="28">
        <v>44128</v>
      </c>
      <c r="B566" s="32">
        <v>4</v>
      </c>
      <c r="C566" s="33">
        <v>30274.046875</v>
      </c>
      <c r="D566" s="33">
        <v>0</v>
      </c>
      <c r="E566" s="33">
        <v>0</v>
      </c>
      <c r="F566" s="33">
        <v>2.6816632289999999E-3</v>
      </c>
      <c r="G566" s="33">
        <v>2.6816632289999999E-3</v>
      </c>
      <c r="H566" s="33">
        <v>0</v>
      </c>
      <c r="I566" s="34">
        <v>6.4633965530260995E-7</v>
      </c>
      <c r="J566" s="34">
        <v>6.4633965530260995E-7</v>
      </c>
      <c r="K566" s="34">
        <v>6.4633965530260995E-7</v>
      </c>
      <c r="L566" s="34">
        <v>6.4633965530260995E-7</v>
      </c>
      <c r="M566" s="14">
        <f t="shared" si="8"/>
        <v>0</v>
      </c>
      <c r="N566" s="41"/>
    </row>
    <row r="567" spans="1:14" ht="13.5" thickBot="1">
      <c r="A567" s="28">
        <v>44128</v>
      </c>
      <c r="B567" s="32">
        <v>5</v>
      </c>
      <c r="C567" s="33">
        <v>30138.5859375</v>
      </c>
      <c r="D567" s="33">
        <v>0</v>
      </c>
      <c r="E567" s="33">
        <v>0</v>
      </c>
      <c r="F567" s="33">
        <v>2.6816632289999999E-3</v>
      </c>
      <c r="G567" s="33">
        <v>2.6816632289999999E-3</v>
      </c>
      <c r="H567" s="33">
        <v>0</v>
      </c>
      <c r="I567" s="34">
        <v>6.4633965530260995E-7</v>
      </c>
      <c r="J567" s="34">
        <v>6.4633965530260995E-7</v>
      </c>
      <c r="K567" s="34">
        <v>6.4633965530260995E-7</v>
      </c>
      <c r="L567" s="34">
        <v>6.4633965530260995E-7</v>
      </c>
      <c r="M567" s="14">
        <f t="shared" si="8"/>
        <v>0</v>
      </c>
      <c r="N567" s="41"/>
    </row>
    <row r="568" spans="1:14" ht="13.5" thickBot="1">
      <c r="A568" s="28">
        <v>44128</v>
      </c>
      <c r="B568" s="32">
        <v>6</v>
      </c>
      <c r="C568" s="33">
        <v>30640.619140625</v>
      </c>
      <c r="D568" s="33">
        <v>0</v>
      </c>
      <c r="E568" s="33">
        <v>0</v>
      </c>
      <c r="F568" s="33">
        <v>2.6816632289999999E-3</v>
      </c>
      <c r="G568" s="33">
        <v>2.6816632289999999E-3</v>
      </c>
      <c r="H568" s="33">
        <v>0</v>
      </c>
      <c r="I568" s="34">
        <v>6.4633965530260995E-7</v>
      </c>
      <c r="J568" s="34">
        <v>6.4633965530260995E-7</v>
      </c>
      <c r="K568" s="34">
        <v>6.4633965530260995E-7</v>
      </c>
      <c r="L568" s="34">
        <v>6.4633965530260995E-7</v>
      </c>
      <c r="M568" s="14">
        <f t="shared" si="8"/>
        <v>0</v>
      </c>
      <c r="N568" s="41"/>
    </row>
    <row r="569" spans="1:14" ht="13.5" thickBot="1">
      <c r="A569" s="28">
        <v>44128</v>
      </c>
      <c r="B569" s="32">
        <v>7</v>
      </c>
      <c r="C569" s="33">
        <v>31536.025390625</v>
      </c>
      <c r="D569" s="33">
        <v>0</v>
      </c>
      <c r="E569" s="33">
        <v>0</v>
      </c>
      <c r="F569" s="33">
        <v>2.6816632289999999E-3</v>
      </c>
      <c r="G569" s="33">
        <v>2.6816632289999999E-3</v>
      </c>
      <c r="H569" s="33">
        <v>0</v>
      </c>
      <c r="I569" s="34">
        <v>6.4633965530260995E-7</v>
      </c>
      <c r="J569" s="34">
        <v>6.4633965530260995E-7</v>
      </c>
      <c r="K569" s="34">
        <v>6.4633965530260995E-7</v>
      </c>
      <c r="L569" s="34">
        <v>6.4633965530260995E-7</v>
      </c>
      <c r="M569" s="14">
        <f t="shared" si="8"/>
        <v>0</v>
      </c>
      <c r="N569" s="41"/>
    </row>
    <row r="570" spans="1:14" ht="13.5" thickBot="1">
      <c r="A570" s="28">
        <v>44128</v>
      </c>
      <c r="B570" s="32">
        <v>8</v>
      </c>
      <c r="C570" s="33">
        <v>32765.875</v>
      </c>
      <c r="D570" s="33">
        <v>1.2</v>
      </c>
      <c r="E570" s="33">
        <v>1.1000000000000001</v>
      </c>
      <c r="F570" s="33">
        <v>0.33331580689899998</v>
      </c>
      <c r="G570" s="33">
        <v>0.32628557651899998</v>
      </c>
      <c r="H570" s="33">
        <v>-7.0302303789999999E-3</v>
      </c>
      <c r="I570" s="34">
        <v>2.1058433899999999E-4</v>
      </c>
      <c r="J570" s="34">
        <v>2.0888989900000001E-4</v>
      </c>
      <c r="K570" s="34">
        <v>1.8648214500000001E-4</v>
      </c>
      <c r="L570" s="34">
        <v>1.84787706E-4</v>
      </c>
      <c r="M570" s="14">
        <f t="shared" si="8"/>
        <v>0</v>
      </c>
      <c r="N570" s="41"/>
    </row>
    <row r="571" spans="1:14" ht="13.5" thickBot="1">
      <c r="A571" s="28">
        <v>44128</v>
      </c>
      <c r="B571" s="32">
        <v>9</v>
      </c>
      <c r="C571" s="33">
        <v>33963.77734375</v>
      </c>
      <c r="D571" s="33">
        <v>267.60000000000002</v>
      </c>
      <c r="E571" s="33">
        <v>261.2</v>
      </c>
      <c r="F571" s="33">
        <v>434.77442512924301</v>
      </c>
      <c r="G571" s="33">
        <v>434.52391776253398</v>
      </c>
      <c r="H571" s="33">
        <v>-0.250507366708</v>
      </c>
      <c r="I571" s="34">
        <v>4.0232325322000002E-2</v>
      </c>
      <c r="J571" s="34">
        <v>4.0292703091999997E-2</v>
      </c>
      <c r="K571" s="34">
        <v>4.1774865692999999E-2</v>
      </c>
      <c r="L571" s="34">
        <v>4.1835243463000001E-2</v>
      </c>
      <c r="M571" s="14">
        <f t="shared" si="8"/>
        <v>1</v>
      </c>
      <c r="N571" s="41"/>
    </row>
    <row r="572" spans="1:14" ht="13.5" thickBot="1">
      <c r="A572" s="28">
        <v>44128</v>
      </c>
      <c r="B572" s="32">
        <v>10</v>
      </c>
      <c r="C572" s="33">
        <v>35032.8515625</v>
      </c>
      <c r="D572" s="33">
        <v>1634</v>
      </c>
      <c r="E572" s="33">
        <v>1634</v>
      </c>
      <c r="F572" s="33">
        <v>2178.8214300603499</v>
      </c>
      <c r="G572" s="33">
        <v>2182.4200822462199</v>
      </c>
      <c r="H572" s="33">
        <v>3.5986521858630001</v>
      </c>
      <c r="I572" s="34">
        <v>0.13218126831599999</v>
      </c>
      <c r="J572" s="34">
        <v>0.13131391420999999</v>
      </c>
      <c r="K572" s="34">
        <v>0.13218126831599999</v>
      </c>
      <c r="L572" s="34">
        <v>0.13131391420999999</v>
      </c>
      <c r="M572" s="14">
        <f t="shared" si="8"/>
        <v>1</v>
      </c>
      <c r="N572" s="41"/>
    </row>
    <row r="573" spans="1:14" ht="13.5" thickBot="1">
      <c r="A573" s="28">
        <v>44128</v>
      </c>
      <c r="B573" s="32">
        <v>11</v>
      </c>
      <c r="C573" s="33">
        <v>35688.015625</v>
      </c>
      <c r="D573" s="33">
        <v>2865.4</v>
      </c>
      <c r="E573" s="33">
        <v>2865.4</v>
      </c>
      <c r="F573" s="33">
        <v>2842.5083103820102</v>
      </c>
      <c r="G573" s="33">
        <v>2909.6007470432</v>
      </c>
      <c r="H573" s="33">
        <v>67.092436661190007</v>
      </c>
      <c r="I573" s="34">
        <v>1.0653349491999999E-2</v>
      </c>
      <c r="J573" s="34">
        <v>5.5173992810000003E-3</v>
      </c>
      <c r="K573" s="34">
        <v>1.0653349491999999E-2</v>
      </c>
      <c r="L573" s="34">
        <v>5.5173992810000003E-3</v>
      </c>
      <c r="M573" s="14">
        <f t="shared" si="8"/>
        <v>1</v>
      </c>
      <c r="N573" s="41"/>
    </row>
    <row r="574" spans="1:14" ht="13.5" thickBot="1">
      <c r="A574" s="28">
        <v>44128</v>
      </c>
      <c r="B574" s="32">
        <v>12</v>
      </c>
      <c r="C574" s="33">
        <v>35890.8671875</v>
      </c>
      <c r="D574" s="33">
        <v>2995.6</v>
      </c>
      <c r="E574" s="33">
        <v>2995.6</v>
      </c>
      <c r="F574" s="33">
        <v>2712.23906595178</v>
      </c>
      <c r="G574" s="33">
        <v>2935.9469264157701</v>
      </c>
      <c r="H574" s="33">
        <v>223.70786046398999</v>
      </c>
      <c r="I574" s="34">
        <v>1.4377699104E-2</v>
      </c>
      <c r="J574" s="34">
        <v>6.8296200059000001E-2</v>
      </c>
      <c r="K574" s="34">
        <v>1.4377699104E-2</v>
      </c>
      <c r="L574" s="34">
        <v>6.8296200059000001E-2</v>
      </c>
      <c r="M574" s="14">
        <f t="shared" si="8"/>
        <v>1</v>
      </c>
      <c r="N574" s="41"/>
    </row>
    <row r="575" spans="1:14" ht="13.5" thickBot="1">
      <c r="A575" s="28">
        <v>44128</v>
      </c>
      <c r="B575" s="32">
        <v>13</v>
      </c>
      <c r="C575" s="33">
        <v>35755.7421875</v>
      </c>
      <c r="D575" s="33">
        <v>3005.5</v>
      </c>
      <c r="E575" s="33">
        <v>3005.5</v>
      </c>
      <c r="F575" s="33">
        <v>2549.1100872123802</v>
      </c>
      <c r="G575" s="33">
        <v>2783.4558736137501</v>
      </c>
      <c r="H575" s="33">
        <v>234.34578640136499</v>
      </c>
      <c r="I575" s="34">
        <v>5.3517504552000002E-2</v>
      </c>
      <c r="J575" s="34">
        <v>0.109999978979</v>
      </c>
      <c r="K575" s="34">
        <v>5.3517504552000002E-2</v>
      </c>
      <c r="L575" s="34">
        <v>0.109999978979</v>
      </c>
      <c r="M575" s="14">
        <f t="shared" si="8"/>
        <v>1</v>
      </c>
      <c r="N575" s="41"/>
    </row>
    <row r="576" spans="1:14" ht="13.5" thickBot="1">
      <c r="A576" s="28">
        <v>44128</v>
      </c>
      <c r="B576" s="32">
        <v>14</v>
      </c>
      <c r="C576" s="33">
        <v>35554.45703125</v>
      </c>
      <c r="D576" s="33">
        <v>3154.6</v>
      </c>
      <c r="E576" s="33">
        <v>3154.6</v>
      </c>
      <c r="F576" s="33">
        <v>2631.9315995184102</v>
      </c>
      <c r="G576" s="33">
        <v>2846.5614403382401</v>
      </c>
      <c r="H576" s="33">
        <v>214.62984081983601</v>
      </c>
      <c r="I576" s="34">
        <v>7.4244049086000005E-2</v>
      </c>
      <c r="J576" s="34">
        <v>0.125974548199</v>
      </c>
      <c r="K576" s="34">
        <v>7.4244049086000005E-2</v>
      </c>
      <c r="L576" s="34">
        <v>0.125974548199</v>
      </c>
      <c r="M576" s="14">
        <f t="shared" si="8"/>
        <v>1</v>
      </c>
      <c r="N576" s="41"/>
    </row>
    <row r="577" spans="1:14" ht="13.5" thickBot="1">
      <c r="A577" s="28">
        <v>44128</v>
      </c>
      <c r="B577" s="32">
        <v>15</v>
      </c>
      <c r="C577" s="33">
        <v>35493.3828125</v>
      </c>
      <c r="D577" s="33">
        <v>3190.9</v>
      </c>
      <c r="E577" s="33">
        <v>3190.9</v>
      </c>
      <c r="F577" s="33">
        <v>2740.4558312454201</v>
      </c>
      <c r="G577" s="33">
        <v>2986.3875591797</v>
      </c>
      <c r="H577" s="33">
        <v>245.93172793428201</v>
      </c>
      <c r="I577" s="34">
        <v>4.9291983807999998E-2</v>
      </c>
      <c r="J577" s="34">
        <v>0.108566924259</v>
      </c>
      <c r="K577" s="34">
        <v>4.9291983807999998E-2</v>
      </c>
      <c r="L577" s="34">
        <v>0.108566924259</v>
      </c>
      <c r="M577" s="14">
        <f t="shared" si="8"/>
        <v>1</v>
      </c>
      <c r="N577" s="41"/>
    </row>
    <row r="578" spans="1:14" ht="13.5" thickBot="1">
      <c r="A578" s="28">
        <v>44128</v>
      </c>
      <c r="B578" s="32">
        <v>16</v>
      </c>
      <c r="C578" s="33">
        <v>35737.015625</v>
      </c>
      <c r="D578" s="33">
        <v>3286.3</v>
      </c>
      <c r="E578" s="33">
        <v>3286.3</v>
      </c>
      <c r="F578" s="33">
        <v>2879.27109566942</v>
      </c>
      <c r="G578" s="33">
        <v>3105.5951832723799</v>
      </c>
      <c r="H578" s="33">
        <v>226.32408760295999</v>
      </c>
      <c r="I578" s="34">
        <v>4.3553824228999997E-2</v>
      </c>
      <c r="J578" s="34">
        <v>9.8102893306E-2</v>
      </c>
      <c r="K578" s="34">
        <v>4.3553824228999997E-2</v>
      </c>
      <c r="L578" s="34">
        <v>9.8102893306E-2</v>
      </c>
      <c r="M578" s="14">
        <f t="shared" si="8"/>
        <v>1</v>
      </c>
      <c r="N578" s="41"/>
    </row>
    <row r="579" spans="1:14" ht="13.5" thickBot="1">
      <c r="A579" s="28">
        <v>44128</v>
      </c>
      <c r="B579" s="32">
        <v>17</v>
      </c>
      <c r="C579" s="33">
        <v>36033.734375</v>
      </c>
      <c r="D579" s="33">
        <v>3218</v>
      </c>
      <c r="E579" s="33">
        <v>3218</v>
      </c>
      <c r="F579" s="33">
        <v>2502.5985810810498</v>
      </c>
      <c r="G579" s="33">
        <v>2761.94552583113</v>
      </c>
      <c r="H579" s="33">
        <v>259.34694475008399</v>
      </c>
      <c r="I579" s="34">
        <v>0.109919130915</v>
      </c>
      <c r="J579" s="34">
        <v>0.17242743285500001</v>
      </c>
      <c r="K579" s="34">
        <v>0.109919130915</v>
      </c>
      <c r="L579" s="34">
        <v>0.17242743285500001</v>
      </c>
      <c r="M579" s="14">
        <f t="shared" si="8"/>
        <v>1</v>
      </c>
      <c r="N579" s="41"/>
    </row>
    <row r="580" spans="1:14" ht="13.5" thickBot="1">
      <c r="A580" s="28">
        <v>44128</v>
      </c>
      <c r="B580" s="32">
        <v>18</v>
      </c>
      <c r="C580" s="33">
        <v>36210.3828125</v>
      </c>
      <c r="D580" s="33">
        <v>2144.1999999999998</v>
      </c>
      <c r="E580" s="33">
        <v>2144.1999999999998</v>
      </c>
      <c r="F580" s="33">
        <v>1345.9952805248299</v>
      </c>
      <c r="G580" s="33">
        <v>1510.9992929371899</v>
      </c>
      <c r="H580" s="33">
        <v>165.00401241236301</v>
      </c>
      <c r="I580" s="34">
        <v>0.15261525839000001</v>
      </c>
      <c r="J580" s="34">
        <v>0.192384844414</v>
      </c>
      <c r="K580" s="34">
        <v>0.15261525839000001</v>
      </c>
      <c r="L580" s="34">
        <v>0.192384844414</v>
      </c>
      <c r="M580" s="14">
        <f t="shared" si="8"/>
        <v>1</v>
      </c>
      <c r="N580" s="41"/>
    </row>
    <row r="581" spans="1:14" ht="13.5" thickBot="1">
      <c r="A581" s="28">
        <v>44128</v>
      </c>
      <c r="B581" s="32">
        <v>19</v>
      </c>
      <c r="C581" s="33">
        <v>36518.8828125</v>
      </c>
      <c r="D581" s="33">
        <v>423.2</v>
      </c>
      <c r="E581" s="33">
        <v>419.4</v>
      </c>
      <c r="F581" s="33">
        <v>394.47146749639001</v>
      </c>
      <c r="G581" s="33">
        <v>407.94417676100397</v>
      </c>
      <c r="H581" s="33">
        <v>13.472709264614</v>
      </c>
      <c r="I581" s="34">
        <v>3.6769880059999999E-3</v>
      </c>
      <c r="J581" s="34">
        <v>6.9242064359999996E-3</v>
      </c>
      <c r="K581" s="34">
        <v>2.7611046609999999E-3</v>
      </c>
      <c r="L581" s="34">
        <v>6.0083230899999999E-3</v>
      </c>
      <c r="M581" s="14">
        <f t="shared" si="8"/>
        <v>1</v>
      </c>
      <c r="N581" s="41"/>
    </row>
    <row r="582" spans="1:14" ht="13.5" thickBot="1">
      <c r="A582" s="28">
        <v>44128</v>
      </c>
      <c r="B582" s="32">
        <v>20</v>
      </c>
      <c r="C582" s="33">
        <v>37405.703125</v>
      </c>
      <c r="D582" s="33">
        <v>1.1000000000000001</v>
      </c>
      <c r="E582" s="33">
        <v>1.1000000000000001</v>
      </c>
      <c r="F582" s="33">
        <v>1.6359788181849999</v>
      </c>
      <c r="G582" s="33">
        <v>1.899561673872</v>
      </c>
      <c r="H582" s="33">
        <v>0.26358285568700002</v>
      </c>
      <c r="I582" s="34">
        <v>1.9271189999999999E-4</v>
      </c>
      <c r="J582" s="34">
        <v>1.2918264999999999E-4</v>
      </c>
      <c r="K582" s="34">
        <v>1.9271189999999999E-4</v>
      </c>
      <c r="L582" s="34">
        <v>1.2918264999999999E-4</v>
      </c>
      <c r="M582" s="14">
        <f t="shared" si="8"/>
        <v>0</v>
      </c>
      <c r="N582" s="41"/>
    </row>
    <row r="583" spans="1:14" ht="13.5" thickBot="1">
      <c r="A583" s="28">
        <v>44128</v>
      </c>
      <c r="B583" s="32">
        <v>21</v>
      </c>
      <c r="C583" s="33">
        <v>37007.0859375</v>
      </c>
      <c r="D583" s="33">
        <v>0</v>
      </c>
      <c r="E583" s="33">
        <v>0</v>
      </c>
      <c r="F583" s="33">
        <v>9.2873814951E-2</v>
      </c>
      <c r="G583" s="33">
        <v>0.410912517285</v>
      </c>
      <c r="H583" s="33">
        <v>0.31803870233300002</v>
      </c>
      <c r="I583" s="34">
        <v>9.9038929208335598E-5</v>
      </c>
      <c r="J583" s="34">
        <v>2.2384626404294399E-5</v>
      </c>
      <c r="K583" s="34">
        <v>9.9038929208335598E-5</v>
      </c>
      <c r="L583" s="34">
        <v>2.2384626404294399E-5</v>
      </c>
      <c r="M583" s="14">
        <f t="shared" si="8"/>
        <v>0</v>
      </c>
      <c r="N583" s="41"/>
    </row>
    <row r="584" spans="1:14" ht="13.5" thickBot="1">
      <c r="A584" s="28">
        <v>44128</v>
      </c>
      <c r="B584" s="32">
        <v>22</v>
      </c>
      <c r="C584" s="33">
        <v>36275.0703125</v>
      </c>
      <c r="D584" s="33">
        <v>0</v>
      </c>
      <c r="E584" s="33">
        <v>0</v>
      </c>
      <c r="F584" s="33">
        <v>1.3600765144E-2</v>
      </c>
      <c r="G584" s="33">
        <v>0.67702707231899995</v>
      </c>
      <c r="H584" s="33">
        <v>0.66342630717399997</v>
      </c>
      <c r="I584" s="34">
        <v>1.6317837299999999E-4</v>
      </c>
      <c r="J584" s="34">
        <v>3.2780827054380201E-6</v>
      </c>
      <c r="K584" s="34">
        <v>1.6317837299999999E-4</v>
      </c>
      <c r="L584" s="34">
        <v>3.2780827054380201E-6</v>
      </c>
      <c r="M584" s="14">
        <f t="shared" si="8"/>
        <v>0</v>
      </c>
      <c r="N584" s="41"/>
    </row>
    <row r="585" spans="1:14" ht="13.5" thickBot="1">
      <c r="A585" s="28">
        <v>44128</v>
      </c>
      <c r="B585" s="32">
        <v>23</v>
      </c>
      <c r="C585" s="33">
        <v>35037.51953125</v>
      </c>
      <c r="D585" s="33">
        <v>0</v>
      </c>
      <c r="E585" s="33">
        <v>0</v>
      </c>
      <c r="F585" s="33">
        <v>1.0009999822E-2</v>
      </c>
      <c r="G585" s="33">
        <v>0.67576887072000003</v>
      </c>
      <c r="H585" s="33">
        <v>0.66575887089800001</v>
      </c>
      <c r="I585" s="34">
        <v>1.62875119E-4</v>
      </c>
      <c r="J585" s="34">
        <v>2.4126295065351102E-6</v>
      </c>
      <c r="K585" s="34">
        <v>1.62875119E-4</v>
      </c>
      <c r="L585" s="34">
        <v>2.4126295065351102E-6</v>
      </c>
      <c r="M585" s="14">
        <f t="shared" si="8"/>
        <v>0</v>
      </c>
      <c r="N585" s="41"/>
    </row>
    <row r="586" spans="1:14" ht="13.5" thickBot="1">
      <c r="A586" s="28">
        <v>44128</v>
      </c>
      <c r="B586" s="32">
        <v>24</v>
      </c>
      <c r="C586" s="33">
        <v>33454.65625</v>
      </c>
      <c r="D586" s="33">
        <v>0</v>
      </c>
      <c r="E586" s="33">
        <v>0</v>
      </c>
      <c r="F586" s="33">
        <v>1.0009999822E-2</v>
      </c>
      <c r="G586" s="33">
        <v>0.67514820222299998</v>
      </c>
      <c r="H586" s="33">
        <v>0.66513820239999999</v>
      </c>
      <c r="I586" s="34">
        <v>1.62725524E-4</v>
      </c>
      <c r="J586" s="34">
        <v>2.4126295065351102E-6</v>
      </c>
      <c r="K586" s="34">
        <v>1.62725524E-4</v>
      </c>
      <c r="L586" s="34">
        <v>2.4126295065351102E-6</v>
      </c>
      <c r="M586" s="14">
        <f t="shared" si="8"/>
        <v>0</v>
      </c>
      <c r="N586" s="41"/>
    </row>
    <row r="587" spans="1:14" ht="13.5" thickBot="1">
      <c r="A587" s="28">
        <v>44129</v>
      </c>
      <c r="B587" s="32">
        <v>1</v>
      </c>
      <c r="C587" s="33">
        <v>32163.7578125</v>
      </c>
      <c r="D587" s="33">
        <v>0</v>
      </c>
      <c r="E587" s="33">
        <v>0</v>
      </c>
      <c r="F587" s="33">
        <v>1.0009999822E-2</v>
      </c>
      <c r="G587" s="33">
        <v>0.67500069579400002</v>
      </c>
      <c r="H587" s="33">
        <v>0.66499069597100002</v>
      </c>
      <c r="I587" s="34">
        <v>1.6268997200000001E-4</v>
      </c>
      <c r="J587" s="34">
        <v>2.4126295065351102E-6</v>
      </c>
      <c r="K587" s="34">
        <v>1.6268997200000001E-4</v>
      </c>
      <c r="L587" s="34">
        <v>2.4126295065351102E-6</v>
      </c>
      <c r="M587" s="14">
        <f t="shared" si="8"/>
        <v>0</v>
      </c>
      <c r="N587" s="41"/>
    </row>
    <row r="588" spans="1:14" ht="13.5" thickBot="1">
      <c r="A588" s="28">
        <v>44129</v>
      </c>
      <c r="B588" s="32">
        <v>2</v>
      </c>
      <c r="C588" s="33">
        <v>31059.330078125</v>
      </c>
      <c r="D588" s="33">
        <v>0</v>
      </c>
      <c r="E588" s="33">
        <v>0</v>
      </c>
      <c r="F588" s="33">
        <v>1.0009999822E-2</v>
      </c>
      <c r="G588" s="33">
        <v>0.59553742956</v>
      </c>
      <c r="H588" s="33">
        <v>0.585527429737</v>
      </c>
      <c r="I588" s="34">
        <v>1.4353758200000001E-4</v>
      </c>
      <c r="J588" s="34">
        <v>2.4126295065351102E-6</v>
      </c>
      <c r="K588" s="34">
        <v>1.4353758200000001E-4</v>
      </c>
      <c r="L588" s="34">
        <v>2.4126295065351102E-6</v>
      </c>
      <c r="M588" s="14">
        <f t="shared" ref="M588:M651" si="9">IF(F588&gt;5,1,0)</f>
        <v>0</v>
      </c>
      <c r="N588" s="41"/>
    </row>
    <row r="589" spans="1:14" ht="13.5" thickBot="1">
      <c r="A589" s="28">
        <v>44129</v>
      </c>
      <c r="B589" s="32">
        <v>3</v>
      </c>
      <c r="C589" s="33">
        <v>30408.837890625</v>
      </c>
      <c r="D589" s="33">
        <v>0</v>
      </c>
      <c r="E589" s="33">
        <v>0</v>
      </c>
      <c r="F589" s="33">
        <v>1.0009999822E-2</v>
      </c>
      <c r="G589" s="33">
        <v>0.200010003026</v>
      </c>
      <c r="H589" s="33">
        <v>0.19000000320300001</v>
      </c>
      <c r="I589" s="34">
        <v>4.8206797547930502E-5</v>
      </c>
      <c r="J589" s="34">
        <v>2.4126295065351102E-6</v>
      </c>
      <c r="K589" s="34">
        <v>4.8206797547930502E-5</v>
      </c>
      <c r="L589" s="34">
        <v>2.4126295065351102E-6</v>
      </c>
      <c r="M589" s="14">
        <f t="shared" si="9"/>
        <v>0</v>
      </c>
      <c r="N589" s="41"/>
    </row>
    <row r="590" spans="1:14" ht="13.5" thickBot="1">
      <c r="A590" s="28">
        <v>44129</v>
      </c>
      <c r="B590" s="32">
        <v>4</v>
      </c>
      <c r="C590" s="33">
        <v>30035.63671875</v>
      </c>
      <c r="D590" s="33">
        <v>0</v>
      </c>
      <c r="E590" s="33">
        <v>0</v>
      </c>
      <c r="F590" s="33">
        <v>1.0009999822E-2</v>
      </c>
      <c r="G590" s="33">
        <v>0.200010003026</v>
      </c>
      <c r="H590" s="33">
        <v>0.19000000320300001</v>
      </c>
      <c r="I590" s="34">
        <v>4.8206797547930502E-5</v>
      </c>
      <c r="J590" s="34">
        <v>2.4126295065351102E-6</v>
      </c>
      <c r="K590" s="34">
        <v>4.8206797547930502E-5</v>
      </c>
      <c r="L590" s="34">
        <v>2.4126295065351102E-6</v>
      </c>
      <c r="M590" s="14">
        <f t="shared" si="9"/>
        <v>0</v>
      </c>
      <c r="N590" s="41"/>
    </row>
    <row r="591" spans="1:14" ht="13.5" thickBot="1">
      <c r="A591" s="28">
        <v>44129</v>
      </c>
      <c r="B591" s="32">
        <v>5</v>
      </c>
      <c r="C591" s="33">
        <v>29888.9140625</v>
      </c>
      <c r="D591" s="33">
        <v>0</v>
      </c>
      <c r="E591" s="33">
        <v>0</v>
      </c>
      <c r="F591" s="33">
        <v>1.0009999822E-2</v>
      </c>
      <c r="G591" s="33">
        <v>1.6676666961000002E-2</v>
      </c>
      <c r="H591" s="33">
        <v>6.6666671379999997E-3</v>
      </c>
      <c r="I591" s="34">
        <v>4.0194425069055102E-6</v>
      </c>
      <c r="J591" s="34">
        <v>2.4126295065351102E-6</v>
      </c>
      <c r="K591" s="34">
        <v>4.0194425069055102E-6</v>
      </c>
      <c r="L591" s="34">
        <v>2.4126295065351102E-6</v>
      </c>
      <c r="M591" s="14">
        <f t="shared" si="9"/>
        <v>0</v>
      </c>
      <c r="N591" s="41"/>
    </row>
    <row r="592" spans="1:14" ht="13.5" thickBot="1">
      <c r="A592" s="28">
        <v>44129</v>
      </c>
      <c r="B592" s="32">
        <v>6</v>
      </c>
      <c r="C592" s="33">
        <v>30089.306640625</v>
      </c>
      <c r="D592" s="33">
        <v>0</v>
      </c>
      <c r="E592" s="33">
        <v>0</v>
      </c>
      <c r="F592" s="33">
        <v>1.0009999822E-2</v>
      </c>
      <c r="G592" s="33">
        <v>1.00000461316085E-5</v>
      </c>
      <c r="H592" s="33">
        <v>-9.9999997759999994E-3</v>
      </c>
      <c r="I592" s="34">
        <v>2.4102304486884799E-9</v>
      </c>
      <c r="J592" s="34">
        <v>2.4126295065351102E-6</v>
      </c>
      <c r="K592" s="34">
        <v>2.4102304486884799E-9</v>
      </c>
      <c r="L592" s="34">
        <v>2.4126295065351102E-6</v>
      </c>
      <c r="M592" s="14">
        <f t="shared" si="9"/>
        <v>0</v>
      </c>
      <c r="N592" s="41"/>
    </row>
    <row r="593" spans="1:14" ht="13.5" thickBot="1">
      <c r="A593" s="28">
        <v>44129</v>
      </c>
      <c r="B593" s="32">
        <v>7</v>
      </c>
      <c r="C593" s="33">
        <v>30819.05078125</v>
      </c>
      <c r="D593" s="33">
        <v>0</v>
      </c>
      <c r="E593" s="33">
        <v>0</v>
      </c>
      <c r="F593" s="33">
        <v>1.0009999822E-2</v>
      </c>
      <c r="G593" s="33">
        <v>1.00000461316085E-5</v>
      </c>
      <c r="H593" s="33">
        <v>-9.9999997759999994E-3</v>
      </c>
      <c r="I593" s="34">
        <v>2.4102304486884799E-9</v>
      </c>
      <c r="J593" s="34">
        <v>2.4126295065351102E-6</v>
      </c>
      <c r="K593" s="34">
        <v>2.4102304486884799E-9</v>
      </c>
      <c r="L593" s="34">
        <v>2.4126295065351102E-6</v>
      </c>
      <c r="M593" s="14">
        <f t="shared" si="9"/>
        <v>0</v>
      </c>
      <c r="N593" s="41"/>
    </row>
    <row r="594" spans="1:14" ht="13.5" thickBot="1">
      <c r="A594" s="28">
        <v>44129</v>
      </c>
      <c r="B594" s="32">
        <v>8</v>
      </c>
      <c r="C594" s="33">
        <v>31850.23046875</v>
      </c>
      <c r="D594" s="33">
        <v>1.7</v>
      </c>
      <c r="E594" s="33">
        <v>1.6</v>
      </c>
      <c r="F594" s="33">
        <v>0.15231861205</v>
      </c>
      <c r="G594" s="33">
        <v>0.20288720164599999</v>
      </c>
      <c r="H594" s="33">
        <v>5.0568589596000003E-2</v>
      </c>
      <c r="I594" s="34">
        <v>3.6083702E-4</v>
      </c>
      <c r="J594" s="34">
        <v>3.7302515899999999E-4</v>
      </c>
      <c r="K594" s="34">
        <v>3.3673482699999999E-4</v>
      </c>
      <c r="L594" s="34">
        <v>3.4892296599999998E-4</v>
      </c>
      <c r="M594" s="14">
        <f t="shared" si="9"/>
        <v>0</v>
      </c>
      <c r="N594" s="41"/>
    </row>
    <row r="595" spans="1:14" ht="13.5" thickBot="1">
      <c r="A595" s="28">
        <v>44129</v>
      </c>
      <c r="B595" s="32">
        <v>9</v>
      </c>
      <c r="C595" s="33">
        <v>32960.60546875</v>
      </c>
      <c r="D595" s="33">
        <v>311.2</v>
      </c>
      <c r="E595" s="33">
        <v>309.2</v>
      </c>
      <c r="F595" s="33">
        <v>404.06864533762302</v>
      </c>
      <c r="G595" s="33">
        <v>403.98170650298903</v>
      </c>
      <c r="H595" s="33">
        <v>-8.6938834633000006E-2</v>
      </c>
      <c r="I595" s="34">
        <v>2.2362426248E-2</v>
      </c>
      <c r="J595" s="34">
        <v>2.2383380413E-2</v>
      </c>
      <c r="K595" s="34">
        <v>2.2844470113999999E-2</v>
      </c>
      <c r="L595" s="34">
        <v>2.2865424278999999E-2</v>
      </c>
      <c r="M595" s="14">
        <f t="shared" si="9"/>
        <v>1</v>
      </c>
      <c r="N595" s="41"/>
    </row>
    <row r="596" spans="1:14" ht="13.5" thickBot="1">
      <c r="A596" s="28">
        <v>44129</v>
      </c>
      <c r="B596" s="32">
        <v>10</v>
      </c>
      <c r="C596" s="33">
        <v>34425.625</v>
      </c>
      <c r="D596" s="33">
        <v>1963.8</v>
      </c>
      <c r="E596" s="33">
        <v>1963.8</v>
      </c>
      <c r="F596" s="33">
        <v>1696.36135763522</v>
      </c>
      <c r="G596" s="33">
        <v>1738.7722276685899</v>
      </c>
      <c r="H596" s="33">
        <v>42.410870033370003</v>
      </c>
      <c r="I596" s="34">
        <v>5.4236628665000002E-2</v>
      </c>
      <c r="J596" s="34">
        <v>6.4458578540000006E-2</v>
      </c>
      <c r="K596" s="34">
        <v>5.4236628665000002E-2</v>
      </c>
      <c r="L596" s="34">
        <v>6.4458578540000006E-2</v>
      </c>
      <c r="M596" s="14">
        <f t="shared" si="9"/>
        <v>1</v>
      </c>
      <c r="N596" s="41"/>
    </row>
    <row r="597" spans="1:14" ht="13.5" thickBot="1">
      <c r="A597" s="28">
        <v>44129</v>
      </c>
      <c r="B597" s="32">
        <v>11</v>
      </c>
      <c r="C597" s="33">
        <v>35759.08203125</v>
      </c>
      <c r="D597" s="33">
        <v>3132.9</v>
      </c>
      <c r="E597" s="33">
        <v>3132.9</v>
      </c>
      <c r="F597" s="33">
        <v>2480.6047132139702</v>
      </c>
      <c r="G597" s="33">
        <v>2486.8822142365202</v>
      </c>
      <c r="H597" s="33">
        <v>6.2775010225500001</v>
      </c>
      <c r="I597" s="34">
        <v>0.155704455474</v>
      </c>
      <c r="J597" s="34">
        <v>0.15721747090499999</v>
      </c>
      <c r="K597" s="34">
        <v>0.155704455474</v>
      </c>
      <c r="L597" s="34">
        <v>0.15721747090499999</v>
      </c>
      <c r="M597" s="14">
        <f t="shared" si="9"/>
        <v>1</v>
      </c>
      <c r="N597" s="41"/>
    </row>
    <row r="598" spans="1:14" ht="13.5" thickBot="1">
      <c r="A598" s="28">
        <v>44129</v>
      </c>
      <c r="B598" s="32">
        <v>12</v>
      </c>
      <c r="C598" s="33">
        <v>36835.796875</v>
      </c>
      <c r="D598" s="33">
        <v>3233.2</v>
      </c>
      <c r="E598" s="33">
        <v>3233.2</v>
      </c>
      <c r="F598" s="33">
        <v>2620.33816190587</v>
      </c>
      <c r="G598" s="33">
        <v>2647.5518887665498</v>
      </c>
      <c r="H598" s="33">
        <v>27.213726860682002</v>
      </c>
      <c r="I598" s="34">
        <v>0.14115403982399999</v>
      </c>
      <c r="J598" s="34">
        <v>0.14771314487600001</v>
      </c>
      <c r="K598" s="34">
        <v>0.14115403982399999</v>
      </c>
      <c r="L598" s="34">
        <v>0.14771314487600001</v>
      </c>
      <c r="M598" s="14">
        <f t="shared" si="9"/>
        <v>1</v>
      </c>
      <c r="N598" s="41"/>
    </row>
    <row r="599" spans="1:14" ht="13.5" thickBot="1">
      <c r="A599" s="28">
        <v>44129</v>
      </c>
      <c r="B599" s="32">
        <v>13</v>
      </c>
      <c r="C599" s="33">
        <v>37857.76171875</v>
      </c>
      <c r="D599" s="33">
        <v>3197.4</v>
      </c>
      <c r="E599" s="33">
        <v>3197.4</v>
      </c>
      <c r="F599" s="33">
        <v>2698.9157490391199</v>
      </c>
      <c r="G599" s="33">
        <v>2738.4933547359001</v>
      </c>
      <c r="H599" s="33">
        <v>39.577605696783998</v>
      </c>
      <c r="I599" s="34">
        <v>0.110606566706</v>
      </c>
      <c r="J599" s="34">
        <v>0.120145637734</v>
      </c>
      <c r="K599" s="34">
        <v>0.110606566706</v>
      </c>
      <c r="L599" s="34">
        <v>0.120145637734</v>
      </c>
      <c r="M599" s="14">
        <f t="shared" si="9"/>
        <v>1</v>
      </c>
      <c r="N599" s="41"/>
    </row>
    <row r="600" spans="1:14" ht="13.5" thickBot="1">
      <c r="A600" s="28">
        <v>44129</v>
      </c>
      <c r="B600" s="32">
        <v>14</v>
      </c>
      <c r="C600" s="33">
        <v>38822.73046875</v>
      </c>
      <c r="D600" s="33">
        <v>3129.1</v>
      </c>
      <c r="E600" s="33">
        <v>3129.1</v>
      </c>
      <c r="F600" s="33">
        <v>2712.3696448564501</v>
      </c>
      <c r="G600" s="33">
        <v>2743.3525270785199</v>
      </c>
      <c r="H600" s="33">
        <v>30.982882222069001</v>
      </c>
      <c r="I600" s="34">
        <v>9.2973601571E-2</v>
      </c>
      <c r="J600" s="34">
        <v>0.100441155734</v>
      </c>
      <c r="K600" s="34">
        <v>9.2973601571E-2</v>
      </c>
      <c r="L600" s="34">
        <v>0.100441155734</v>
      </c>
      <c r="M600" s="14">
        <f t="shared" si="9"/>
        <v>1</v>
      </c>
      <c r="N600" s="41"/>
    </row>
    <row r="601" spans="1:14" ht="13.5" thickBot="1">
      <c r="A601" s="28">
        <v>44129</v>
      </c>
      <c r="B601" s="32">
        <v>15</v>
      </c>
      <c r="C601" s="33">
        <v>39688.5859375</v>
      </c>
      <c r="D601" s="33">
        <v>3138.2</v>
      </c>
      <c r="E601" s="33">
        <v>3138.2</v>
      </c>
      <c r="F601" s="33">
        <v>2629.5019063938998</v>
      </c>
      <c r="G601" s="33">
        <v>2658.4658975897901</v>
      </c>
      <c r="H601" s="33">
        <v>28.963991195889999</v>
      </c>
      <c r="I601" s="34">
        <v>0.115626440686</v>
      </c>
      <c r="J601" s="34">
        <v>0.122607397832</v>
      </c>
      <c r="K601" s="34">
        <v>0.115626440686</v>
      </c>
      <c r="L601" s="34">
        <v>0.122607397832</v>
      </c>
      <c r="M601" s="14">
        <f t="shared" si="9"/>
        <v>1</v>
      </c>
      <c r="N601" s="41"/>
    </row>
    <row r="602" spans="1:14" ht="13.5" thickBot="1">
      <c r="A602" s="28">
        <v>44129</v>
      </c>
      <c r="B602" s="32">
        <v>16</v>
      </c>
      <c r="C602" s="33">
        <v>40452.625</v>
      </c>
      <c r="D602" s="33">
        <v>3138.9</v>
      </c>
      <c r="E602" s="33">
        <v>3138.9</v>
      </c>
      <c r="F602" s="33">
        <v>2318.6251854083598</v>
      </c>
      <c r="G602" s="33">
        <v>2449.7913536050601</v>
      </c>
      <c r="H602" s="33">
        <v>131.16616819669801</v>
      </c>
      <c r="I602" s="34">
        <v>0.16609029799800001</v>
      </c>
      <c r="J602" s="34">
        <v>0.19770422139999999</v>
      </c>
      <c r="K602" s="34">
        <v>0.16609029799800001</v>
      </c>
      <c r="L602" s="34">
        <v>0.19770422139999999</v>
      </c>
      <c r="M602" s="14">
        <f t="shared" si="9"/>
        <v>1</v>
      </c>
      <c r="N602" s="41"/>
    </row>
    <row r="603" spans="1:14" ht="13.5" thickBot="1">
      <c r="A603" s="28">
        <v>44129</v>
      </c>
      <c r="B603" s="32">
        <v>17</v>
      </c>
      <c r="C603" s="33">
        <v>41139.02734375</v>
      </c>
      <c r="D603" s="33">
        <v>2902.8</v>
      </c>
      <c r="E603" s="33">
        <v>2902.8</v>
      </c>
      <c r="F603" s="33">
        <v>1600.8343148220199</v>
      </c>
      <c r="G603" s="33">
        <v>2426.9388434431999</v>
      </c>
      <c r="H603" s="33">
        <v>826.10452862117904</v>
      </c>
      <c r="I603" s="34">
        <v>0.11469297579</v>
      </c>
      <c r="J603" s="34">
        <v>0.313802286135</v>
      </c>
      <c r="K603" s="34">
        <v>0.11469297579</v>
      </c>
      <c r="L603" s="34">
        <v>0.313802286135</v>
      </c>
      <c r="M603" s="14">
        <f t="shared" si="9"/>
        <v>1</v>
      </c>
      <c r="N603" s="41"/>
    </row>
    <row r="604" spans="1:14" ht="13.5" thickBot="1">
      <c r="A604" s="28">
        <v>44129</v>
      </c>
      <c r="B604" s="32">
        <v>18</v>
      </c>
      <c r="C604" s="33">
        <v>41698.91015625</v>
      </c>
      <c r="D604" s="33">
        <v>1924.8</v>
      </c>
      <c r="E604" s="33">
        <v>1924.8</v>
      </c>
      <c r="F604" s="33">
        <v>992.96126316740902</v>
      </c>
      <c r="G604" s="33">
        <v>1623.44919067098</v>
      </c>
      <c r="H604" s="33">
        <v>630.48792750357404</v>
      </c>
      <c r="I604" s="34">
        <v>7.2632154574000005E-2</v>
      </c>
      <c r="J604" s="34">
        <v>0.22459357359099999</v>
      </c>
      <c r="K604" s="34">
        <v>7.2632154574000005E-2</v>
      </c>
      <c r="L604" s="34">
        <v>0.22459357359099999</v>
      </c>
      <c r="M604" s="14">
        <f t="shared" si="9"/>
        <v>1</v>
      </c>
      <c r="N604" s="41"/>
    </row>
    <row r="605" spans="1:14" ht="13.5" thickBot="1">
      <c r="A605" s="28">
        <v>44129</v>
      </c>
      <c r="B605" s="32">
        <v>19</v>
      </c>
      <c r="C605" s="33">
        <v>42282.3125</v>
      </c>
      <c r="D605" s="33">
        <v>393.8</v>
      </c>
      <c r="E605" s="33">
        <v>392.8</v>
      </c>
      <c r="F605" s="33">
        <v>156.94948527559501</v>
      </c>
      <c r="G605" s="33">
        <v>339.624404444258</v>
      </c>
      <c r="H605" s="33">
        <v>182.674919168663</v>
      </c>
      <c r="I605" s="34">
        <v>1.3057506762E-2</v>
      </c>
      <c r="J605" s="34">
        <v>5.7086168888999998E-2</v>
      </c>
      <c r="K605" s="34">
        <v>1.2816484829E-2</v>
      </c>
      <c r="L605" s="34">
        <v>5.6845146956000001E-2</v>
      </c>
      <c r="M605" s="14">
        <f t="shared" si="9"/>
        <v>1</v>
      </c>
      <c r="N605" s="41"/>
    </row>
    <row r="606" spans="1:14" ht="13.5" thickBot="1">
      <c r="A606" s="28">
        <v>44129</v>
      </c>
      <c r="B606" s="32">
        <v>20</v>
      </c>
      <c r="C606" s="33">
        <v>43091.69140625</v>
      </c>
      <c r="D606" s="33">
        <v>1</v>
      </c>
      <c r="E606" s="33">
        <v>1</v>
      </c>
      <c r="F606" s="33">
        <v>0.47549842522199998</v>
      </c>
      <c r="G606" s="33">
        <v>1.436913506155</v>
      </c>
      <c r="H606" s="33">
        <v>0.96141508093299999</v>
      </c>
      <c r="I606" s="34">
        <v>1.0530573700000001E-4</v>
      </c>
      <c r="J606" s="34">
        <v>1.26416383E-4</v>
      </c>
      <c r="K606" s="34">
        <v>1.0530573700000001E-4</v>
      </c>
      <c r="L606" s="34">
        <v>1.26416383E-4</v>
      </c>
      <c r="M606" s="14">
        <f t="shared" si="9"/>
        <v>0</v>
      </c>
      <c r="N606" s="41"/>
    </row>
    <row r="607" spans="1:14" ht="13.5" thickBot="1">
      <c r="A607" s="28">
        <v>44129</v>
      </c>
      <c r="B607" s="32">
        <v>21</v>
      </c>
      <c r="C607" s="33">
        <v>42638.109375</v>
      </c>
      <c r="D607" s="33">
        <v>0</v>
      </c>
      <c r="E607" s="33">
        <v>0</v>
      </c>
      <c r="F607" s="33">
        <v>1.8733383592E-2</v>
      </c>
      <c r="G607" s="33">
        <v>0.208197793696</v>
      </c>
      <c r="H607" s="33">
        <v>0.189464410104</v>
      </c>
      <c r="I607" s="34">
        <v>5.01802346822589E-5</v>
      </c>
      <c r="J607" s="34">
        <v>4.5151563248992897E-6</v>
      </c>
      <c r="K607" s="34">
        <v>5.01802346822589E-5</v>
      </c>
      <c r="L607" s="34">
        <v>4.5151563248992897E-6</v>
      </c>
      <c r="M607" s="14">
        <f t="shared" si="9"/>
        <v>0</v>
      </c>
      <c r="N607" s="41"/>
    </row>
    <row r="608" spans="1:14" ht="13.5" thickBot="1">
      <c r="A608" s="28">
        <v>44129</v>
      </c>
      <c r="B608" s="32">
        <v>22</v>
      </c>
      <c r="C608" s="33">
        <v>41457.53125</v>
      </c>
      <c r="D608" s="33">
        <v>0</v>
      </c>
      <c r="E608" s="33">
        <v>0</v>
      </c>
      <c r="F608" s="33">
        <v>1.8733383592E-2</v>
      </c>
      <c r="G608" s="33">
        <v>9.2066718389999996E-2</v>
      </c>
      <c r="H608" s="33">
        <v>7.3333334797999999E-2</v>
      </c>
      <c r="I608" s="34">
        <v>2.2190098431096901E-5</v>
      </c>
      <c r="J608" s="34">
        <v>4.5151563248992897E-6</v>
      </c>
      <c r="K608" s="34">
        <v>2.2190098431096901E-5</v>
      </c>
      <c r="L608" s="34">
        <v>4.5151563248992897E-6</v>
      </c>
      <c r="M608" s="14">
        <f t="shared" si="9"/>
        <v>0</v>
      </c>
      <c r="N608" s="41"/>
    </row>
    <row r="609" spans="1:14" ht="13.5" thickBot="1">
      <c r="A609" s="28">
        <v>44129</v>
      </c>
      <c r="B609" s="32">
        <v>23</v>
      </c>
      <c r="C609" s="33">
        <v>39345.93359375</v>
      </c>
      <c r="D609" s="33">
        <v>0</v>
      </c>
      <c r="E609" s="33">
        <v>0</v>
      </c>
      <c r="F609" s="33">
        <v>1.8733383592E-2</v>
      </c>
      <c r="G609" s="33">
        <v>0.108733385305</v>
      </c>
      <c r="H609" s="33">
        <v>9.0000001713000002E-2</v>
      </c>
      <c r="I609" s="34">
        <v>2.6207130707553801E-5</v>
      </c>
      <c r="J609" s="34">
        <v>4.5151563248992897E-6</v>
      </c>
      <c r="K609" s="34">
        <v>2.6207130707553801E-5</v>
      </c>
      <c r="L609" s="34">
        <v>4.5151563248992897E-6</v>
      </c>
      <c r="M609" s="14">
        <f t="shared" si="9"/>
        <v>0</v>
      </c>
      <c r="N609" s="41"/>
    </row>
    <row r="610" spans="1:14" ht="13.5" thickBot="1">
      <c r="A610" s="28">
        <v>44129</v>
      </c>
      <c r="B610" s="32">
        <v>24</v>
      </c>
      <c r="C610" s="33">
        <v>37055.4765625</v>
      </c>
      <c r="D610" s="33">
        <v>0</v>
      </c>
      <c r="E610" s="33">
        <v>0</v>
      </c>
      <c r="F610" s="33">
        <v>1.8733383592E-2</v>
      </c>
      <c r="G610" s="33">
        <v>0.175400052965</v>
      </c>
      <c r="H610" s="33">
        <v>0.156666669373</v>
      </c>
      <c r="I610" s="34">
        <v>4.22752598133811E-5</v>
      </c>
      <c r="J610" s="34">
        <v>4.5151563248992897E-6</v>
      </c>
      <c r="K610" s="34">
        <v>4.22752598133811E-5</v>
      </c>
      <c r="L610" s="34">
        <v>4.5151563248992897E-6</v>
      </c>
      <c r="M610" s="14">
        <f t="shared" si="9"/>
        <v>0</v>
      </c>
      <c r="N610" s="41"/>
    </row>
    <row r="611" spans="1:14" ht="13.5" thickBot="1">
      <c r="A611" s="28">
        <v>44130</v>
      </c>
      <c r="B611" s="32">
        <v>1</v>
      </c>
      <c r="C611" s="33">
        <v>35249.77734375</v>
      </c>
      <c r="D611" s="33">
        <v>0</v>
      </c>
      <c r="E611" s="33">
        <v>0</v>
      </c>
      <c r="F611" s="33">
        <v>1.8733383592E-2</v>
      </c>
      <c r="G611" s="33">
        <v>0.208733386795</v>
      </c>
      <c r="H611" s="33">
        <v>0.19000000320300001</v>
      </c>
      <c r="I611" s="34">
        <v>5.0309324366294697E-5</v>
      </c>
      <c r="J611" s="34">
        <v>4.5151563248992897E-6</v>
      </c>
      <c r="K611" s="34">
        <v>5.0309324366294697E-5</v>
      </c>
      <c r="L611" s="34">
        <v>4.5151563248992897E-6</v>
      </c>
      <c r="M611" s="14">
        <f t="shared" si="9"/>
        <v>0</v>
      </c>
      <c r="N611" s="41"/>
    </row>
    <row r="612" spans="1:14" ht="13.5" thickBot="1">
      <c r="A612" s="28">
        <v>44130</v>
      </c>
      <c r="B612" s="32">
        <v>2</v>
      </c>
      <c r="C612" s="33">
        <v>34018.2421875</v>
      </c>
      <c r="D612" s="33">
        <v>0</v>
      </c>
      <c r="E612" s="33">
        <v>0</v>
      </c>
      <c r="F612" s="33">
        <v>1.8733383592E-2</v>
      </c>
      <c r="G612" s="33">
        <v>0.208733386795</v>
      </c>
      <c r="H612" s="33">
        <v>0.19000000320300001</v>
      </c>
      <c r="I612" s="34">
        <v>5.0309324366294697E-5</v>
      </c>
      <c r="J612" s="34">
        <v>4.5151563248992897E-6</v>
      </c>
      <c r="K612" s="34">
        <v>5.0309324366294697E-5</v>
      </c>
      <c r="L612" s="34">
        <v>4.5151563248992897E-6</v>
      </c>
      <c r="M612" s="14">
        <f t="shared" si="9"/>
        <v>0</v>
      </c>
      <c r="N612" s="41"/>
    </row>
    <row r="613" spans="1:14" ht="13.5" thickBot="1">
      <c r="A613" s="28">
        <v>44130</v>
      </c>
      <c r="B613" s="32">
        <v>3</v>
      </c>
      <c r="C613" s="33">
        <v>33406.87890625</v>
      </c>
      <c r="D613" s="33">
        <v>0</v>
      </c>
      <c r="E613" s="33">
        <v>0</v>
      </c>
      <c r="F613" s="33">
        <v>1.8733383592E-2</v>
      </c>
      <c r="G613" s="33">
        <v>0.54940327414099999</v>
      </c>
      <c r="H613" s="33">
        <v>0.53066989054900005</v>
      </c>
      <c r="I613" s="34">
        <v>1.32418239E-4</v>
      </c>
      <c r="J613" s="34">
        <v>4.5151563248992897E-6</v>
      </c>
      <c r="K613" s="34">
        <v>1.32418239E-4</v>
      </c>
      <c r="L613" s="34">
        <v>4.5151563248992897E-6</v>
      </c>
      <c r="M613" s="14">
        <f t="shared" si="9"/>
        <v>0</v>
      </c>
      <c r="N613" s="41"/>
    </row>
    <row r="614" spans="1:14" ht="13.5" thickBot="1">
      <c r="A614" s="28">
        <v>44130</v>
      </c>
      <c r="B614" s="32">
        <v>4</v>
      </c>
      <c r="C614" s="33">
        <v>33305.21875</v>
      </c>
      <c r="D614" s="33">
        <v>0</v>
      </c>
      <c r="E614" s="33">
        <v>0</v>
      </c>
      <c r="F614" s="33">
        <v>1.8733383592E-2</v>
      </c>
      <c r="G614" s="33">
        <v>0.32237485189699999</v>
      </c>
      <c r="H614" s="33">
        <v>0.303641468305</v>
      </c>
      <c r="I614" s="34">
        <v>7.7699409953518306E-5</v>
      </c>
      <c r="J614" s="34">
        <v>4.5151563248992897E-6</v>
      </c>
      <c r="K614" s="34">
        <v>7.7699409953518306E-5</v>
      </c>
      <c r="L614" s="34">
        <v>4.5151563248992897E-6</v>
      </c>
      <c r="M614" s="14">
        <f t="shared" si="9"/>
        <v>0</v>
      </c>
      <c r="N614" s="41"/>
    </row>
    <row r="615" spans="1:14" ht="13.5" thickBot="1">
      <c r="A615" s="28">
        <v>44130</v>
      </c>
      <c r="B615" s="32">
        <v>5</v>
      </c>
      <c r="C615" s="33">
        <v>33878.96484375</v>
      </c>
      <c r="D615" s="33">
        <v>0</v>
      </c>
      <c r="E615" s="33">
        <v>0</v>
      </c>
      <c r="F615" s="33">
        <v>1.8733383592E-2</v>
      </c>
      <c r="G615" s="33">
        <v>9.2066718389999996E-2</v>
      </c>
      <c r="H615" s="33">
        <v>7.3333334797999999E-2</v>
      </c>
      <c r="I615" s="34">
        <v>2.2190098431096901E-5</v>
      </c>
      <c r="J615" s="34">
        <v>4.5151563248992897E-6</v>
      </c>
      <c r="K615" s="34">
        <v>2.2190098431096901E-5</v>
      </c>
      <c r="L615" s="34">
        <v>4.5151563248992897E-6</v>
      </c>
      <c r="M615" s="14">
        <f t="shared" si="9"/>
        <v>0</v>
      </c>
      <c r="N615" s="41"/>
    </row>
    <row r="616" spans="1:14" ht="13.5" thickBot="1">
      <c r="A616" s="28">
        <v>44130</v>
      </c>
      <c r="B616" s="32">
        <v>6</v>
      </c>
      <c r="C616" s="33">
        <v>35406.0390625</v>
      </c>
      <c r="D616" s="33">
        <v>0</v>
      </c>
      <c r="E616" s="33">
        <v>0</v>
      </c>
      <c r="F616" s="33">
        <v>1.8733383592E-2</v>
      </c>
      <c r="G616" s="33">
        <v>8.7333838150000006E-3</v>
      </c>
      <c r="H616" s="33">
        <v>-9.9999997759999994E-3</v>
      </c>
      <c r="I616" s="34">
        <v>2.1049370488128701E-6</v>
      </c>
      <c r="J616" s="34">
        <v>4.5151563248992897E-6</v>
      </c>
      <c r="K616" s="34">
        <v>2.1049370488128701E-6</v>
      </c>
      <c r="L616" s="34">
        <v>4.5151563248992897E-6</v>
      </c>
      <c r="M616" s="14">
        <f t="shared" si="9"/>
        <v>0</v>
      </c>
      <c r="N616" s="41"/>
    </row>
    <row r="617" spans="1:14" ht="13.5" thickBot="1">
      <c r="A617" s="28">
        <v>44130</v>
      </c>
      <c r="B617" s="32">
        <v>7</v>
      </c>
      <c r="C617" s="33">
        <v>38127.3984375</v>
      </c>
      <c r="D617" s="33">
        <v>0</v>
      </c>
      <c r="E617" s="33">
        <v>0</v>
      </c>
      <c r="F617" s="33">
        <v>1.8733383592E-2</v>
      </c>
      <c r="G617" s="33">
        <v>8.7333838150000006E-3</v>
      </c>
      <c r="H617" s="33">
        <v>-9.9999997759999994E-3</v>
      </c>
      <c r="I617" s="34">
        <v>2.1049370488128701E-6</v>
      </c>
      <c r="J617" s="34">
        <v>4.5151563248992897E-6</v>
      </c>
      <c r="K617" s="34">
        <v>2.1049370488128701E-6</v>
      </c>
      <c r="L617" s="34">
        <v>4.5151563248992897E-6</v>
      </c>
      <c r="M617" s="14">
        <f t="shared" si="9"/>
        <v>0</v>
      </c>
      <c r="N617" s="41"/>
    </row>
    <row r="618" spans="1:14" ht="13.5" thickBot="1">
      <c r="A618" s="28">
        <v>44130</v>
      </c>
      <c r="B618" s="32">
        <v>8</v>
      </c>
      <c r="C618" s="33">
        <v>39879.57421875</v>
      </c>
      <c r="D618" s="33">
        <v>0.5</v>
      </c>
      <c r="E618" s="33">
        <v>0.5</v>
      </c>
      <c r="F618" s="33">
        <v>1.8733383592E-2</v>
      </c>
      <c r="G618" s="33">
        <v>9.0446247795999996E-2</v>
      </c>
      <c r="H618" s="33">
        <v>7.1712864203999999E-2</v>
      </c>
      <c r="I618" s="34">
        <v>9.8711437021731897E-5</v>
      </c>
      <c r="J618" s="34">
        <v>1.1599581000000001E-4</v>
      </c>
      <c r="K618" s="34">
        <v>9.8711437021731897E-5</v>
      </c>
      <c r="L618" s="34">
        <v>1.1599581000000001E-4</v>
      </c>
      <c r="M618" s="14">
        <f t="shared" si="9"/>
        <v>0</v>
      </c>
      <c r="N618" s="41"/>
    </row>
    <row r="619" spans="1:14" ht="13.5" thickBot="1">
      <c r="A619" s="28">
        <v>44130</v>
      </c>
      <c r="B619" s="32">
        <v>9</v>
      </c>
      <c r="C619" s="33">
        <v>40708.64453125</v>
      </c>
      <c r="D619" s="33">
        <v>72.5</v>
      </c>
      <c r="E619" s="33">
        <v>66.5</v>
      </c>
      <c r="F619" s="33">
        <v>23.278626666651</v>
      </c>
      <c r="G619" s="33">
        <v>23.611798094874999</v>
      </c>
      <c r="H619" s="33">
        <v>0.33317142822399998</v>
      </c>
      <c r="I619" s="34">
        <v>1.1783128923E-2</v>
      </c>
      <c r="J619" s="34">
        <v>1.1863430544999999E-2</v>
      </c>
      <c r="K619" s="34">
        <v>1.0336997325E-2</v>
      </c>
      <c r="L619" s="34">
        <v>1.0417298946999999E-2</v>
      </c>
      <c r="M619" s="14">
        <f t="shared" si="9"/>
        <v>1</v>
      </c>
      <c r="N619" s="41"/>
    </row>
    <row r="620" spans="1:14" ht="13.5" thickBot="1">
      <c r="A620" s="28">
        <v>44130</v>
      </c>
      <c r="B620" s="32">
        <v>10</v>
      </c>
      <c r="C620" s="33">
        <v>41902.58984375</v>
      </c>
      <c r="D620" s="33">
        <v>388.2</v>
      </c>
      <c r="E620" s="33">
        <v>386.1</v>
      </c>
      <c r="F620" s="33">
        <v>171.92080251288601</v>
      </c>
      <c r="G620" s="33">
        <v>171.92080251288601</v>
      </c>
      <c r="H620" s="33">
        <v>0</v>
      </c>
      <c r="I620" s="34">
        <v>5.2128030244999998E-2</v>
      </c>
      <c r="J620" s="34">
        <v>5.2128030244999998E-2</v>
      </c>
      <c r="K620" s="34">
        <v>5.1621884185000001E-2</v>
      </c>
      <c r="L620" s="34">
        <v>5.1621884185000001E-2</v>
      </c>
      <c r="M620" s="14">
        <f t="shared" si="9"/>
        <v>1</v>
      </c>
      <c r="N620" s="41"/>
    </row>
    <row r="621" spans="1:14" ht="13.5" thickBot="1">
      <c r="A621" s="28">
        <v>44130</v>
      </c>
      <c r="B621" s="32">
        <v>11</v>
      </c>
      <c r="C621" s="33">
        <v>43183.55078125</v>
      </c>
      <c r="D621" s="33">
        <v>769.9</v>
      </c>
      <c r="E621" s="33">
        <v>769.9</v>
      </c>
      <c r="F621" s="33">
        <v>408.38638431842401</v>
      </c>
      <c r="G621" s="33">
        <v>408.38638431842401</v>
      </c>
      <c r="H621" s="33">
        <v>0</v>
      </c>
      <c r="I621" s="34">
        <v>8.7132710454999998E-2</v>
      </c>
      <c r="J621" s="34">
        <v>8.7132710454999998E-2</v>
      </c>
      <c r="K621" s="34">
        <v>8.7132710454999998E-2</v>
      </c>
      <c r="L621" s="34">
        <v>8.7132710454999998E-2</v>
      </c>
      <c r="M621" s="14">
        <f t="shared" si="9"/>
        <v>1</v>
      </c>
      <c r="N621" s="41"/>
    </row>
    <row r="622" spans="1:14" ht="13.5" thickBot="1">
      <c r="A622" s="28">
        <v>44130</v>
      </c>
      <c r="B622" s="32">
        <v>12</v>
      </c>
      <c r="C622" s="33">
        <v>44326.0625</v>
      </c>
      <c r="D622" s="33">
        <v>1026</v>
      </c>
      <c r="E622" s="33">
        <v>1026</v>
      </c>
      <c r="F622" s="33">
        <v>663.35556582182596</v>
      </c>
      <c r="G622" s="33">
        <v>663.02141940272497</v>
      </c>
      <c r="H622" s="33">
        <v>-0.33414641910100001</v>
      </c>
      <c r="I622" s="34">
        <v>8.7485799131000005E-2</v>
      </c>
      <c r="J622" s="34">
        <v>8.7405262514999998E-2</v>
      </c>
      <c r="K622" s="34">
        <v>8.7485799131000005E-2</v>
      </c>
      <c r="L622" s="34">
        <v>8.7405262514999998E-2</v>
      </c>
      <c r="M622" s="14">
        <f t="shared" si="9"/>
        <v>1</v>
      </c>
      <c r="N622" s="41"/>
    </row>
    <row r="623" spans="1:14" ht="13.5" thickBot="1">
      <c r="A623" s="28">
        <v>44130</v>
      </c>
      <c r="B623" s="32">
        <v>13</v>
      </c>
      <c r="C623" s="33">
        <v>45304.49609375</v>
      </c>
      <c r="D623" s="33">
        <v>1203</v>
      </c>
      <c r="E623" s="33">
        <v>1203</v>
      </c>
      <c r="F623" s="33">
        <v>810.29337951488003</v>
      </c>
      <c r="G623" s="33">
        <v>809.65513437125401</v>
      </c>
      <c r="H623" s="33">
        <v>-0.63824514362499996</v>
      </c>
      <c r="I623" s="34">
        <v>9.4804739846999997E-2</v>
      </c>
      <c r="J623" s="34">
        <v>9.4650908768999995E-2</v>
      </c>
      <c r="K623" s="34">
        <v>9.4804739846999997E-2</v>
      </c>
      <c r="L623" s="34">
        <v>9.4650908768999995E-2</v>
      </c>
      <c r="M623" s="14">
        <f t="shared" si="9"/>
        <v>1</v>
      </c>
      <c r="N623" s="41"/>
    </row>
    <row r="624" spans="1:14" ht="13.5" thickBot="1">
      <c r="A624" s="28">
        <v>44130</v>
      </c>
      <c r="B624" s="32">
        <v>14</v>
      </c>
      <c r="C624" s="33">
        <v>45898.390625</v>
      </c>
      <c r="D624" s="33">
        <v>1558.7</v>
      </c>
      <c r="E624" s="33">
        <v>1558.7</v>
      </c>
      <c r="F624" s="33">
        <v>959.23589264154396</v>
      </c>
      <c r="G624" s="33">
        <v>958.53628487984304</v>
      </c>
      <c r="H624" s="33">
        <v>-0.69960776170000005</v>
      </c>
      <c r="I624" s="34">
        <v>0.144652618732</v>
      </c>
      <c r="J624" s="34">
        <v>0.14448399791700001</v>
      </c>
      <c r="K624" s="34">
        <v>0.144652618732</v>
      </c>
      <c r="L624" s="34">
        <v>0.14448399791700001</v>
      </c>
      <c r="M624" s="14">
        <f t="shared" si="9"/>
        <v>1</v>
      </c>
      <c r="N624" s="41"/>
    </row>
    <row r="625" spans="1:14" ht="13.5" thickBot="1">
      <c r="A625" s="28">
        <v>44130</v>
      </c>
      <c r="B625" s="32">
        <v>15</v>
      </c>
      <c r="C625" s="33">
        <v>45918.53125</v>
      </c>
      <c r="D625" s="33">
        <v>1594.8</v>
      </c>
      <c r="E625" s="33">
        <v>1594.8</v>
      </c>
      <c r="F625" s="33">
        <v>931.75965368171501</v>
      </c>
      <c r="G625" s="33">
        <v>931.75965368171501</v>
      </c>
      <c r="H625" s="33">
        <v>0</v>
      </c>
      <c r="I625" s="34">
        <v>0.15980726592300001</v>
      </c>
      <c r="J625" s="34">
        <v>0.15980726592300001</v>
      </c>
      <c r="K625" s="34">
        <v>0.15980726592300001</v>
      </c>
      <c r="L625" s="34">
        <v>0.15980726592300001</v>
      </c>
      <c r="M625" s="14">
        <f t="shared" si="9"/>
        <v>1</v>
      </c>
      <c r="N625" s="41"/>
    </row>
    <row r="626" spans="1:14" ht="13.5" thickBot="1">
      <c r="A626" s="28">
        <v>44130</v>
      </c>
      <c r="B626" s="32">
        <v>16</v>
      </c>
      <c r="C626" s="33">
        <v>46307.3359375</v>
      </c>
      <c r="D626" s="33">
        <v>1438.7</v>
      </c>
      <c r="E626" s="33">
        <v>1438.7</v>
      </c>
      <c r="F626" s="33">
        <v>750.004671683477</v>
      </c>
      <c r="G626" s="33">
        <v>749.54024291891596</v>
      </c>
      <c r="H626" s="33">
        <v>-0.46442876455999998</v>
      </c>
      <c r="I626" s="34">
        <v>0.16610261679400001</v>
      </c>
      <c r="J626" s="34">
        <v>0.165990679276</v>
      </c>
      <c r="K626" s="34">
        <v>0.16610261679400001</v>
      </c>
      <c r="L626" s="34">
        <v>0.165990679276</v>
      </c>
      <c r="M626" s="14">
        <f t="shared" si="9"/>
        <v>1</v>
      </c>
      <c r="N626" s="41"/>
    </row>
    <row r="627" spans="1:14" ht="13.5" thickBot="1">
      <c r="A627" s="28">
        <v>44130</v>
      </c>
      <c r="B627" s="32">
        <v>17</v>
      </c>
      <c r="C627" s="33">
        <v>46374.33984375</v>
      </c>
      <c r="D627" s="33">
        <v>1182.0999999999999</v>
      </c>
      <c r="E627" s="33">
        <v>1182.0999999999999</v>
      </c>
      <c r="F627" s="33">
        <v>518.75768447854</v>
      </c>
      <c r="G627" s="33">
        <v>520.166261455116</v>
      </c>
      <c r="H627" s="33">
        <v>1.4085769765759999</v>
      </c>
      <c r="I627" s="34">
        <v>0.15954054917900001</v>
      </c>
      <c r="J627" s="34">
        <v>0.159880047124</v>
      </c>
      <c r="K627" s="34">
        <v>0.15954054917900001</v>
      </c>
      <c r="L627" s="34">
        <v>0.159880047124</v>
      </c>
      <c r="M627" s="14">
        <f t="shared" si="9"/>
        <v>1</v>
      </c>
      <c r="N627" s="41"/>
    </row>
    <row r="628" spans="1:14" ht="13.5" thickBot="1">
      <c r="A628" s="28">
        <v>44130</v>
      </c>
      <c r="B628" s="32">
        <v>18</v>
      </c>
      <c r="C628" s="33">
        <v>46292.8359375</v>
      </c>
      <c r="D628" s="33">
        <v>711.3</v>
      </c>
      <c r="E628" s="33">
        <v>711.3</v>
      </c>
      <c r="F628" s="33">
        <v>268.72838542689601</v>
      </c>
      <c r="G628" s="33">
        <v>268.56835676484798</v>
      </c>
      <c r="H628" s="33">
        <v>-0.160028662047</v>
      </c>
      <c r="I628" s="34">
        <v>0.10670803645</v>
      </c>
      <c r="J628" s="34">
        <v>0.106669466033</v>
      </c>
      <c r="K628" s="34">
        <v>0.10670803645</v>
      </c>
      <c r="L628" s="34">
        <v>0.106669466033</v>
      </c>
      <c r="M628" s="14">
        <f t="shared" si="9"/>
        <v>1</v>
      </c>
      <c r="N628" s="41"/>
    </row>
    <row r="629" spans="1:14" ht="13.5" thickBot="1">
      <c r="A629" s="28">
        <v>44130</v>
      </c>
      <c r="B629" s="32">
        <v>19</v>
      </c>
      <c r="C629" s="33">
        <v>46111.53125</v>
      </c>
      <c r="D629" s="33">
        <v>156.9</v>
      </c>
      <c r="E629" s="33">
        <v>147.4</v>
      </c>
      <c r="F629" s="33">
        <v>41.386055046526998</v>
      </c>
      <c r="G629" s="33">
        <v>41.609040105279</v>
      </c>
      <c r="H629" s="33">
        <v>0.222985058751</v>
      </c>
      <c r="I629" s="34">
        <v>2.7787650010000001E-2</v>
      </c>
      <c r="J629" s="34">
        <v>2.7841394299999999E-2</v>
      </c>
      <c r="K629" s="34">
        <v>2.5497941646999998E-2</v>
      </c>
      <c r="L629" s="34">
        <v>2.5551685936999999E-2</v>
      </c>
      <c r="M629" s="14">
        <f t="shared" si="9"/>
        <v>1</v>
      </c>
      <c r="N629" s="41"/>
    </row>
    <row r="630" spans="1:14" ht="13.5" thickBot="1">
      <c r="A630" s="28">
        <v>44130</v>
      </c>
      <c r="B630" s="32">
        <v>20</v>
      </c>
      <c r="C630" s="33">
        <v>45982.2109375</v>
      </c>
      <c r="D630" s="33">
        <v>0.2</v>
      </c>
      <c r="E630" s="33">
        <v>0.2</v>
      </c>
      <c r="F630" s="33">
        <v>3.7328123279999998E-3</v>
      </c>
      <c r="G630" s="33">
        <v>3.8889145499999998E-3</v>
      </c>
      <c r="H630" s="33">
        <v>1.5610222200000001E-4</v>
      </c>
      <c r="I630" s="34">
        <v>4.7267072897000102E-5</v>
      </c>
      <c r="J630" s="34">
        <v>4.7304696956362197E-5</v>
      </c>
      <c r="K630" s="34">
        <v>4.7267072897000102E-5</v>
      </c>
      <c r="L630" s="34">
        <v>4.7304696956362197E-5</v>
      </c>
      <c r="M630" s="14">
        <f t="shared" si="9"/>
        <v>0</v>
      </c>
      <c r="N630" s="41"/>
    </row>
    <row r="631" spans="1:14" ht="13.5" thickBot="1">
      <c r="A631" s="28">
        <v>44130</v>
      </c>
      <c r="B631" s="32">
        <v>21</v>
      </c>
      <c r="C631" s="33">
        <v>45055.23828125</v>
      </c>
      <c r="D631" s="33">
        <v>0</v>
      </c>
      <c r="E631" s="33">
        <v>0</v>
      </c>
      <c r="F631" s="33">
        <v>3.7328123279999998E-3</v>
      </c>
      <c r="G631" s="33">
        <v>3.7328123279999998E-3</v>
      </c>
      <c r="H631" s="33">
        <v>0</v>
      </c>
      <c r="I631" s="34">
        <v>8.9968964281829805E-7</v>
      </c>
      <c r="J631" s="34">
        <v>8.9968964281829805E-7</v>
      </c>
      <c r="K631" s="34">
        <v>8.9968964281829805E-7</v>
      </c>
      <c r="L631" s="34">
        <v>8.9968964281829805E-7</v>
      </c>
      <c r="M631" s="14">
        <f t="shared" si="9"/>
        <v>0</v>
      </c>
      <c r="N631" s="41"/>
    </row>
    <row r="632" spans="1:14" ht="13.5" thickBot="1">
      <c r="A632" s="28">
        <v>44130</v>
      </c>
      <c r="B632" s="32">
        <v>22</v>
      </c>
      <c r="C632" s="33">
        <v>43644.140625</v>
      </c>
      <c r="D632" s="33">
        <v>0</v>
      </c>
      <c r="E632" s="33">
        <v>0</v>
      </c>
      <c r="F632" s="33">
        <v>3.7328123279999998E-3</v>
      </c>
      <c r="G632" s="33">
        <v>3.7328123279999998E-3</v>
      </c>
      <c r="H632" s="33">
        <v>0</v>
      </c>
      <c r="I632" s="34">
        <v>8.9968964281829805E-7</v>
      </c>
      <c r="J632" s="34">
        <v>8.9968964281829805E-7</v>
      </c>
      <c r="K632" s="34">
        <v>8.9968964281829805E-7</v>
      </c>
      <c r="L632" s="34">
        <v>8.9968964281829805E-7</v>
      </c>
      <c r="M632" s="14">
        <f t="shared" si="9"/>
        <v>0</v>
      </c>
      <c r="N632" s="41"/>
    </row>
    <row r="633" spans="1:14" ht="13.5" thickBot="1">
      <c r="A633" s="28">
        <v>44130</v>
      </c>
      <c r="B633" s="32">
        <v>23</v>
      </c>
      <c r="C633" s="33">
        <v>41361.16796875</v>
      </c>
      <c r="D633" s="33">
        <v>0</v>
      </c>
      <c r="E633" s="33">
        <v>0</v>
      </c>
      <c r="F633" s="33">
        <v>3.7328123279999998E-3</v>
      </c>
      <c r="G633" s="33">
        <v>3.7328123279999998E-3</v>
      </c>
      <c r="H633" s="33">
        <v>0</v>
      </c>
      <c r="I633" s="34">
        <v>8.9968964281829805E-7</v>
      </c>
      <c r="J633" s="34">
        <v>8.9968964281829805E-7</v>
      </c>
      <c r="K633" s="34">
        <v>8.9968964281829805E-7</v>
      </c>
      <c r="L633" s="34">
        <v>8.9968964281829805E-7</v>
      </c>
      <c r="M633" s="14">
        <f t="shared" si="9"/>
        <v>0</v>
      </c>
      <c r="N633" s="41"/>
    </row>
    <row r="634" spans="1:14" ht="13.5" thickBot="1">
      <c r="A634" s="28">
        <v>44130</v>
      </c>
      <c r="B634" s="32">
        <v>24</v>
      </c>
      <c r="C634" s="33">
        <v>39094.59765625</v>
      </c>
      <c r="D634" s="33">
        <v>0</v>
      </c>
      <c r="E634" s="33">
        <v>0</v>
      </c>
      <c r="F634" s="33">
        <v>3.7328123279999998E-3</v>
      </c>
      <c r="G634" s="33">
        <v>3.7328123279999998E-3</v>
      </c>
      <c r="H634" s="33">
        <v>0</v>
      </c>
      <c r="I634" s="34">
        <v>8.9968964281829805E-7</v>
      </c>
      <c r="J634" s="34">
        <v>8.9968964281829805E-7</v>
      </c>
      <c r="K634" s="34">
        <v>8.9968964281829805E-7</v>
      </c>
      <c r="L634" s="34">
        <v>8.9968964281829805E-7</v>
      </c>
      <c r="M634" s="14">
        <f t="shared" si="9"/>
        <v>0</v>
      </c>
      <c r="N634" s="41"/>
    </row>
    <row r="635" spans="1:14" ht="13.5" thickBot="1">
      <c r="A635" s="28">
        <v>44131</v>
      </c>
      <c r="B635" s="32">
        <v>1</v>
      </c>
      <c r="C635" s="33">
        <v>37251.33984375</v>
      </c>
      <c r="D635" s="33">
        <v>0</v>
      </c>
      <c r="E635" s="33">
        <v>0</v>
      </c>
      <c r="F635" s="33">
        <v>3.7328123279999998E-3</v>
      </c>
      <c r="G635" s="33">
        <v>3.7328123279999998E-3</v>
      </c>
      <c r="H635" s="33">
        <v>0</v>
      </c>
      <c r="I635" s="34">
        <v>8.4759589646982703E-7</v>
      </c>
      <c r="J635" s="34">
        <v>8.4759589646982703E-7</v>
      </c>
      <c r="K635" s="34">
        <v>8.4759589646982703E-7</v>
      </c>
      <c r="L635" s="34">
        <v>8.4759589646982703E-7</v>
      </c>
      <c r="M635" s="14">
        <f t="shared" si="9"/>
        <v>0</v>
      </c>
      <c r="N635" s="41"/>
    </row>
    <row r="636" spans="1:14" ht="13.5" thickBot="1">
      <c r="A636" s="28">
        <v>44131</v>
      </c>
      <c r="B636" s="32">
        <v>2</v>
      </c>
      <c r="C636" s="33">
        <v>35977.015625</v>
      </c>
      <c r="D636" s="33">
        <v>0</v>
      </c>
      <c r="E636" s="33">
        <v>0</v>
      </c>
      <c r="F636" s="33">
        <v>3.7328123279999998E-3</v>
      </c>
      <c r="G636" s="33">
        <v>3.7328123279999998E-3</v>
      </c>
      <c r="H636" s="33">
        <v>0</v>
      </c>
      <c r="I636" s="34">
        <v>8.4759589646982703E-7</v>
      </c>
      <c r="J636" s="34">
        <v>8.4759589646982703E-7</v>
      </c>
      <c r="K636" s="34">
        <v>8.4759589646982703E-7</v>
      </c>
      <c r="L636" s="34">
        <v>8.4759589646982703E-7</v>
      </c>
      <c r="M636" s="14">
        <f t="shared" si="9"/>
        <v>0</v>
      </c>
      <c r="N636" s="41"/>
    </row>
    <row r="637" spans="1:14" ht="13.5" thickBot="1">
      <c r="A637" s="28">
        <v>44131</v>
      </c>
      <c r="B637" s="32">
        <v>3</v>
      </c>
      <c r="C637" s="33">
        <v>35198.515625</v>
      </c>
      <c r="D637" s="33">
        <v>0</v>
      </c>
      <c r="E637" s="33">
        <v>0</v>
      </c>
      <c r="F637" s="33">
        <v>3.7328123279999998E-3</v>
      </c>
      <c r="G637" s="33">
        <v>3.7328123279999998E-3</v>
      </c>
      <c r="H637" s="33">
        <v>0</v>
      </c>
      <c r="I637" s="34">
        <v>8.4759589646982703E-7</v>
      </c>
      <c r="J637" s="34">
        <v>8.4759589646982703E-7</v>
      </c>
      <c r="K637" s="34">
        <v>8.4759589646982703E-7</v>
      </c>
      <c r="L637" s="34">
        <v>8.4759589646982703E-7</v>
      </c>
      <c r="M637" s="14">
        <f t="shared" si="9"/>
        <v>0</v>
      </c>
      <c r="N637" s="41"/>
    </row>
    <row r="638" spans="1:14" ht="13.5" thickBot="1">
      <c r="A638" s="28">
        <v>44131</v>
      </c>
      <c r="B638" s="32">
        <v>4</v>
      </c>
      <c r="C638" s="33">
        <v>34962.015625</v>
      </c>
      <c r="D638" s="33">
        <v>0</v>
      </c>
      <c r="E638" s="33">
        <v>0</v>
      </c>
      <c r="F638" s="33">
        <v>3.7328123279999998E-3</v>
      </c>
      <c r="G638" s="33">
        <v>3.7328123279999998E-3</v>
      </c>
      <c r="H638" s="33">
        <v>0</v>
      </c>
      <c r="I638" s="34">
        <v>8.4759589646982703E-7</v>
      </c>
      <c r="J638" s="34">
        <v>8.4759589646982703E-7</v>
      </c>
      <c r="K638" s="34">
        <v>8.4759589646982703E-7</v>
      </c>
      <c r="L638" s="34">
        <v>8.4759589646982703E-7</v>
      </c>
      <c r="M638" s="14">
        <f t="shared" si="9"/>
        <v>0</v>
      </c>
      <c r="N638" s="41"/>
    </row>
    <row r="639" spans="1:14" ht="13.5" thickBot="1">
      <c r="A639" s="28">
        <v>44131</v>
      </c>
      <c r="B639" s="32">
        <v>5</v>
      </c>
      <c r="C639" s="33">
        <v>35410.875</v>
      </c>
      <c r="D639" s="33">
        <v>0</v>
      </c>
      <c r="E639" s="33">
        <v>0</v>
      </c>
      <c r="F639" s="33">
        <v>3.7328123279999998E-3</v>
      </c>
      <c r="G639" s="33">
        <v>3.7328123279999998E-3</v>
      </c>
      <c r="H639" s="33">
        <v>0</v>
      </c>
      <c r="I639" s="34">
        <v>8.4759589646982703E-7</v>
      </c>
      <c r="J639" s="34">
        <v>8.4759589646982703E-7</v>
      </c>
      <c r="K639" s="34">
        <v>8.4759589646982703E-7</v>
      </c>
      <c r="L639" s="34">
        <v>8.4759589646982703E-7</v>
      </c>
      <c r="M639" s="14">
        <f t="shared" si="9"/>
        <v>0</v>
      </c>
      <c r="N639" s="41"/>
    </row>
    <row r="640" spans="1:14" ht="13.5" thickBot="1">
      <c r="A640" s="28">
        <v>44131</v>
      </c>
      <c r="B640" s="32">
        <v>6</v>
      </c>
      <c r="C640" s="33">
        <v>37063.5546875</v>
      </c>
      <c r="D640" s="33">
        <v>0</v>
      </c>
      <c r="E640" s="33">
        <v>0</v>
      </c>
      <c r="F640" s="33">
        <v>3.7328123279999998E-3</v>
      </c>
      <c r="G640" s="33">
        <v>3.7328123279999998E-3</v>
      </c>
      <c r="H640" s="33">
        <v>0</v>
      </c>
      <c r="I640" s="34">
        <v>8.4759589646982703E-7</v>
      </c>
      <c r="J640" s="34">
        <v>8.4759589646982703E-7</v>
      </c>
      <c r="K640" s="34">
        <v>8.4759589646982703E-7</v>
      </c>
      <c r="L640" s="34">
        <v>8.4759589646982703E-7</v>
      </c>
      <c r="M640" s="14">
        <f t="shared" si="9"/>
        <v>0</v>
      </c>
      <c r="N640" s="41"/>
    </row>
    <row r="641" spans="1:14" ht="13.5" thickBot="1">
      <c r="A641" s="28">
        <v>44131</v>
      </c>
      <c r="B641" s="32">
        <v>7</v>
      </c>
      <c r="C641" s="33">
        <v>40065.796875</v>
      </c>
      <c r="D641" s="33">
        <v>0</v>
      </c>
      <c r="E641" s="33">
        <v>0</v>
      </c>
      <c r="F641" s="33">
        <v>3.7328123279999998E-3</v>
      </c>
      <c r="G641" s="33">
        <v>3.7328123279999998E-3</v>
      </c>
      <c r="H641" s="33">
        <v>0</v>
      </c>
      <c r="I641" s="34">
        <v>8.4759589646982703E-7</v>
      </c>
      <c r="J641" s="34">
        <v>8.4759589646982703E-7</v>
      </c>
      <c r="K641" s="34">
        <v>8.4759589646982703E-7</v>
      </c>
      <c r="L641" s="34">
        <v>8.4759589646982703E-7</v>
      </c>
      <c r="M641" s="14">
        <f t="shared" si="9"/>
        <v>0</v>
      </c>
      <c r="N641" s="41"/>
    </row>
    <row r="642" spans="1:14" ht="13.5" thickBot="1">
      <c r="A642" s="28">
        <v>44131</v>
      </c>
      <c r="B642" s="32">
        <v>8</v>
      </c>
      <c r="C642" s="33">
        <v>42384.65234375</v>
      </c>
      <c r="D642" s="33">
        <v>1</v>
      </c>
      <c r="E642" s="33">
        <v>256</v>
      </c>
      <c r="F642" s="33">
        <v>3.7328123279999998E-3</v>
      </c>
      <c r="G642" s="33">
        <v>3.7328123279999998E-3</v>
      </c>
      <c r="H642" s="33">
        <v>0</v>
      </c>
      <c r="I642" s="34">
        <v>2.26218707E-4</v>
      </c>
      <c r="J642" s="34">
        <v>2.26218707E-4</v>
      </c>
      <c r="K642" s="34">
        <v>5.8128126064000002E-2</v>
      </c>
      <c r="L642" s="34">
        <v>5.8128126064000002E-2</v>
      </c>
      <c r="M642" s="14">
        <f t="shared" si="9"/>
        <v>0</v>
      </c>
      <c r="N642" s="41"/>
    </row>
    <row r="643" spans="1:14" ht="13.5" thickBot="1">
      <c r="A643" s="28">
        <v>44131</v>
      </c>
      <c r="B643" s="32">
        <v>9</v>
      </c>
      <c r="C643" s="33">
        <v>43505.15234375</v>
      </c>
      <c r="D643" s="33">
        <v>45.5</v>
      </c>
      <c r="E643" s="33">
        <v>295.2</v>
      </c>
      <c r="F643" s="33">
        <v>17.451854422416002</v>
      </c>
      <c r="G643" s="33">
        <v>17.601218352652001</v>
      </c>
      <c r="H643" s="33">
        <v>0.149363930235</v>
      </c>
      <c r="I643" s="34">
        <v>6.3348732160000004E-3</v>
      </c>
      <c r="J643" s="34">
        <v>6.3687887319999999E-3</v>
      </c>
      <c r="K643" s="34">
        <v>6.3033329166000004E-2</v>
      </c>
      <c r="L643" s="34">
        <v>6.3067244681000001E-2</v>
      </c>
      <c r="M643" s="14">
        <f t="shared" si="9"/>
        <v>1</v>
      </c>
      <c r="N643" s="41"/>
    </row>
    <row r="644" spans="1:14" ht="13.5" thickBot="1">
      <c r="A644" s="28">
        <v>44131</v>
      </c>
      <c r="B644" s="32">
        <v>10</v>
      </c>
      <c r="C644" s="33">
        <v>44136.0390625</v>
      </c>
      <c r="D644" s="33">
        <v>195.1</v>
      </c>
      <c r="E644" s="33">
        <v>440.2</v>
      </c>
      <c r="F644" s="33">
        <v>130.95940922430401</v>
      </c>
      <c r="G644" s="33">
        <v>130.621614303965</v>
      </c>
      <c r="H644" s="33">
        <v>-0.33779492033800002</v>
      </c>
      <c r="I644" s="34">
        <v>1.4640868685999999E-2</v>
      </c>
      <c r="J644" s="34">
        <v>1.4564166841999999E-2</v>
      </c>
      <c r="K644" s="34">
        <v>7.0294819640000006E-2</v>
      </c>
      <c r="L644" s="34">
        <v>7.0218117795999999E-2</v>
      </c>
      <c r="M644" s="14">
        <f t="shared" si="9"/>
        <v>1</v>
      </c>
      <c r="N644" s="41"/>
    </row>
    <row r="645" spans="1:14" ht="13.5" thickBot="1">
      <c r="A645" s="28">
        <v>44131</v>
      </c>
      <c r="B645" s="32">
        <v>11</v>
      </c>
      <c r="C645" s="33">
        <v>44868.2734375</v>
      </c>
      <c r="D645" s="33">
        <v>361.8</v>
      </c>
      <c r="E645" s="33">
        <v>612.1</v>
      </c>
      <c r="F645" s="33">
        <v>302.45487817067198</v>
      </c>
      <c r="G645" s="33">
        <v>302.23605460105699</v>
      </c>
      <c r="H645" s="33">
        <v>-0.21882356961499999</v>
      </c>
      <c r="I645" s="34">
        <v>1.3524964895E-2</v>
      </c>
      <c r="J645" s="34">
        <v>1.3475277436000001E-2</v>
      </c>
      <c r="K645" s="34">
        <v>7.0359660626000006E-2</v>
      </c>
      <c r="L645" s="34">
        <v>7.0309973166999995E-2</v>
      </c>
      <c r="M645" s="14">
        <f t="shared" si="9"/>
        <v>1</v>
      </c>
      <c r="N645" s="41"/>
    </row>
    <row r="646" spans="1:14" ht="13.5" thickBot="1">
      <c r="A646" s="28">
        <v>44131</v>
      </c>
      <c r="B646" s="32">
        <v>12</v>
      </c>
      <c r="C646" s="33">
        <v>45359.2734375</v>
      </c>
      <c r="D646" s="33">
        <v>518.6</v>
      </c>
      <c r="E646" s="33">
        <v>770.7</v>
      </c>
      <c r="F646" s="33">
        <v>483.533104777071</v>
      </c>
      <c r="G646" s="33">
        <v>483.06723612387998</v>
      </c>
      <c r="H646" s="33">
        <v>-0.46586865319100002</v>
      </c>
      <c r="I646" s="34">
        <v>8.0682933409999998E-3</v>
      </c>
      <c r="J646" s="34">
        <v>7.9625102679999997E-3</v>
      </c>
      <c r="K646" s="34">
        <v>6.5311708418000006E-2</v>
      </c>
      <c r="L646" s="34">
        <v>6.5205925344999999E-2</v>
      </c>
      <c r="M646" s="14">
        <f t="shared" si="9"/>
        <v>1</v>
      </c>
      <c r="N646" s="41"/>
    </row>
    <row r="647" spans="1:14" ht="13.5" thickBot="1">
      <c r="A647" s="28">
        <v>44131</v>
      </c>
      <c r="B647" s="32">
        <v>13</v>
      </c>
      <c r="C647" s="33">
        <v>45651.46875</v>
      </c>
      <c r="D647" s="33">
        <v>647.1</v>
      </c>
      <c r="E647" s="33">
        <v>902.1</v>
      </c>
      <c r="F647" s="33">
        <v>679.76983060750695</v>
      </c>
      <c r="G647" s="33">
        <v>679.21354728824497</v>
      </c>
      <c r="H647" s="33">
        <v>-0.55628331926100005</v>
      </c>
      <c r="I647" s="34">
        <v>7.29190447E-3</v>
      </c>
      <c r="J647" s="34">
        <v>7.4182176669999999E-3</v>
      </c>
      <c r="K647" s="34">
        <v>5.0610002885999997E-2</v>
      </c>
      <c r="L647" s="34">
        <v>5.0483689689000001E-2</v>
      </c>
      <c r="M647" s="14">
        <f t="shared" si="9"/>
        <v>1</v>
      </c>
      <c r="N647" s="41"/>
    </row>
    <row r="648" spans="1:14" ht="13.5" thickBot="1">
      <c r="A648" s="28">
        <v>44131</v>
      </c>
      <c r="B648" s="32">
        <v>14</v>
      </c>
      <c r="C648" s="33">
        <v>45682.21484375</v>
      </c>
      <c r="D648" s="33">
        <v>722.4</v>
      </c>
      <c r="E648" s="33">
        <v>977.4</v>
      </c>
      <c r="F648" s="33">
        <v>742.44705690473302</v>
      </c>
      <c r="G648" s="33">
        <v>741.85500374247601</v>
      </c>
      <c r="H648" s="33">
        <v>-0.59205316225600002</v>
      </c>
      <c r="I648" s="34">
        <v>4.4175757809999999E-3</v>
      </c>
      <c r="J648" s="34">
        <v>4.5520111040000004E-3</v>
      </c>
      <c r="K648" s="34">
        <v>5.3484331575000002E-2</v>
      </c>
      <c r="L648" s="34">
        <v>5.3349896251999998E-2</v>
      </c>
      <c r="M648" s="14">
        <f t="shared" si="9"/>
        <v>1</v>
      </c>
      <c r="N648" s="41"/>
    </row>
    <row r="649" spans="1:14" ht="13.5" thickBot="1">
      <c r="A649" s="28">
        <v>44131</v>
      </c>
      <c r="B649" s="32">
        <v>15</v>
      </c>
      <c r="C649" s="33">
        <v>45466.6328125</v>
      </c>
      <c r="D649" s="33">
        <v>696.8</v>
      </c>
      <c r="E649" s="33">
        <v>951.8</v>
      </c>
      <c r="F649" s="33">
        <v>654.16474856346804</v>
      </c>
      <c r="G649" s="33">
        <v>653.49828965104302</v>
      </c>
      <c r="H649" s="33">
        <v>-0.66645891242499999</v>
      </c>
      <c r="I649" s="34">
        <v>9.8323592980000003E-3</v>
      </c>
      <c r="J649" s="34">
        <v>9.6810289359999992E-3</v>
      </c>
      <c r="K649" s="34">
        <v>6.7734266655E-2</v>
      </c>
      <c r="L649" s="34">
        <v>6.7582936292999995E-2</v>
      </c>
      <c r="M649" s="14">
        <f t="shared" si="9"/>
        <v>1</v>
      </c>
      <c r="N649" s="41"/>
    </row>
    <row r="650" spans="1:14" ht="13.5" thickBot="1">
      <c r="A650" s="28">
        <v>44131</v>
      </c>
      <c r="B650" s="32">
        <v>16</v>
      </c>
      <c r="C650" s="33">
        <v>45353.30078125</v>
      </c>
      <c r="D650" s="33">
        <v>520.79999999999995</v>
      </c>
      <c r="E650" s="33">
        <v>775.8</v>
      </c>
      <c r="F650" s="33">
        <v>496.72596567256602</v>
      </c>
      <c r="G650" s="33">
        <v>496.10519217381898</v>
      </c>
      <c r="H650" s="33">
        <v>-0.62077349874700005</v>
      </c>
      <c r="I650" s="34">
        <v>5.6073587249999999E-3</v>
      </c>
      <c r="J650" s="34">
        <v>5.4664019810000001E-3</v>
      </c>
      <c r="K650" s="34">
        <v>6.3509266081999999E-2</v>
      </c>
      <c r="L650" s="34">
        <v>6.3368309338000001E-2</v>
      </c>
      <c r="M650" s="14">
        <f t="shared" si="9"/>
        <v>1</v>
      </c>
      <c r="N650" s="41"/>
    </row>
    <row r="651" spans="1:14" ht="13.5" thickBot="1">
      <c r="A651" s="28">
        <v>44131</v>
      </c>
      <c r="B651" s="32">
        <v>17</v>
      </c>
      <c r="C651" s="33">
        <v>45539.703125</v>
      </c>
      <c r="D651" s="33">
        <v>367.7</v>
      </c>
      <c r="E651" s="33">
        <v>622.70000000000005</v>
      </c>
      <c r="F651" s="33">
        <v>301.67916299344301</v>
      </c>
      <c r="G651" s="33">
        <v>301.55776548519202</v>
      </c>
      <c r="H651" s="33">
        <v>-0.12139750824999999</v>
      </c>
      <c r="I651" s="34">
        <v>1.5018672687000001E-2</v>
      </c>
      <c r="J651" s="34">
        <v>1.4991107403E-2</v>
      </c>
      <c r="K651" s="34">
        <v>7.2920580043999997E-2</v>
      </c>
      <c r="L651" s="34">
        <v>7.2893014759999999E-2</v>
      </c>
      <c r="M651" s="14">
        <f t="shared" si="9"/>
        <v>1</v>
      </c>
      <c r="N651" s="41"/>
    </row>
    <row r="652" spans="1:14" ht="13.5" thickBot="1">
      <c r="A652" s="28">
        <v>44131</v>
      </c>
      <c r="B652" s="32">
        <v>18</v>
      </c>
      <c r="C652" s="33">
        <v>45789.33203125</v>
      </c>
      <c r="D652" s="33">
        <v>201.9</v>
      </c>
      <c r="E652" s="33">
        <v>449.4</v>
      </c>
      <c r="F652" s="33">
        <v>138.05348454266601</v>
      </c>
      <c r="G652" s="33">
        <v>137.38039488326999</v>
      </c>
      <c r="H652" s="33">
        <v>-0.67308965939599996</v>
      </c>
      <c r="I652" s="34">
        <v>1.4650228228E-2</v>
      </c>
      <c r="J652" s="34">
        <v>1.4497392247E-2</v>
      </c>
      <c r="K652" s="34">
        <v>7.0849138308999998E-2</v>
      </c>
      <c r="L652" s="34">
        <v>7.0696302328999996E-2</v>
      </c>
      <c r="M652" s="14">
        <f t="shared" ref="M652:M715" si="10">IF(F652&gt;5,1,0)</f>
        <v>1</v>
      </c>
      <c r="N652" s="41"/>
    </row>
    <row r="653" spans="1:14" ht="13.5" thickBot="1">
      <c r="A653" s="28">
        <v>44131</v>
      </c>
      <c r="B653" s="32">
        <v>19</v>
      </c>
      <c r="C653" s="33">
        <v>46281.41015625</v>
      </c>
      <c r="D653" s="33">
        <v>51.5</v>
      </c>
      <c r="E653" s="33">
        <v>301.7</v>
      </c>
      <c r="F653" s="33">
        <v>19.078603904651001</v>
      </c>
      <c r="G653" s="33">
        <v>19.195840557195002</v>
      </c>
      <c r="H653" s="33">
        <v>0.11723665254399999</v>
      </c>
      <c r="I653" s="34">
        <v>7.3351860669999998E-3</v>
      </c>
      <c r="J653" s="34">
        <v>7.3618065610000002E-3</v>
      </c>
      <c r="K653" s="34">
        <v>6.4147175168000004E-2</v>
      </c>
      <c r="L653" s="34">
        <v>6.4173795660999997E-2</v>
      </c>
      <c r="M653" s="14">
        <f t="shared" si="10"/>
        <v>1</v>
      </c>
      <c r="N653" s="41"/>
    </row>
    <row r="654" spans="1:14" ht="13.5" thickBot="1">
      <c r="A654" s="28">
        <v>44131</v>
      </c>
      <c r="B654" s="32">
        <v>20</v>
      </c>
      <c r="C654" s="33">
        <v>46442.921875</v>
      </c>
      <c r="D654" s="33">
        <v>0.1</v>
      </c>
      <c r="E654" s="33">
        <v>255.1</v>
      </c>
      <c r="F654" s="33">
        <v>6.8439049340000002E-3</v>
      </c>
      <c r="G654" s="33">
        <v>7.004296044E-3</v>
      </c>
      <c r="H654" s="33">
        <v>1.6039111000000001E-4</v>
      </c>
      <c r="I654" s="34">
        <v>2.11161907255541E-5</v>
      </c>
      <c r="J654" s="34">
        <v>2.1152610142004401E-5</v>
      </c>
      <c r="K654" s="34">
        <v>5.7923023546999998E-2</v>
      </c>
      <c r="L654" s="34">
        <v>5.7923059967E-2</v>
      </c>
      <c r="M654" s="14">
        <f t="shared" si="10"/>
        <v>0</v>
      </c>
      <c r="N654" s="41"/>
    </row>
    <row r="655" spans="1:14" ht="13.5" thickBot="1">
      <c r="A655" s="28">
        <v>44131</v>
      </c>
      <c r="B655" s="32">
        <v>21</v>
      </c>
      <c r="C655" s="33">
        <v>45436.03515625</v>
      </c>
      <c r="D655" s="33">
        <v>0</v>
      </c>
      <c r="E655" s="33">
        <v>255</v>
      </c>
      <c r="F655" s="33">
        <v>6.8439049340000002E-3</v>
      </c>
      <c r="G655" s="33">
        <v>6.8439049340000002E-3</v>
      </c>
      <c r="H655" s="33">
        <v>0</v>
      </c>
      <c r="I655" s="34">
        <v>1.5540201940537E-6</v>
      </c>
      <c r="J655" s="34">
        <v>1.5540201940537E-6</v>
      </c>
      <c r="K655" s="34">
        <v>5.7900353336E-2</v>
      </c>
      <c r="L655" s="34">
        <v>5.7900353336E-2</v>
      </c>
      <c r="M655" s="14">
        <f t="shared" si="10"/>
        <v>0</v>
      </c>
      <c r="N655" s="41"/>
    </row>
    <row r="656" spans="1:14" ht="13.5" thickBot="1">
      <c r="A656" s="28">
        <v>44131</v>
      </c>
      <c r="B656" s="32">
        <v>22</v>
      </c>
      <c r="C656" s="33">
        <v>43789.19921875</v>
      </c>
      <c r="D656" s="33">
        <v>0</v>
      </c>
      <c r="E656" s="33">
        <v>255</v>
      </c>
      <c r="F656" s="33">
        <v>6.8439049340000002E-3</v>
      </c>
      <c r="G656" s="33">
        <v>6.8439049340000002E-3</v>
      </c>
      <c r="H656" s="33">
        <v>0</v>
      </c>
      <c r="I656" s="34">
        <v>1.5540201940537E-6</v>
      </c>
      <c r="J656" s="34">
        <v>1.5540201940537E-6</v>
      </c>
      <c r="K656" s="34">
        <v>5.7900353336E-2</v>
      </c>
      <c r="L656" s="34">
        <v>5.7900353336E-2</v>
      </c>
      <c r="M656" s="14">
        <f t="shared" si="10"/>
        <v>0</v>
      </c>
      <c r="N656" s="41"/>
    </row>
    <row r="657" spans="1:14" ht="13.5" thickBot="1">
      <c r="A657" s="28">
        <v>44131</v>
      </c>
      <c r="B657" s="32">
        <v>23</v>
      </c>
      <c r="C657" s="33">
        <v>41386.49609375</v>
      </c>
      <c r="D657" s="33">
        <v>0</v>
      </c>
      <c r="E657" s="33">
        <v>255</v>
      </c>
      <c r="F657" s="33">
        <v>6.8439049340000002E-3</v>
      </c>
      <c r="G657" s="33">
        <v>6.8439049340000002E-3</v>
      </c>
      <c r="H657" s="33">
        <v>0</v>
      </c>
      <c r="I657" s="34">
        <v>1.5540201940537E-6</v>
      </c>
      <c r="J657" s="34">
        <v>1.5540201940537E-6</v>
      </c>
      <c r="K657" s="34">
        <v>5.7900353336E-2</v>
      </c>
      <c r="L657" s="34">
        <v>5.7900353336E-2</v>
      </c>
      <c r="M657" s="14">
        <f t="shared" si="10"/>
        <v>0</v>
      </c>
      <c r="N657" s="41"/>
    </row>
    <row r="658" spans="1:14" ht="13.5" thickBot="1">
      <c r="A658" s="28">
        <v>44131</v>
      </c>
      <c r="B658" s="32">
        <v>24</v>
      </c>
      <c r="C658" s="33">
        <v>39432.8984375</v>
      </c>
      <c r="D658" s="33">
        <v>0</v>
      </c>
      <c r="E658" s="33">
        <v>255</v>
      </c>
      <c r="F658" s="33">
        <v>6.8439049340000002E-3</v>
      </c>
      <c r="G658" s="33">
        <v>6.8439049340000002E-3</v>
      </c>
      <c r="H658" s="33">
        <v>0</v>
      </c>
      <c r="I658" s="34">
        <v>1.5540201940537E-6</v>
      </c>
      <c r="J658" s="34">
        <v>1.5540201940537E-6</v>
      </c>
      <c r="K658" s="34">
        <v>5.7900353336E-2</v>
      </c>
      <c r="L658" s="34">
        <v>5.7900353336E-2</v>
      </c>
      <c r="M658" s="14">
        <f t="shared" si="10"/>
        <v>0</v>
      </c>
      <c r="N658" s="41"/>
    </row>
    <row r="659" spans="1:14" ht="13.5" thickBot="1">
      <c r="A659" s="28">
        <v>44132</v>
      </c>
      <c r="B659" s="32">
        <v>1</v>
      </c>
      <c r="C659" s="33">
        <v>37799.484375</v>
      </c>
      <c r="D659" s="33">
        <v>0</v>
      </c>
      <c r="E659" s="33">
        <v>0</v>
      </c>
      <c r="F659" s="33">
        <v>6.8439049340000002E-3</v>
      </c>
      <c r="G659" s="33">
        <v>6.8439049340000002E-3</v>
      </c>
      <c r="H659" s="33">
        <v>0</v>
      </c>
      <c r="I659" s="34">
        <v>1.5543731398166001E-6</v>
      </c>
      <c r="J659" s="34">
        <v>1.5543731398166001E-6</v>
      </c>
      <c r="K659" s="34">
        <v>1.5543731398166001E-6</v>
      </c>
      <c r="L659" s="34">
        <v>1.5543731398166001E-6</v>
      </c>
      <c r="M659" s="14">
        <f t="shared" si="10"/>
        <v>0</v>
      </c>
      <c r="N659" s="41"/>
    </row>
    <row r="660" spans="1:14" ht="13.5" thickBot="1">
      <c r="A660" s="28">
        <v>44132</v>
      </c>
      <c r="B660" s="32">
        <v>2</v>
      </c>
      <c r="C660" s="33">
        <v>36932.22265625</v>
      </c>
      <c r="D660" s="33">
        <v>0</v>
      </c>
      <c r="E660" s="33">
        <v>0</v>
      </c>
      <c r="F660" s="33">
        <v>6.8439049340000002E-3</v>
      </c>
      <c r="G660" s="33">
        <v>6.8439049340000002E-3</v>
      </c>
      <c r="H660" s="33">
        <v>0</v>
      </c>
      <c r="I660" s="34">
        <v>1.5543731398166001E-6</v>
      </c>
      <c r="J660" s="34">
        <v>1.5543731398166001E-6</v>
      </c>
      <c r="K660" s="34">
        <v>1.5543731398166001E-6</v>
      </c>
      <c r="L660" s="34">
        <v>1.5543731398166001E-6</v>
      </c>
      <c r="M660" s="14">
        <f t="shared" si="10"/>
        <v>0</v>
      </c>
      <c r="N660" s="41"/>
    </row>
    <row r="661" spans="1:14" ht="13.5" thickBot="1">
      <c r="A661" s="28">
        <v>44132</v>
      </c>
      <c r="B661" s="32">
        <v>3</v>
      </c>
      <c r="C661" s="33">
        <v>36471.21875</v>
      </c>
      <c r="D661" s="33">
        <v>0</v>
      </c>
      <c r="E661" s="33">
        <v>0</v>
      </c>
      <c r="F661" s="33">
        <v>6.8439049340000002E-3</v>
      </c>
      <c r="G661" s="33">
        <v>6.8439049340000002E-3</v>
      </c>
      <c r="H661" s="33">
        <v>0</v>
      </c>
      <c r="I661" s="34">
        <v>1.5543731398166001E-6</v>
      </c>
      <c r="J661" s="34">
        <v>1.5543731398166001E-6</v>
      </c>
      <c r="K661" s="34">
        <v>1.5543731398166001E-6</v>
      </c>
      <c r="L661" s="34">
        <v>1.5543731398166001E-6</v>
      </c>
      <c r="M661" s="14">
        <f t="shared" si="10"/>
        <v>0</v>
      </c>
      <c r="N661" s="41"/>
    </row>
    <row r="662" spans="1:14" ht="13.5" thickBot="1">
      <c r="A662" s="28">
        <v>44132</v>
      </c>
      <c r="B662" s="32">
        <v>4</v>
      </c>
      <c r="C662" s="33">
        <v>36492.83984375</v>
      </c>
      <c r="D662" s="33">
        <v>0</v>
      </c>
      <c r="E662" s="33">
        <v>0</v>
      </c>
      <c r="F662" s="33">
        <v>6.8439049340000002E-3</v>
      </c>
      <c r="G662" s="33">
        <v>6.8439049340000002E-3</v>
      </c>
      <c r="H662" s="33">
        <v>0</v>
      </c>
      <c r="I662" s="34">
        <v>1.5543731398166001E-6</v>
      </c>
      <c r="J662" s="34">
        <v>1.5543731398166001E-6</v>
      </c>
      <c r="K662" s="34">
        <v>1.5543731398166001E-6</v>
      </c>
      <c r="L662" s="34">
        <v>1.5543731398166001E-6</v>
      </c>
      <c r="M662" s="14">
        <f t="shared" si="10"/>
        <v>0</v>
      </c>
      <c r="N662" s="41"/>
    </row>
    <row r="663" spans="1:14" ht="13.5" thickBot="1">
      <c r="A663" s="28">
        <v>44132</v>
      </c>
      <c r="B663" s="32">
        <v>5</v>
      </c>
      <c r="C663" s="33">
        <v>37151.671875</v>
      </c>
      <c r="D663" s="33">
        <v>0</v>
      </c>
      <c r="E663" s="33">
        <v>0</v>
      </c>
      <c r="F663" s="33">
        <v>6.8439049340000002E-3</v>
      </c>
      <c r="G663" s="33">
        <v>6.8439049340000002E-3</v>
      </c>
      <c r="H663" s="33">
        <v>0</v>
      </c>
      <c r="I663" s="34">
        <v>1.5543731398166001E-6</v>
      </c>
      <c r="J663" s="34">
        <v>1.5543731398166001E-6</v>
      </c>
      <c r="K663" s="34">
        <v>1.5543731398166001E-6</v>
      </c>
      <c r="L663" s="34">
        <v>1.5543731398166001E-6</v>
      </c>
      <c r="M663" s="14">
        <f t="shared" si="10"/>
        <v>0</v>
      </c>
      <c r="N663" s="41"/>
    </row>
    <row r="664" spans="1:14" ht="13.5" thickBot="1">
      <c r="A664" s="28">
        <v>44132</v>
      </c>
      <c r="B664" s="32">
        <v>6</v>
      </c>
      <c r="C664" s="33">
        <v>39104.5625</v>
      </c>
      <c r="D664" s="33">
        <v>0</v>
      </c>
      <c r="E664" s="33">
        <v>0</v>
      </c>
      <c r="F664" s="33">
        <v>6.8439049340000002E-3</v>
      </c>
      <c r="G664" s="33">
        <v>6.8439049340000002E-3</v>
      </c>
      <c r="H664" s="33">
        <v>0</v>
      </c>
      <c r="I664" s="34">
        <v>1.5543731398166001E-6</v>
      </c>
      <c r="J664" s="34">
        <v>1.5543731398166001E-6</v>
      </c>
      <c r="K664" s="34">
        <v>1.5543731398166001E-6</v>
      </c>
      <c r="L664" s="34">
        <v>1.5543731398166001E-6</v>
      </c>
      <c r="M664" s="14">
        <f t="shared" si="10"/>
        <v>0</v>
      </c>
      <c r="N664" s="41"/>
    </row>
    <row r="665" spans="1:14" ht="13.5" thickBot="1">
      <c r="A665" s="28">
        <v>44132</v>
      </c>
      <c r="B665" s="32">
        <v>7</v>
      </c>
      <c r="C665" s="33">
        <v>42138.87890625</v>
      </c>
      <c r="D665" s="33">
        <v>0</v>
      </c>
      <c r="E665" s="33">
        <v>0</v>
      </c>
      <c r="F665" s="33">
        <v>6.8439049340000002E-3</v>
      </c>
      <c r="G665" s="33">
        <v>6.8439049340000002E-3</v>
      </c>
      <c r="H665" s="33">
        <v>0</v>
      </c>
      <c r="I665" s="34">
        <v>1.5543731398166001E-6</v>
      </c>
      <c r="J665" s="34">
        <v>1.5543731398166001E-6</v>
      </c>
      <c r="K665" s="34">
        <v>1.5543731398166001E-6</v>
      </c>
      <c r="L665" s="34">
        <v>1.5543731398166001E-6</v>
      </c>
      <c r="M665" s="14">
        <f t="shared" si="10"/>
        <v>0</v>
      </c>
      <c r="N665" s="41"/>
    </row>
    <row r="666" spans="1:14" ht="13.5" thickBot="1">
      <c r="A666" s="28">
        <v>44132</v>
      </c>
      <c r="B666" s="32">
        <v>8</v>
      </c>
      <c r="C666" s="33">
        <v>44237</v>
      </c>
      <c r="D666" s="33">
        <v>0.5</v>
      </c>
      <c r="E666" s="33">
        <v>0.4</v>
      </c>
      <c r="F666" s="33">
        <v>8.181632938E-3</v>
      </c>
      <c r="G666" s="33">
        <v>8.181632938E-3</v>
      </c>
      <c r="H666" s="33">
        <v>0</v>
      </c>
      <c r="I666" s="34">
        <v>1.1170074199999999E-4</v>
      </c>
      <c r="J666" s="34">
        <v>1.1170074199999999E-4</v>
      </c>
      <c r="K666" s="34">
        <v>8.8988954590444406E-5</v>
      </c>
      <c r="L666" s="34">
        <v>8.8988954590444406E-5</v>
      </c>
      <c r="M666" s="14">
        <f t="shared" si="10"/>
        <v>0</v>
      </c>
      <c r="N666" s="41"/>
    </row>
    <row r="667" spans="1:14" ht="13.5" thickBot="1">
      <c r="A667" s="28">
        <v>44132</v>
      </c>
      <c r="B667" s="32">
        <v>9</v>
      </c>
      <c r="C667" s="33">
        <v>44990.4140625</v>
      </c>
      <c r="D667" s="33">
        <v>249.2</v>
      </c>
      <c r="E667" s="33">
        <v>242.4</v>
      </c>
      <c r="F667" s="33">
        <v>244.20522788896</v>
      </c>
      <c r="G667" s="33">
        <v>244.51406231023799</v>
      </c>
      <c r="H667" s="33">
        <v>0.30883442127799998</v>
      </c>
      <c r="I667" s="34">
        <v>1.0642602060000001E-3</v>
      </c>
      <c r="J667" s="34">
        <v>1.134402023E-3</v>
      </c>
      <c r="K667" s="34">
        <v>4.8014133700000002E-4</v>
      </c>
      <c r="L667" s="34">
        <v>4.0999952000000001E-4</v>
      </c>
      <c r="M667" s="14">
        <f t="shared" si="10"/>
        <v>1</v>
      </c>
      <c r="N667" s="41"/>
    </row>
    <row r="668" spans="1:14" ht="13.5" thickBot="1">
      <c r="A668" s="28">
        <v>44132</v>
      </c>
      <c r="B668" s="32">
        <v>10</v>
      </c>
      <c r="C668" s="33">
        <v>45309.9140625</v>
      </c>
      <c r="D668" s="33">
        <v>1558.7</v>
      </c>
      <c r="E668" s="33">
        <v>1554.6</v>
      </c>
      <c r="F668" s="33">
        <v>1618.4573377818399</v>
      </c>
      <c r="G668" s="33">
        <v>1620.0696980954001</v>
      </c>
      <c r="H668" s="33">
        <v>1.61236031356</v>
      </c>
      <c r="I668" s="34">
        <v>1.393815537E-2</v>
      </c>
      <c r="J668" s="34">
        <v>1.3571959523000001E-2</v>
      </c>
      <c r="K668" s="34">
        <v>1.4869338653999999E-2</v>
      </c>
      <c r="L668" s="34">
        <v>1.4503142807E-2</v>
      </c>
      <c r="M668" s="14">
        <f t="shared" si="10"/>
        <v>1</v>
      </c>
      <c r="N668" s="41"/>
    </row>
    <row r="669" spans="1:14" ht="13.5" thickBot="1">
      <c r="A669" s="28">
        <v>44132</v>
      </c>
      <c r="B669" s="32">
        <v>11</v>
      </c>
      <c r="C669" s="33">
        <v>45254.8125</v>
      </c>
      <c r="D669" s="33">
        <v>2882.9</v>
      </c>
      <c r="E669" s="33">
        <v>2874.4</v>
      </c>
      <c r="F669" s="33">
        <v>2414.08596358457</v>
      </c>
      <c r="G669" s="33">
        <v>2468.1617909910801</v>
      </c>
      <c r="H669" s="33">
        <v>54.075827406511998</v>
      </c>
      <c r="I669" s="34">
        <v>9.4194460369000005E-2</v>
      </c>
      <c r="J669" s="34">
        <v>0.106476047334</v>
      </c>
      <c r="K669" s="34">
        <v>9.2263958438999996E-2</v>
      </c>
      <c r="L669" s="34">
        <v>0.104545545404</v>
      </c>
      <c r="M669" s="14">
        <f t="shared" si="10"/>
        <v>1</v>
      </c>
      <c r="N669" s="41"/>
    </row>
    <row r="670" spans="1:14" ht="13.5" thickBot="1">
      <c r="A670" s="28">
        <v>44132</v>
      </c>
      <c r="B670" s="32">
        <v>12</v>
      </c>
      <c r="C670" s="33">
        <v>44610.86328125</v>
      </c>
      <c r="D670" s="33">
        <v>3023.2</v>
      </c>
      <c r="E670" s="33">
        <v>3010.9</v>
      </c>
      <c r="F670" s="33">
        <v>2613.1163176540699</v>
      </c>
      <c r="G670" s="33">
        <v>2766.2133241584602</v>
      </c>
      <c r="H670" s="33">
        <v>153.097006504387</v>
      </c>
      <c r="I670" s="34">
        <v>5.8366267508000003E-2</v>
      </c>
      <c r="J670" s="34">
        <v>9.3137334168000005E-2</v>
      </c>
      <c r="K670" s="34">
        <v>5.5572717655999998E-2</v>
      </c>
      <c r="L670" s="34">
        <v>9.0343784316E-2</v>
      </c>
      <c r="M670" s="14">
        <f t="shared" si="10"/>
        <v>1</v>
      </c>
      <c r="N670" s="41"/>
    </row>
    <row r="671" spans="1:14" ht="13.5" thickBot="1">
      <c r="A671" s="28">
        <v>44132</v>
      </c>
      <c r="B671" s="32">
        <v>13</v>
      </c>
      <c r="C671" s="33">
        <v>43712.00390625</v>
      </c>
      <c r="D671" s="33">
        <v>2995</v>
      </c>
      <c r="E671" s="33">
        <v>2984.1</v>
      </c>
      <c r="F671" s="33">
        <v>2254.4768357096</v>
      </c>
      <c r="G671" s="33">
        <v>2858.3709576553802</v>
      </c>
      <c r="H671" s="33">
        <v>603.89412194577403</v>
      </c>
      <c r="I671" s="34">
        <v>3.1030897647999999E-2</v>
      </c>
      <c r="J671" s="34">
        <v>0.168186046852</v>
      </c>
      <c r="K671" s="34">
        <v>2.8555312818999999E-2</v>
      </c>
      <c r="L671" s="34">
        <v>0.16571046202299999</v>
      </c>
      <c r="M671" s="14">
        <f t="shared" si="10"/>
        <v>1</v>
      </c>
      <c r="N671" s="41"/>
    </row>
    <row r="672" spans="1:14" ht="13.5" thickBot="1">
      <c r="A672" s="28">
        <v>44132</v>
      </c>
      <c r="B672" s="32">
        <v>14</v>
      </c>
      <c r="C672" s="33">
        <v>42901.99609375</v>
      </c>
      <c r="D672" s="33">
        <v>3026</v>
      </c>
      <c r="E672" s="33">
        <v>3014.4</v>
      </c>
      <c r="F672" s="33">
        <v>1915.4861156745601</v>
      </c>
      <c r="G672" s="33">
        <v>2797.8926536619701</v>
      </c>
      <c r="H672" s="33">
        <v>882.40653798740095</v>
      </c>
      <c r="I672" s="34">
        <v>5.1807255583999998E-2</v>
      </c>
      <c r="J672" s="34">
        <v>0.25221755265099999</v>
      </c>
      <c r="K672" s="34">
        <v>4.9172688243000001E-2</v>
      </c>
      <c r="L672" s="34">
        <v>0.24958298531100001</v>
      </c>
      <c r="M672" s="14">
        <f t="shared" si="10"/>
        <v>1</v>
      </c>
      <c r="N672" s="41"/>
    </row>
    <row r="673" spans="1:14" ht="13.5" thickBot="1">
      <c r="A673" s="28">
        <v>44132</v>
      </c>
      <c r="B673" s="32">
        <v>15</v>
      </c>
      <c r="C673" s="33">
        <v>42053.6328125</v>
      </c>
      <c r="D673" s="33">
        <v>3077.1</v>
      </c>
      <c r="E673" s="33">
        <v>3064.3</v>
      </c>
      <c r="F673" s="33">
        <v>1591.4999902509501</v>
      </c>
      <c r="G673" s="33">
        <v>2850.7580621482298</v>
      </c>
      <c r="H673" s="33">
        <v>1259.2580718972799</v>
      </c>
      <c r="I673" s="34">
        <v>5.1406299761000002E-2</v>
      </c>
      <c r="J673" s="34">
        <v>0.33740631609100002</v>
      </c>
      <c r="K673" s="34">
        <v>4.8499190971999999E-2</v>
      </c>
      <c r="L673" s="34">
        <v>0.33449920730100002</v>
      </c>
      <c r="M673" s="14">
        <f t="shared" si="10"/>
        <v>1</v>
      </c>
      <c r="N673" s="41"/>
    </row>
    <row r="674" spans="1:14" ht="13.5" thickBot="1">
      <c r="A674" s="28">
        <v>44132</v>
      </c>
      <c r="B674" s="32">
        <v>16</v>
      </c>
      <c r="C674" s="33">
        <v>41344.87109375</v>
      </c>
      <c r="D674" s="33">
        <v>3131.7</v>
      </c>
      <c r="E674" s="33">
        <v>3123.6</v>
      </c>
      <c r="F674" s="33">
        <v>1261.0646123819299</v>
      </c>
      <c r="G674" s="33">
        <v>2745.9979657007598</v>
      </c>
      <c r="H674" s="33">
        <v>1484.9333533188301</v>
      </c>
      <c r="I674" s="34">
        <v>8.7599826095E-2</v>
      </c>
      <c r="J674" s="34">
        <v>0.42485473259500001</v>
      </c>
      <c r="K674" s="34">
        <v>8.5760171314000003E-2</v>
      </c>
      <c r="L674" s="34">
        <v>0.423015077814</v>
      </c>
      <c r="M674" s="14">
        <f t="shared" si="10"/>
        <v>1</v>
      </c>
      <c r="N674" s="41"/>
    </row>
    <row r="675" spans="1:14" ht="13.5" thickBot="1">
      <c r="A675" s="28">
        <v>44132</v>
      </c>
      <c r="B675" s="32">
        <v>17</v>
      </c>
      <c r="C675" s="33">
        <v>41450.75</v>
      </c>
      <c r="D675" s="33">
        <v>3058.5</v>
      </c>
      <c r="E675" s="33">
        <v>3054.2</v>
      </c>
      <c r="F675" s="33">
        <v>1199.7811873836999</v>
      </c>
      <c r="G675" s="33">
        <v>2505.7544418533698</v>
      </c>
      <c r="H675" s="33">
        <v>1305.9732544696701</v>
      </c>
      <c r="I675" s="34">
        <v>0.12553839612600001</v>
      </c>
      <c r="J675" s="34">
        <v>0.42214826541299999</v>
      </c>
      <c r="K675" s="34">
        <v>0.124561789267</v>
      </c>
      <c r="L675" s="34">
        <v>0.42117165855400002</v>
      </c>
      <c r="M675" s="14">
        <f t="shared" si="10"/>
        <v>1</v>
      </c>
      <c r="N675" s="41"/>
    </row>
    <row r="676" spans="1:14" ht="13.5" thickBot="1">
      <c r="A676" s="28">
        <v>44132</v>
      </c>
      <c r="B676" s="32">
        <v>18</v>
      </c>
      <c r="C676" s="33">
        <v>41122.6328125</v>
      </c>
      <c r="D676" s="33">
        <v>2119.5</v>
      </c>
      <c r="E676" s="33">
        <v>2117</v>
      </c>
      <c r="F676" s="33">
        <v>1190.0393754199099</v>
      </c>
      <c r="G676" s="33">
        <v>2153.4540258566399</v>
      </c>
      <c r="H676" s="33">
        <v>963.41465043673304</v>
      </c>
      <c r="I676" s="34">
        <v>7.7115661719999997E-3</v>
      </c>
      <c r="J676" s="34">
        <v>0.21109712118499999</v>
      </c>
      <c r="K676" s="34">
        <v>8.279360857E-3</v>
      </c>
      <c r="L676" s="34">
        <v>0.2105293265</v>
      </c>
      <c r="M676" s="14">
        <f t="shared" si="10"/>
        <v>1</v>
      </c>
      <c r="N676" s="41"/>
    </row>
    <row r="677" spans="1:14" ht="13.5" thickBot="1">
      <c r="A677" s="28">
        <v>44132</v>
      </c>
      <c r="B677" s="32">
        <v>19</v>
      </c>
      <c r="C677" s="33">
        <v>41697.45703125</v>
      </c>
      <c r="D677" s="33">
        <v>400</v>
      </c>
      <c r="E677" s="33">
        <v>398.1</v>
      </c>
      <c r="F677" s="33">
        <v>373.70779558581899</v>
      </c>
      <c r="G677" s="33">
        <v>484.33906132486698</v>
      </c>
      <c r="H677" s="33">
        <v>110.631265739048</v>
      </c>
      <c r="I677" s="34">
        <v>1.9154908318E-2</v>
      </c>
      <c r="J677" s="34">
        <v>5.9714295730000002E-3</v>
      </c>
      <c r="K677" s="34">
        <v>1.9586432279000001E-2</v>
      </c>
      <c r="L677" s="34">
        <v>5.5399056130000001E-3</v>
      </c>
      <c r="M677" s="14">
        <f t="shared" si="10"/>
        <v>1</v>
      </c>
      <c r="N677" s="41"/>
    </row>
    <row r="678" spans="1:14" ht="13.5" thickBot="1">
      <c r="A678" s="28">
        <v>44132</v>
      </c>
      <c r="B678" s="32">
        <v>20</v>
      </c>
      <c r="C678" s="33">
        <v>42927.1640625</v>
      </c>
      <c r="D678" s="33">
        <v>0.2</v>
      </c>
      <c r="E678" s="33">
        <v>0.2</v>
      </c>
      <c r="F678" s="33">
        <v>0.305177281533</v>
      </c>
      <c r="G678" s="33">
        <v>0.43038315096200003</v>
      </c>
      <c r="H678" s="33">
        <v>0.12520586942799999</v>
      </c>
      <c r="I678" s="34">
        <v>5.2324131492700201E-5</v>
      </c>
      <c r="J678" s="34">
        <v>2.3887640593618099E-5</v>
      </c>
      <c r="K678" s="34">
        <v>5.2324131492700201E-5</v>
      </c>
      <c r="L678" s="34">
        <v>2.3887640593618099E-5</v>
      </c>
      <c r="M678" s="14">
        <f t="shared" si="10"/>
        <v>0</v>
      </c>
      <c r="N678" s="41"/>
    </row>
    <row r="679" spans="1:14" ht="13.5" thickBot="1">
      <c r="A679" s="28">
        <v>44132</v>
      </c>
      <c r="B679" s="32">
        <v>21</v>
      </c>
      <c r="C679" s="33">
        <v>42536.23828125</v>
      </c>
      <c r="D679" s="33">
        <v>0</v>
      </c>
      <c r="E679" s="33">
        <v>0</v>
      </c>
      <c r="F679" s="33">
        <v>1.0248137607E-2</v>
      </c>
      <c r="G679" s="33">
        <v>6.9258230700000004E-4</v>
      </c>
      <c r="H679" s="33">
        <v>-9.5555553000000008E-3</v>
      </c>
      <c r="I679" s="34">
        <v>1.57297821344396E-7</v>
      </c>
      <c r="J679" s="34">
        <v>2.3275352277900299E-6</v>
      </c>
      <c r="K679" s="34">
        <v>1.57297821344396E-7</v>
      </c>
      <c r="L679" s="34">
        <v>2.3275352277900299E-6</v>
      </c>
      <c r="M679" s="14">
        <f t="shared" si="10"/>
        <v>0</v>
      </c>
      <c r="N679" s="41"/>
    </row>
    <row r="680" spans="1:14" ht="13.5" thickBot="1">
      <c r="A680" s="28">
        <v>44132</v>
      </c>
      <c r="B680" s="32">
        <v>22</v>
      </c>
      <c r="C680" s="33">
        <v>41499.453125</v>
      </c>
      <c r="D680" s="33">
        <v>0</v>
      </c>
      <c r="E680" s="33">
        <v>0</v>
      </c>
      <c r="F680" s="33">
        <v>1.0248137607E-2</v>
      </c>
      <c r="G680" s="33">
        <v>2.4813783099999999E-4</v>
      </c>
      <c r="H680" s="33">
        <v>-9.9999997759999994E-3</v>
      </c>
      <c r="I680" s="34">
        <v>5.6356536787854703E-8</v>
      </c>
      <c r="J680" s="34">
        <v>2.3275352277900299E-6</v>
      </c>
      <c r="K680" s="34">
        <v>5.6356536787854703E-8</v>
      </c>
      <c r="L680" s="34">
        <v>2.3275352277900299E-6</v>
      </c>
      <c r="M680" s="14">
        <f t="shared" si="10"/>
        <v>0</v>
      </c>
      <c r="N680" s="41"/>
    </row>
    <row r="681" spans="1:14" ht="13.5" thickBot="1">
      <c r="A681" s="28">
        <v>44132</v>
      </c>
      <c r="B681" s="32">
        <v>23</v>
      </c>
      <c r="C681" s="33">
        <v>39543.234375</v>
      </c>
      <c r="D681" s="33">
        <v>0</v>
      </c>
      <c r="E681" s="33">
        <v>0</v>
      </c>
      <c r="F681" s="33">
        <v>1.0248137607E-2</v>
      </c>
      <c r="G681" s="33">
        <v>2.4813783099999999E-4</v>
      </c>
      <c r="H681" s="33">
        <v>-9.9999997759999994E-3</v>
      </c>
      <c r="I681" s="34">
        <v>5.6356536787854703E-8</v>
      </c>
      <c r="J681" s="34">
        <v>2.3275352277900299E-6</v>
      </c>
      <c r="K681" s="34">
        <v>5.6356536787854703E-8</v>
      </c>
      <c r="L681" s="34">
        <v>2.3275352277900299E-6</v>
      </c>
      <c r="M681" s="14">
        <f t="shared" si="10"/>
        <v>0</v>
      </c>
      <c r="N681" s="41"/>
    </row>
    <row r="682" spans="1:14" ht="13.5" thickBot="1">
      <c r="A682" s="28">
        <v>44132</v>
      </c>
      <c r="B682" s="32">
        <v>24</v>
      </c>
      <c r="C682" s="33">
        <v>37705.015625</v>
      </c>
      <c r="D682" s="33">
        <v>0</v>
      </c>
      <c r="E682" s="33">
        <v>0</v>
      </c>
      <c r="F682" s="33">
        <v>1.0248137607E-2</v>
      </c>
      <c r="G682" s="33">
        <v>2.4813783099999999E-4</v>
      </c>
      <c r="H682" s="33">
        <v>-9.9999997759999994E-3</v>
      </c>
      <c r="I682" s="34">
        <v>5.6356536787854703E-8</v>
      </c>
      <c r="J682" s="34">
        <v>2.3275352277900299E-6</v>
      </c>
      <c r="K682" s="34">
        <v>5.6356536787854703E-8</v>
      </c>
      <c r="L682" s="34">
        <v>2.3275352277900299E-6</v>
      </c>
      <c r="M682" s="14">
        <f t="shared" si="10"/>
        <v>0</v>
      </c>
      <c r="N682" s="41"/>
    </row>
    <row r="683" spans="1:14" ht="13.5" thickBot="1">
      <c r="A683" s="28">
        <v>44133</v>
      </c>
      <c r="B683" s="32">
        <v>1</v>
      </c>
      <c r="C683" s="33">
        <v>36595.25</v>
      </c>
      <c r="D683" s="33">
        <v>0</v>
      </c>
      <c r="E683" s="33">
        <v>0</v>
      </c>
      <c r="F683" s="33">
        <v>1.0248137607E-2</v>
      </c>
      <c r="G683" s="33">
        <v>2.4813783099999999E-4</v>
      </c>
      <c r="H683" s="33">
        <v>-9.9999997759999994E-3</v>
      </c>
      <c r="I683" s="34">
        <v>5.6356536787854703E-8</v>
      </c>
      <c r="J683" s="34">
        <v>2.3275352277900299E-6</v>
      </c>
      <c r="K683" s="34">
        <v>5.6356536787854703E-8</v>
      </c>
      <c r="L683" s="34">
        <v>2.3275352277900299E-6</v>
      </c>
      <c r="M683" s="14">
        <f t="shared" si="10"/>
        <v>0</v>
      </c>
      <c r="N683" s="41"/>
    </row>
    <row r="684" spans="1:14" ht="13.5" thickBot="1">
      <c r="A684" s="28">
        <v>44133</v>
      </c>
      <c r="B684" s="32">
        <v>2</v>
      </c>
      <c r="C684" s="33">
        <v>36099.09375</v>
      </c>
      <c r="D684" s="33">
        <v>0</v>
      </c>
      <c r="E684" s="33">
        <v>0</v>
      </c>
      <c r="F684" s="33">
        <v>1.0248137607E-2</v>
      </c>
      <c r="G684" s="33">
        <v>2.4813783099999999E-4</v>
      </c>
      <c r="H684" s="33">
        <v>-9.9999997759999994E-3</v>
      </c>
      <c r="I684" s="34">
        <v>5.6356536787854703E-8</v>
      </c>
      <c r="J684" s="34">
        <v>2.3275352277900299E-6</v>
      </c>
      <c r="K684" s="34">
        <v>5.6356536787854703E-8</v>
      </c>
      <c r="L684" s="34">
        <v>2.3275352277900299E-6</v>
      </c>
      <c r="M684" s="14">
        <f t="shared" si="10"/>
        <v>0</v>
      </c>
      <c r="N684" s="41"/>
    </row>
    <row r="685" spans="1:14" ht="13.5" thickBot="1">
      <c r="A685" s="28">
        <v>44133</v>
      </c>
      <c r="B685" s="32">
        <v>3</v>
      </c>
      <c r="C685" s="33">
        <v>35901.2421875</v>
      </c>
      <c r="D685" s="33">
        <v>0</v>
      </c>
      <c r="E685" s="33">
        <v>0</v>
      </c>
      <c r="F685" s="33">
        <v>1.0248137607E-2</v>
      </c>
      <c r="G685" s="33">
        <v>2.4813783099999999E-4</v>
      </c>
      <c r="H685" s="33">
        <v>-9.9999997759999994E-3</v>
      </c>
      <c r="I685" s="34">
        <v>5.6356536787854703E-8</v>
      </c>
      <c r="J685" s="34">
        <v>2.3275352277900299E-6</v>
      </c>
      <c r="K685" s="34">
        <v>5.6356536787854703E-8</v>
      </c>
      <c r="L685" s="34">
        <v>2.3275352277900299E-6</v>
      </c>
      <c r="M685" s="14">
        <f t="shared" si="10"/>
        <v>0</v>
      </c>
      <c r="N685" s="41"/>
    </row>
    <row r="686" spans="1:14" ht="13.5" thickBot="1">
      <c r="A686" s="28">
        <v>44133</v>
      </c>
      <c r="B686" s="32">
        <v>4</v>
      </c>
      <c r="C686" s="33">
        <v>36053.87890625</v>
      </c>
      <c r="D686" s="33">
        <v>0</v>
      </c>
      <c r="E686" s="33">
        <v>0</v>
      </c>
      <c r="F686" s="33">
        <v>1.0248137607E-2</v>
      </c>
      <c r="G686" s="33">
        <v>2.4813783099999999E-4</v>
      </c>
      <c r="H686" s="33">
        <v>-9.9999997759999994E-3</v>
      </c>
      <c r="I686" s="34">
        <v>5.6356536787854703E-8</v>
      </c>
      <c r="J686" s="34">
        <v>2.3275352277900299E-6</v>
      </c>
      <c r="K686" s="34">
        <v>5.6356536787854703E-8</v>
      </c>
      <c r="L686" s="34">
        <v>2.3275352277900299E-6</v>
      </c>
      <c r="M686" s="14">
        <f t="shared" si="10"/>
        <v>0</v>
      </c>
      <c r="N686" s="41"/>
    </row>
    <row r="687" spans="1:14" ht="13.5" thickBot="1">
      <c r="A687" s="28">
        <v>44133</v>
      </c>
      <c r="B687" s="32">
        <v>5</v>
      </c>
      <c r="C687" s="33">
        <v>36834.7890625</v>
      </c>
      <c r="D687" s="33">
        <v>0</v>
      </c>
      <c r="E687" s="33">
        <v>0</v>
      </c>
      <c r="F687" s="33">
        <v>1.0248137607E-2</v>
      </c>
      <c r="G687" s="33">
        <v>2.4813783099999999E-4</v>
      </c>
      <c r="H687" s="33">
        <v>-9.9999997759999994E-3</v>
      </c>
      <c r="I687" s="34">
        <v>5.6356536787854703E-8</v>
      </c>
      <c r="J687" s="34">
        <v>2.3275352277900299E-6</v>
      </c>
      <c r="K687" s="34">
        <v>5.6356536787854703E-8</v>
      </c>
      <c r="L687" s="34">
        <v>2.3275352277900299E-6</v>
      </c>
      <c r="M687" s="14">
        <f t="shared" si="10"/>
        <v>0</v>
      </c>
      <c r="N687" s="41"/>
    </row>
    <row r="688" spans="1:14" ht="13.5" thickBot="1">
      <c r="A688" s="28">
        <v>44133</v>
      </c>
      <c r="B688" s="32">
        <v>6</v>
      </c>
      <c r="C688" s="33">
        <v>38856.37109375</v>
      </c>
      <c r="D688" s="33">
        <v>0</v>
      </c>
      <c r="E688" s="33">
        <v>0</v>
      </c>
      <c r="F688" s="33">
        <v>1.0248137607E-2</v>
      </c>
      <c r="G688" s="33">
        <v>2.4813783099999999E-4</v>
      </c>
      <c r="H688" s="33">
        <v>-9.9999997759999994E-3</v>
      </c>
      <c r="I688" s="34">
        <v>5.6356536787854703E-8</v>
      </c>
      <c r="J688" s="34">
        <v>2.3275352277900299E-6</v>
      </c>
      <c r="K688" s="34">
        <v>5.6356536787854703E-8</v>
      </c>
      <c r="L688" s="34">
        <v>2.3275352277900299E-6</v>
      </c>
      <c r="M688" s="14">
        <f t="shared" si="10"/>
        <v>0</v>
      </c>
      <c r="N688" s="41"/>
    </row>
    <row r="689" spans="1:14" ht="13.5" thickBot="1">
      <c r="A689" s="28">
        <v>44133</v>
      </c>
      <c r="B689" s="32">
        <v>7</v>
      </c>
      <c r="C689" s="33">
        <v>42042.18359375</v>
      </c>
      <c r="D689" s="33">
        <v>0</v>
      </c>
      <c r="E689" s="33">
        <v>0</v>
      </c>
      <c r="F689" s="33">
        <v>1.0248137607E-2</v>
      </c>
      <c r="G689" s="33">
        <v>2.4813783099999999E-4</v>
      </c>
      <c r="H689" s="33">
        <v>-9.9999997759999994E-3</v>
      </c>
      <c r="I689" s="34">
        <v>5.6356536787854703E-8</v>
      </c>
      <c r="J689" s="34">
        <v>2.3275352277900299E-6</v>
      </c>
      <c r="K689" s="34">
        <v>5.6356536787854703E-8</v>
      </c>
      <c r="L689" s="34">
        <v>2.3275352277900299E-6</v>
      </c>
      <c r="M689" s="14">
        <f t="shared" si="10"/>
        <v>0</v>
      </c>
      <c r="N689" s="41"/>
    </row>
    <row r="690" spans="1:14" ht="13.5" thickBot="1">
      <c r="A690" s="28">
        <v>44133</v>
      </c>
      <c r="B690" s="32">
        <v>8</v>
      </c>
      <c r="C690" s="33">
        <v>44105.16796875</v>
      </c>
      <c r="D690" s="33">
        <v>2.5</v>
      </c>
      <c r="E690" s="33">
        <v>2.4</v>
      </c>
      <c r="F690" s="33">
        <v>2.0424708159649998</v>
      </c>
      <c r="G690" s="33">
        <v>2.1026937980149998</v>
      </c>
      <c r="H690" s="33">
        <v>6.0222982049999998E-2</v>
      </c>
      <c r="I690" s="34">
        <v>9.0235339991982206E-5</v>
      </c>
      <c r="J690" s="34">
        <v>1.03913055E-4</v>
      </c>
      <c r="K690" s="34">
        <v>6.7523552574312394E-5</v>
      </c>
      <c r="L690" s="34">
        <v>8.1201268234112802E-5</v>
      </c>
      <c r="M690" s="14">
        <f t="shared" si="10"/>
        <v>0</v>
      </c>
      <c r="N690" s="41"/>
    </row>
    <row r="691" spans="1:14" ht="13.5" thickBot="1">
      <c r="A691" s="28">
        <v>44133</v>
      </c>
      <c r="B691" s="32">
        <v>9</v>
      </c>
      <c r="C691" s="33">
        <v>44275.93359375</v>
      </c>
      <c r="D691" s="33">
        <v>302</v>
      </c>
      <c r="E691" s="33">
        <v>296.7</v>
      </c>
      <c r="F691" s="33">
        <v>422.15861158201699</v>
      </c>
      <c r="G691" s="33">
        <v>423.11259313312797</v>
      </c>
      <c r="H691" s="33">
        <v>0.95398155111000005</v>
      </c>
      <c r="I691" s="34">
        <v>2.7506834688000002E-2</v>
      </c>
      <c r="J691" s="34">
        <v>2.7290168425999999E-2</v>
      </c>
      <c r="K691" s="34">
        <v>2.8710559420999999E-2</v>
      </c>
      <c r="L691" s="34">
        <v>2.8493893159E-2</v>
      </c>
      <c r="M691" s="14">
        <f t="shared" si="10"/>
        <v>1</v>
      </c>
      <c r="N691" s="41"/>
    </row>
    <row r="692" spans="1:14" ht="13.5" thickBot="1">
      <c r="A692" s="28">
        <v>44133</v>
      </c>
      <c r="B692" s="32">
        <v>10</v>
      </c>
      <c r="C692" s="33">
        <v>43864.73046875</v>
      </c>
      <c r="D692" s="33">
        <v>1962.3</v>
      </c>
      <c r="E692" s="33">
        <v>1962.3</v>
      </c>
      <c r="F692" s="33">
        <v>1805.5483702875999</v>
      </c>
      <c r="G692" s="33">
        <v>2146.4141600434</v>
      </c>
      <c r="H692" s="33">
        <v>340.865789755798</v>
      </c>
      <c r="I692" s="34">
        <v>4.1815616633999998E-2</v>
      </c>
      <c r="J692" s="34">
        <v>3.5601096913999999E-2</v>
      </c>
      <c r="K692" s="34">
        <v>4.1815616633999998E-2</v>
      </c>
      <c r="L692" s="34">
        <v>3.5601096913999999E-2</v>
      </c>
      <c r="M692" s="14">
        <f t="shared" si="10"/>
        <v>1</v>
      </c>
      <c r="N692" s="41"/>
    </row>
    <row r="693" spans="1:14" ht="13.5" thickBot="1">
      <c r="A693" s="28">
        <v>44133</v>
      </c>
      <c r="B693" s="32">
        <v>11</v>
      </c>
      <c r="C693" s="33">
        <v>43591.60546875</v>
      </c>
      <c r="D693" s="33">
        <v>3224.3</v>
      </c>
      <c r="E693" s="33">
        <v>3224.3</v>
      </c>
      <c r="F693" s="33">
        <v>1803.98837394562</v>
      </c>
      <c r="G693" s="33">
        <v>2814.7184506194999</v>
      </c>
      <c r="H693" s="33">
        <v>1010.73007667389</v>
      </c>
      <c r="I693" s="34">
        <v>9.3023290797000002E-2</v>
      </c>
      <c r="J693" s="34">
        <v>0.322578157177</v>
      </c>
      <c r="K693" s="34">
        <v>9.3023290797000002E-2</v>
      </c>
      <c r="L693" s="34">
        <v>0.322578157177</v>
      </c>
      <c r="M693" s="14">
        <f t="shared" si="10"/>
        <v>1</v>
      </c>
      <c r="N693" s="41"/>
    </row>
    <row r="694" spans="1:14" ht="13.5" thickBot="1">
      <c r="A694" s="28">
        <v>44133</v>
      </c>
      <c r="B694" s="32">
        <v>12</v>
      </c>
      <c r="C694" s="33">
        <v>43060.65234375</v>
      </c>
      <c r="D694" s="33">
        <v>3327.4</v>
      </c>
      <c r="E694" s="33">
        <v>3327.4</v>
      </c>
      <c r="F694" s="33">
        <v>1945.3977322614101</v>
      </c>
      <c r="G694" s="33">
        <v>2921.9680755392601</v>
      </c>
      <c r="H694" s="33">
        <v>976.57034327785698</v>
      </c>
      <c r="I694" s="34">
        <v>9.2080836806000002E-2</v>
      </c>
      <c r="J694" s="34">
        <v>0.31387741715599998</v>
      </c>
      <c r="K694" s="34">
        <v>9.2080836806000002E-2</v>
      </c>
      <c r="L694" s="34">
        <v>0.31387741715599998</v>
      </c>
      <c r="M694" s="14">
        <f t="shared" si="10"/>
        <v>1</v>
      </c>
      <c r="N694" s="41"/>
    </row>
    <row r="695" spans="1:14" ht="13.5" thickBot="1">
      <c r="A695" s="28">
        <v>44133</v>
      </c>
      <c r="B695" s="32">
        <v>13</v>
      </c>
      <c r="C695" s="33">
        <v>42227.0546875</v>
      </c>
      <c r="D695" s="33">
        <v>3263.2</v>
      </c>
      <c r="E695" s="33">
        <v>3263.2</v>
      </c>
      <c r="F695" s="33">
        <v>2363.2459742465398</v>
      </c>
      <c r="G695" s="33">
        <v>3059.8117211847798</v>
      </c>
      <c r="H695" s="33">
        <v>696.565746938242</v>
      </c>
      <c r="I695" s="34">
        <v>4.6193113516000001E-2</v>
      </c>
      <c r="J695" s="34">
        <v>0.204395645185</v>
      </c>
      <c r="K695" s="34">
        <v>4.6193113516000001E-2</v>
      </c>
      <c r="L695" s="34">
        <v>0.204395645185</v>
      </c>
      <c r="M695" s="14">
        <f t="shared" si="10"/>
        <v>1</v>
      </c>
      <c r="N695" s="41"/>
    </row>
    <row r="696" spans="1:14" ht="13.5" thickBot="1">
      <c r="A696" s="28">
        <v>44133</v>
      </c>
      <c r="B696" s="32">
        <v>14</v>
      </c>
      <c r="C696" s="33">
        <v>41109.08984375</v>
      </c>
      <c r="D696" s="33">
        <v>3261.1</v>
      </c>
      <c r="E696" s="33">
        <v>3261.1</v>
      </c>
      <c r="F696" s="33">
        <v>2536.5956722882502</v>
      </c>
      <c r="G696" s="33">
        <v>3085.1092225662901</v>
      </c>
      <c r="H696" s="33">
        <v>548.51355027803902</v>
      </c>
      <c r="I696" s="34">
        <v>3.9970651245000002E-2</v>
      </c>
      <c r="J696" s="34">
        <v>0.16454788274099999</v>
      </c>
      <c r="K696" s="34">
        <v>3.9970651245000002E-2</v>
      </c>
      <c r="L696" s="34">
        <v>0.16454788274099999</v>
      </c>
      <c r="M696" s="14">
        <f t="shared" si="10"/>
        <v>1</v>
      </c>
      <c r="N696" s="41"/>
    </row>
    <row r="697" spans="1:14" ht="13.5" thickBot="1">
      <c r="A697" s="28">
        <v>44133</v>
      </c>
      <c r="B697" s="32">
        <v>15</v>
      </c>
      <c r="C697" s="33">
        <v>39951.2734375</v>
      </c>
      <c r="D697" s="33">
        <v>3313.1</v>
      </c>
      <c r="E697" s="33">
        <v>3313.1</v>
      </c>
      <c r="F697" s="33">
        <v>2813.4570730352302</v>
      </c>
      <c r="G697" s="33">
        <v>3161.8485415008299</v>
      </c>
      <c r="H697" s="33">
        <v>348.39146846560101</v>
      </c>
      <c r="I697" s="34">
        <v>3.4351909719999997E-2</v>
      </c>
      <c r="J697" s="34">
        <v>0.113477839419</v>
      </c>
      <c r="K697" s="34">
        <v>3.4351909719999997E-2</v>
      </c>
      <c r="L697" s="34">
        <v>0.113477839419</v>
      </c>
      <c r="M697" s="14">
        <f t="shared" si="10"/>
        <v>1</v>
      </c>
      <c r="N697" s="41"/>
    </row>
    <row r="698" spans="1:14" ht="13.5" thickBot="1">
      <c r="A698" s="28">
        <v>44133</v>
      </c>
      <c r="B698" s="32">
        <v>16</v>
      </c>
      <c r="C698" s="33">
        <v>39184.24609375</v>
      </c>
      <c r="D698" s="33">
        <v>3418.1</v>
      </c>
      <c r="E698" s="33">
        <v>3418.1</v>
      </c>
      <c r="F698" s="33">
        <v>3129.2334190278998</v>
      </c>
      <c r="G698" s="33">
        <v>3259.0328259427702</v>
      </c>
      <c r="H698" s="33">
        <v>129.799406914869</v>
      </c>
      <c r="I698" s="34">
        <v>3.6126998422999997E-2</v>
      </c>
      <c r="J698" s="34">
        <v>6.5606763791E-2</v>
      </c>
      <c r="K698" s="34">
        <v>3.6126998422999997E-2</v>
      </c>
      <c r="L698" s="34">
        <v>6.5606763791E-2</v>
      </c>
      <c r="M698" s="14">
        <f t="shared" si="10"/>
        <v>1</v>
      </c>
      <c r="N698" s="41"/>
    </row>
    <row r="699" spans="1:14" ht="13.5" thickBot="1">
      <c r="A699" s="28">
        <v>44133</v>
      </c>
      <c r="B699" s="32">
        <v>17</v>
      </c>
      <c r="C699" s="33">
        <v>38657.3671875</v>
      </c>
      <c r="D699" s="33">
        <v>3378.9</v>
      </c>
      <c r="E699" s="33">
        <v>3378.9</v>
      </c>
      <c r="F699" s="33">
        <v>3188.4733163261399</v>
      </c>
      <c r="G699" s="33">
        <v>3248.4353867520199</v>
      </c>
      <c r="H699" s="33">
        <v>59.962070425881002</v>
      </c>
      <c r="I699" s="34">
        <v>2.9630845616E-2</v>
      </c>
      <c r="J699" s="34">
        <v>4.3249303582E-2</v>
      </c>
      <c r="K699" s="34">
        <v>2.9630845616E-2</v>
      </c>
      <c r="L699" s="34">
        <v>4.3249303582E-2</v>
      </c>
      <c r="M699" s="14">
        <f t="shared" si="10"/>
        <v>1</v>
      </c>
      <c r="N699" s="41"/>
    </row>
    <row r="700" spans="1:14" ht="13.5" thickBot="1">
      <c r="A700" s="28">
        <v>44133</v>
      </c>
      <c r="B700" s="32">
        <v>18</v>
      </c>
      <c r="C700" s="33">
        <v>38375.421875</v>
      </c>
      <c r="D700" s="33">
        <v>2299.8000000000002</v>
      </c>
      <c r="E700" s="33">
        <v>2299.8000000000002</v>
      </c>
      <c r="F700" s="33">
        <v>2507.6396752164101</v>
      </c>
      <c r="G700" s="33">
        <v>2527.9808474410902</v>
      </c>
      <c r="H700" s="33">
        <v>20.341172224680001</v>
      </c>
      <c r="I700" s="34">
        <v>5.1823948997999997E-2</v>
      </c>
      <c r="J700" s="34">
        <v>4.7204105204000001E-2</v>
      </c>
      <c r="K700" s="34">
        <v>5.1823948997999997E-2</v>
      </c>
      <c r="L700" s="34">
        <v>4.7204105204000001E-2</v>
      </c>
      <c r="M700" s="14">
        <f t="shared" si="10"/>
        <v>1</v>
      </c>
      <c r="N700" s="41"/>
    </row>
    <row r="701" spans="1:14" ht="13.5" thickBot="1">
      <c r="A701" s="28">
        <v>44133</v>
      </c>
      <c r="B701" s="32">
        <v>19</v>
      </c>
      <c r="C701" s="33">
        <v>39000.546875</v>
      </c>
      <c r="D701" s="33">
        <v>422.4</v>
      </c>
      <c r="E701" s="33">
        <v>421</v>
      </c>
      <c r="F701" s="33">
        <v>557.89536991775299</v>
      </c>
      <c r="G701" s="33">
        <v>558.36344910269099</v>
      </c>
      <c r="H701" s="33">
        <v>0.46807918493799999</v>
      </c>
      <c r="I701" s="34">
        <v>3.0879729525E-2</v>
      </c>
      <c r="J701" s="34">
        <v>3.0773420376000001E-2</v>
      </c>
      <c r="K701" s="34">
        <v>3.1197694549E-2</v>
      </c>
      <c r="L701" s="34">
        <v>3.1091385400000001E-2</v>
      </c>
      <c r="M701" s="14">
        <f t="shared" si="10"/>
        <v>1</v>
      </c>
      <c r="N701" s="41"/>
    </row>
    <row r="702" spans="1:14" ht="13.5" thickBot="1">
      <c r="A702" s="28">
        <v>44133</v>
      </c>
      <c r="B702" s="32">
        <v>20</v>
      </c>
      <c r="C702" s="33">
        <v>40490.62109375</v>
      </c>
      <c r="D702" s="33">
        <v>0.1</v>
      </c>
      <c r="E702" s="33">
        <v>0.1</v>
      </c>
      <c r="F702" s="33">
        <v>0.27335853258100001</v>
      </c>
      <c r="G702" s="33">
        <v>0.29291355761400001</v>
      </c>
      <c r="H702" s="33">
        <v>1.9555025032E-2</v>
      </c>
      <c r="I702" s="34">
        <v>4.3814117105192897E-5</v>
      </c>
      <c r="J702" s="34">
        <v>3.9372821390325597E-5</v>
      </c>
      <c r="K702" s="34">
        <v>4.3814117105192897E-5</v>
      </c>
      <c r="L702" s="34">
        <v>3.9372821390325597E-5</v>
      </c>
      <c r="M702" s="14">
        <f t="shared" si="10"/>
        <v>0</v>
      </c>
      <c r="N702" s="41"/>
    </row>
    <row r="703" spans="1:14" ht="13.5" thickBot="1">
      <c r="A703" s="28">
        <v>44133</v>
      </c>
      <c r="B703" s="32">
        <v>21</v>
      </c>
      <c r="C703" s="33">
        <v>40381.625</v>
      </c>
      <c r="D703" s="33">
        <v>0</v>
      </c>
      <c r="E703" s="33">
        <v>0</v>
      </c>
      <c r="F703" s="33">
        <v>8.1878479771999996E-2</v>
      </c>
      <c r="G703" s="33">
        <v>8.1878479771999996E-2</v>
      </c>
      <c r="H703" s="33">
        <v>0</v>
      </c>
      <c r="I703" s="34">
        <v>1.8596066266856199E-5</v>
      </c>
      <c r="J703" s="34">
        <v>1.8596066266856199E-5</v>
      </c>
      <c r="K703" s="34">
        <v>1.8596066266856199E-5</v>
      </c>
      <c r="L703" s="34">
        <v>1.8596066266856199E-5</v>
      </c>
      <c r="M703" s="14">
        <f t="shared" si="10"/>
        <v>0</v>
      </c>
      <c r="N703" s="41"/>
    </row>
    <row r="704" spans="1:14" ht="13.5" thickBot="1">
      <c r="A704" s="28">
        <v>44133</v>
      </c>
      <c r="B704" s="32">
        <v>22</v>
      </c>
      <c r="C704" s="33">
        <v>39428.87109375</v>
      </c>
      <c r="D704" s="33">
        <v>0</v>
      </c>
      <c r="E704" s="33">
        <v>0</v>
      </c>
      <c r="F704" s="33">
        <v>8.1878479771999996E-2</v>
      </c>
      <c r="G704" s="33">
        <v>8.1878479771999996E-2</v>
      </c>
      <c r="H704" s="33">
        <v>0</v>
      </c>
      <c r="I704" s="34">
        <v>1.8596066266856199E-5</v>
      </c>
      <c r="J704" s="34">
        <v>1.8596066266856199E-5</v>
      </c>
      <c r="K704" s="34">
        <v>1.8596066266856199E-5</v>
      </c>
      <c r="L704" s="34">
        <v>1.8596066266856199E-5</v>
      </c>
      <c r="M704" s="14">
        <f t="shared" si="10"/>
        <v>0</v>
      </c>
      <c r="N704" s="41"/>
    </row>
    <row r="705" spans="1:14" ht="13.5" thickBot="1">
      <c r="A705" s="28">
        <v>44133</v>
      </c>
      <c r="B705" s="32">
        <v>23</v>
      </c>
      <c r="C705" s="33">
        <v>37674.9296875</v>
      </c>
      <c r="D705" s="33">
        <v>0</v>
      </c>
      <c r="E705" s="33">
        <v>0</v>
      </c>
      <c r="F705" s="33">
        <v>8.1878479771999996E-2</v>
      </c>
      <c r="G705" s="33">
        <v>8.1878479771999996E-2</v>
      </c>
      <c r="H705" s="33">
        <v>0</v>
      </c>
      <c r="I705" s="34">
        <v>1.8596066266856199E-5</v>
      </c>
      <c r="J705" s="34">
        <v>1.8596066266856199E-5</v>
      </c>
      <c r="K705" s="34">
        <v>1.8596066266856199E-5</v>
      </c>
      <c r="L705" s="34">
        <v>1.8596066266856199E-5</v>
      </c>
      <c r="M705" s="14">
        <f t="shared" si="10"/>
        <v>0</v>
      </c>
      <c r="N705" s="41"/>
    </row>
    <row r="706" spans="1:14" ht="13.5" thickBot="1">
      <c r="A706" s="28">
        <v>44133</v>
      </c>
      <c r="B706" s="32">
        <v>24</v>
      </c>
      <c r="C706" s="33">
        <v>36003.796875</v>
      </c>
      <c r="D706" s="33">
        <v>0</v>
      </c>
      <c r="E706" s="33">
        <v>0</v>
      </c>
      <c r="F706" s="33">
        <v>8.1878479771999996E-2</v>
      </c>
      <c r="G706" s="33">
        <v>8.1878479771999996E-2</v>
      </c>
      <c r="H706" s="33">
        <v>0</v>
      </c>
      <c r="I706" s="34">
        <v>1.8596066266856199E-5</v>
      </c>
      <c r="J706" s="34">
        <v>1.8596066266856199E-5</v>
      </c>
      <c r="K706" s="34">
        <v>1.8596066266856199E-5</v>
      </c>
      <c r="L706" s="34">
        <v>1.8596066266856199E-5</v>
      </c>
      <c r="M706" s="14">
        <f t="shared" si="10"/>
        <v>0</v>
      </c>
      <c r="N706" s="41"/>
    </row>
    <row r="707" spans="1:14" ht="13.5" thickBot="1">
      <c r="A707" s="28">
        <v>44134</v>
      </c>
      <c r="B707" s="32">
        <v>1</v>
      </c>
      <c r="C707" s="33">
        <v>34843.86328125</v>
      </c>
      <c r="D707" s="33">
        <v>0</v>
      </c>
      <c r="E707" s="33">
        <v>0</v>
      </c>
      <c r="F707" s="33">
        <v>8.1878479771999996E-2</v>
      </c>
      <c r="G707" s="33">
        <v>8.1878479771999996E-2</v>
      </c>
      <c r="H707" s="33">
        <v>0</v>
      </c>
      <c r="I707" s="34">
        <v>1.8596066266856199E-5</v>
      </c>
      <c r="J707" s="34">
        <v>1.8596066266856199E-5</v>
      </c>
      <c r="K707" s="34">
        <v>1.8596066266856199E-5</v>
      </c>
      <c r="L707" s="34">
        <v>1.8596066266856199E-5</v>
      </c>
      <c r="M707" s="14">
        <f t="shared" si="10"/>
        <v>0</v>
      </c>
      <c r="N707" s="41"/>
    </row>
    <row r="708" spans="1:14" ht="13.5" thickBot="1">
      <c r="A708" s="28">
        <v>44134</v>
      </c>
      <c r="B708" s="32">
        <v>2</v>
      </c>
      <c r="C708" s="33">
        <v>34274.4921875</v>
      </c>
      <c r="D708" s="33">
        <v>0</v>
      </c>
      <c r="E708" s="33">
        <v>0</v>
      </c>
      <c r="F708" s="33">
        <v>8.1878479771999996E-2</v>
      </c>
      <c r="G708" s="33">
        <v>8.1878479771999996E-2</v>
      </c>
      <c r="H708" s="33">
        <v>0</v>
      </c>
      <c r="I708" s="34">
        <v>1.8596066266856199E-5</v>
      </c>
      <c r="J708" s="34">
        <v>1.8596066266856199E-5</v>
      </c>
      <c r="K708" s="34">
        <v>1.8596066266856199E-5</v>
      </c>
      <c r="L708" s="34">
        <v>1.8596066266856199E-5</v>
      </c>
      <c r="M708" s="14">
        <f t="shared" si="10"/>
        <v>0</v>
      </c>
      <c r="N708" s="41"/>
    </row>
    <row r="709" spans="1:14" ht="13.5" thickBot="1">
      <c r="A709" s="28">
        <v>44134</v>
      </c>
      <c r="B709" s="32">
        <v>3</v>
      </c>
      <c r="C709" s="33">
        <v>34263.51953125</v>
      </c>
      <c r="D709" s="33">
        <v>0</v>
      </c>
      <c r="E709" s="33">
        <v>0</v>
      </c>
      <c r="F709" s="33">
        <v>8.1878479771999996E-2</v>
      </c>
      <c r="G709" s="33">
        <v>8.1878479771999996E-2</v>
      </c>
      <c r="H709" s="33">
        <v>0</v>
      </c>
      <c r="I709" s="34">
        <v>1.8596066266856199E-5</v>
      </c>
      <c r="J709" s="34">
        <v>1.8596066266856199E-5</v>
      </c>
      <c r="K709" s="34">
        <v>1.8596066266856199E-5</v>
      </c>
      <c r="L709" s="34">
        <v>1.8596066266856199E-5</v>
      </c>
      <c r="M709" s="14">
        <f t="shared" si="10"/>
        <v>0</v>
      </c>
      <c r="N709" s="41"/>
    </row>
    <row r="710" spans="1:14" ht="13.5" thickBot="1">
      <c r="A710" s="28">
        <v>44134</v>
      </c>
      <c r="B710" s="32">
        <v>4</v>
      </c>
      <c r="C710" s="33">
        <v>34574.37890625</v>
      </c>
      <c r="D710" s="33">
        <v>0</v>
      </c>
      <c r="E710" s="33">
        <v>0</v>
      </c>
      <c r="F710" s="33">
        <v>8.1878479771999996E-2</v>
      </c>
      <c r="G710" s="33">
        <v>8.1878479771999996E-2</v>
      </c>
      <c r="H710" s="33">
        <v>0</v>
      </c>
      <c r="I710" s="34">
        <v>1.8596066266856199E-5</v>
      </c>
      <c r="J710" s="34">
        <v>1.8596066266856199E-5</v>
      </c>
      <c r="K710" s="34">
        <v>1.8596066266856199E-5</v>
      </c>
      <c r="L710" s="34">
        <v>1.8596066266856199E-5</v>
      </c>
      <c r="M710" s="14">
        <f t="shared" si="10"/>
        <v>0</v>
      </c>
      <c r="N710" s="41"/>
    </row>
    <row r="711" spans="1:14" ht="13.5" thickBot="1">
      <c r="A711" s="28">
        <v>44134</v>
      </c>
      <c r="B711" s="32">
        <v>5</v>
      </c>
      <c r="C711" s="33">
        <v>35576.62109375</v>
      </c>
      <c r="D711" s="33">
        <v>0</v>
      </c>
      <c r="E711" s="33">
        <v>0</v>
      </c>
      <c r="F711" s="33">
        <v>8.1878479771999996E-2</v>
      </c>
      <c r="G711" s="33">
        <v>8.1878479771999996E-2</v>
      </c>
      <c r="H711" s="33">
        <v>0</v>
      </c>
      <c r="I711" s="34">
        <v>1.8596066266856199E-5</v>
      </c>
      <c r="J711" s="34">
        <v>1.8596066266856199E-5</v>
      </c>
      <c r="K711" s="34">
        <v>1.8596066266856199E-5</v>
      </c>
      <c r="L711" s="34">
        <v>1.8596066266856199E-5</v>
      </c>
      <c r="M711" s="14">
        <f t="shared" si="10"/>
        <v>0</v>
      </c>
      <c r="N711" s="41"/>
    </row>
    <row r="712" spans="1:14" ht="13.5" thickBot="1">
      <c r="A712" s="28">
        <v>44134</v>
      </c>
      <c r="B712" s="32">
        <v>6</v>
      </c>
      <c r="C712" s="33">
        <v>37733.27734375</v>
      </c>
      <c r="D712" s="33">
        <v>0</v>
      </c>
      <c r="E712" s="33">
        <v>0</v>
      </c>
      <c r="F712" s="33">
        <v>8.1878479771999996E-2</v>
      </c>
      <c r="G712" s="33">
        <v>8.1878479771999996E-2</v>
      </c>
      <c r="H712" s="33">
        <v>0</v>
      </c>
      <c r="I712" s="34">
        <v>1.8596066266856199E-5</v>
      </c>
      <c r="J712" s="34">
        <v>1.8596066266856199E-5</v>
      </c>
      <c r="K712" s="34">
        <v>1.8596066266856199E-5</v>
      </c>
      <c r="L712" s="34">
        <v>1.8596066266856199E-5</v>
      </c>
      <c r="M712" s="14">
        <f t="shared" si="10"/>
        <v>0</v>
      </c>
      <c r="N712" s="41"/>
    </row>
    <row r="713" spans="1:14" ht="13.5" thickBot="1">
      <c r="A713" s="28">
        <v>44134</v>
      </c>
      <c r="B713" s="32">
        <v>7</v>
      </c>
      <c r="C713" s="33">
        <v>40977.05859375</v>
      </c>
      <c r="D713" s="33">
        <v>0</v>
      </c>
      <c r="E713" s="33">
        <v>0</v>
      </c>
      <c r="F713" s="33">
        <v>8.1878479771999996E-2</v>
      </c>
      <c r="G713" s="33">
        <v>8.1878479771999996E-2</v>
      </c>
      <c r="H713" s="33">
        <v>0</v>
      </c>
      <c r="I713" s="34">
        <v>1.8596066266856199E-5</v>
      </c>
      <c r="J713" s="34">
        <v>1.8596066266856199E-5</v>
      </c>
      <c r="K713" s="34">
        <v>1.8596066266856199E-5</v>
      </c>
      <c r="L713" s="34">
        <v>1.8596066266856199E-5</v>
      </c>
      <c r="M713" s="14">
        <f t="shared" si="10"/>
        <v>0</v>
      </c>
      <c r="N713" s="41"/>
    </row>
    <row r="714" spans="1:14" ht="13.5" thickBot="1">
      <c r="A714" s="28">
        <v>44134</v>
      </c>
      <c r="B714" s="32">
        <v>8</v>
      </c>
      <c r="C714" s="33">
        <v>43184.03125</v>
      </c>
      <c r="D714" s="33">
        <v>3.6</v>
      </c>
      <c r="E714" s="33">
        <v>1.9</v>
      </c>
      <c r="F714" s="33">
        <v>1.8368339243980001</v>
      </c>
      <c r="G714" s="33">
        <v>1.8357798564409999</v>
      </c>
      <c r="H714" s="33">
        <v>-1.054067957E-3</v>
      </c>
      <c r="I714" s="34">
        <v>4.00685928E-4</v>
      </c>
      <c r="J714" s="34">
        <v>4.0044652999999999E-4</v>
      </c>
      <c r="K714" s="34">
        <v>1.4585542484408499E-5</v>
      </c>
      <c r="L714" s="34">
        <v>1.43461448107486E-5</v>
      </c>
      <c r="M714" s="14">
        <f t="shared" si="10"/>
        <v>0</v>
      </c>
      <c r="N714" s="41"/>
    </row>
    <row r="715" spans="1:14" ht="13.5" thickBot="1">
      <c r="A715" s="28">
        <v>44134</v>
      </c>
      <c r="B715" s="32">
        <v>9</v>
      </c>
      <c r="C715" s="33">
        <v>43261.05078125</v>
      </c>
      <c r="D715" s="33">
        <v>351.4</v>
      </c>
      <c r="E715" s="33">
        <v>321.10000000000002</v>
      </c>
      <c r="F715" s="33">
        <v>370.41230348614198</v>
      </c>
      <c r="G715" s="33">
        <v>381.24115245062598</v>
      </c>
      <c r="H715" s="33">
        <v>10.828848964483001</v>
      </c>
      <c r="I715" s="34">
        <v>6.7774591069999996E-3</v>
      </c>
      <c r="J715" s="34">
        <v>4.3180339500000003E-3</v>
      </c>
      <c r="K715" s="34">
        <v>1.3659130695E-2</v>
      </c>
      <c r="L715" s="34">
        <v>1.1199705537999999E-2</v>
      </c>
      <c r="M715" s="14">
        <f t="shared" si="10"/>
        <v>1</v>
      </c>
      <c r="N715" s="41"/>
    </row>
    <row r="716" spans="1:14" ht="13.5" thickBot="1">
      <c r="A716" s="28">
        <v>44134</v>
      </c>
      <c r="B716" s="32">
        <v>10</v>
      </c>
      <c r="C716" s="33">
        <v>41976.49609375</v>
      </c>
      <c r="D716" s="33">
        <v>2198.4</v>
      </c>
      <c r="E716" s="33">
        <v>2108.9</v>
      </c>
      <c r="F716" s="33">
        <v>2499.8443571549001</v>
      </c>
      <c r="G716" s="33">
        <v>2583.3086033940299</v>
      </c>
      <c r="H716" s="33">
        <v>83.464246239131995</v>
      </c>
      <c r="I716" s="34">
        <v>8.7419623754999995E-2</v>
      </c>
      <c r="J716" s="34">
        <v>6.8463401578999994E-2</v>
      </c>
      <c r="K716" s="34">
        <v>0.107746673493</v>
      </c>
      <c r="L716" s="34">
        <v>8.8790451317999994E-2</v>
      </c>
      <c r="M716" s="14">
        <f t="shared" ref="M716:M754" si="11">IF(F716&gt;5,1,0)</f>
        <v>1</v>
      </c>
      <c r="N716" s="41"/>
    </row>
    <row r="717" spans="1:14" ht="13.5" thickBot="1">
      <c r="A717" s="28">
        <v>44134</v>
      </c>
      <c r="B717" s="32">
        <v>11</v>
      </c>
      <c r="C717" s="33">
        <v>40762.30859375</v>
      </c>
      <c r="D717" s="33">
        <v>3511.9</v>
      </c>
      <c r="E717" s="33">
        <v>3410.2</v>
      </c>
      <c r="F717" s="33">
        <v>3145.8334657229302</v>
      </c>
      <c r="G717" s="33">
        <v>3302.6093234237001</v>
      </c>
      <c r="H717" s="33">
        <v>156.77585770077201</v>
      </c>
      <c r="I717" s="34">
        <v>4.7533653549E-2</v>
      </c>
      <c r="J717" s="34">
        <v>8.3140253072E-2</v>
      </c>
      <c r="K717" s="34">
        <v>2.4435765745000001E-2</v>
      </c>
      <c r="L717" s="34">
        <v>6.0042365267999998E-2</v>
      </c>
      <c r="M717" s="14">
        <f t="shared" si="11"/>
        <v>1</v>
      </c>
      <c r="N717" s="41"/>
    </row>
    <row r="718" spans="1:14" ht="13.5" thickBot="1">
      <c r="A718" s="28">
        <v>44134</v>
      </c>
      <c r="B718" s="32">
        <v>12</v>
      </c>
      <c r="C718" s="33">
        <v>39508.47265625</v>
      </c>
      <c r="D718" s="33">
        <v>3562.4</v>
      </c>
      <c r="E718" s="33">
        <v>3461.6</v>
      </c>
      <c r="F718" s="33">
        <v>3130.2786596144601</v>
      </c>
      <c r="G718" s="33">
        <v>3294.80525694476</v>
      </c>
      <c r="H718" s="33">
        <v>164.52659733030501</v>
      </c>
      <c r="I718" s="34">
        <v>6.0775549183000002E-2</v>
      </c>
      <c r="J718" s="34">
        <v>9.8142480214000002E-2</v>
      </c>
      <c r="K718" s="34">
        <v>3.7882067466000001E-2</v>
      </c>
      <c r="L718" s="34">
        <v>7.5248998496999994E-2</v>
      </c>
      <c r="M718" s="14">
        <f t="shared" si="11"/>
        <v>1</v>
      </c>
      <c r="N718" s="41"/>
    </row>
    <row r="719" spans="1:14" ht="13.5" thickBot="1">
      <c r="A719" s="28">
        <v>44134</v>
      </c>
      <c r="B719" s="32">
        <v>13</v>
      </c>
      <c r="C719" s="33">
        <v>38359.79296875</v>
      </c>
      <c r="D719" s="33">
        <v>3464.8</v>
      </c>
      <c r="E719" s="33">
        <v>3366.1</v>
      </c>
      <c r="F719" s="33">
        <v>3059.7500810511901</v>
      </c>
      <c r="G719" s="33">
        <v>3222.1032649437602</v>
      </c>
      <c r="H719" s="33">
        <v>162.35318389256801</v>
      </c>
      <c r="I719" s="34">
        <v>5.5120766534999997E-2</v>
      </c>
      <c r="J719" s="34">
        <v>9.1994076526999993E-2</v>
      </c>
      <c r="K719" s="34">
        <v>3.2704232354000003E-2</v>
      </c>
      <c r="L719" s="34">
        <v>6.9577542345000007E-2</v>
      </c>
      <c r="M719" s="14">
        <f t="shared" si="11"/>
        <v>1</v>
      </c>
      <c r="N719" s="41"/>
    </row>
    <row r="720" spans="1:14" ht="13.5" thickBot="1">
      <c r="A720" s="28">
        <v>44134</v>
      </c>
      <c r="B720" s="32">
        <v>14</v>
      </c>
      <c r="C720" s="33">
        <v>37652.921875</v>
      </c>
      <c r="D720" s="33">
        <v>3417.3</v>
      </c>
      <c r="E720" s="33">
        <v>3316.6</v>
      </c>
      <c r="F720" s="33">
        <v>3049.6773972834499</v>
      </c>
      <c r="G720" s="33">
        <v>3198.1703146749101</v>
      </c>
      <c r="H720" s="33">
        <v>148.492917391459</v>
      </c>
      <c r="I720" s="34">
        <v>4.9768268300000001E-2</v>
      </c>
      <c r="J720" s="34">
        <v>8.3493664028E-2</v>
      </c>
      <c r="K720" s="34">
        <v>2.6897498370000002E-2</v>
      </c>
      <c r="L720" s="34">
        <v>6.0622894098000001E-2</v>
      </c>
      <c r="M720" s="14">
        <f t="shared" si="11"/>
        <v>1</v>
      </c>
      <c r="N720" s="41"/>
    </row>
    <row r="721" spans="1:19" ht="13.5" thickBot="1">
      <c r="A721" s="28">
        <v>44134</v>
      </c>
      <c r="B721" s="32">
        <v>15</v>
      </c>
      <c r="C721" s="33">
        <v>37221.296875</v>
      </c>
      <c r="D721" s="33">
        <v>3468.2</v>
      </c>
      <c r="E721" s="33">
        <v>3364.5</v>
      </c>
      <c r="F721" s="33">
        <v>3103.1239582819398</v>
      </c>
      <c r="G721" s="33">
        <v>3238.1487491729499</v>
      </c>
      <c r="H721" s="33">
        <v>135.02479089101101</v>
      </c>
      <c r="I721" s="34">
        <v>5.2248751039000001E-2</v>
      </c>
      <c r="J721" s="34">
        <v>8.2915294506999998E-2</v>
      </c>
      <c r="K721" s="34">
        <v>2.8696627487000002E-2</v>
      </c>
      <c r="L721" s="34">
        <v>5.9363170955000003E-2</v>
      </c>
      <c r="M721" s="14">
        <f t="shared" si="11"/>
        <v>1</v>
      </c>
      <c r="N721" s="41"/>
    </row>
    <row r="722" spans="1:19" ht="13.5" thickBot="1">
      <c r="A722" s="28">
        <v>44134</v>
      </c>
      <c r="B722" s="32">
        <v>16</v>
      </c>
      <c r="C722" s="33">
        <v>36994.29296875</v>
      </c>
      <c r="D722" s="33">
        <v>3581.5</v>
      </c>
      <c r="E722" s="33">
        <v>3475.9</v>
      </c>
      <c r="F722" s="33">
        <v>3128.9850527281201</v>
      </c>
      <c r="G722" s="33">
        <v>3243.88031029489</v>
      </c>
      <c r="H722" s="33">
        <v>114.89525756677</v>
      </c>
      <c r="I722" s="34">
        <v>7.6679466205999997E-2</v>
      </c>
      <c r="J722" s="34">
        <v>0.10277423285700001</v>
      </c>
      <c r="K722" s="34">
        <v>5.2695818691999997E-2</v>
      </c>
      <c r="L722" s="34">
        <v>7.8790585344000005E-2</v>
      </c>
      <c r="M722" s="14">
        <f t="shared" si="11"/>
        <v>1</v>
      </c>
      <c r="N722" s="41"/>
    </row>
    <row r="723" spans="1:19" ht="13.5" thickBot="1">
      <c r="A723" s="28">
        <v>44134</v>
      </c>
      <c r="B723" s="32">
        <v>17</v>
      </c>
      <c r="C723" s="33">
        <v>36943.60546875</v>
      </c>
      <c r="D723" s="33">
        <v>3490.5</v>
      </c>
      <c r="E723" s="33">
        <v>3396.5</v>
      </c>
      <c r="F723" s="33">
        <v>3155.95181997399</v>
      </c>
      <c r="G723" s="33">
        <v>3275.9507902441401</v>
      </c>
      <c r="H723" s="33">
        <v>119.998970270157</v>
      </c>
      <c r="I723" s="34">
        <v>4.8727960426E-2</v>
      </c>
      <c r="J723" s="34">
        <v>7.5981871457E-2</v>
      </c>
      <c r="K723" s="34">
        <v>2.7378880253000001E-2</v>
      </c>
      <c r="L723" s="34">
        <v>5.4632791283999997E-2</v>
      </c>
      <c r="M723" s="14">
        <f t="shared" si="11"/>
        <v>1</v>
      </c>
      <c r="N723" s="41"/>
    </row>
    <row r="724" spans="1:19" ht="13.5" thickBot="1">
      <c r="A724" s="28">
        <v>44134</v>
      </c>
      <c r="B724" s="32">
        <v>18</v>
      </c>
      <c r="C724" s="33">
        <v>36974.9375</v>
      </c>
      <c r="D724" s="33">
        <v>2340.8000000000002</v>
      </c>
      <c r="E724" s="33">
        <v>2306.6999999999998</v>
      </c>
      <c r="F724" s="33">
        <v>2348.1514340253698</v>
      </c>
      <c r="G724" s="33">
        <v>2391.5175006486302</v>
      </c>
      <c r="H724" s="33">
        <v>43.366066623263002</v>
      </c>
      <c r="I724" s="34">
        <v>1.151885093E-2</v>
      </c>
      <c r="J724" s="34">
        <v>1.669642067E-3</v>
      </c>
      <c r="K724" s="34">
        <v>1.9263570439999999E-2</v>
      </c>
      <c r="L724" s="34">
        <v>9.4143615769999994E-3</v>
      </c>
      <c r="M724" s="14">
        <f t="shared" si="11"/>
        <v>1</v>
      </c>
      <c r="N724" s="41"/>
    </row>
    <row r="725" spans="1:19" ht="13.5" thickBot="1">
      <c r="A725" s="28">
        <v>44134</v>
      </c>
      <c r="B725" s="32">
        <v>19</v>
      </c>
      <c r="C725" s="33">
        <v>37013.84765625</v>
      </c>
      <c r="D725" s="33">
        <v>395.5</v>
      </c>
      <c r="E725" s="33">
        <v>390.7</v>
      </c>
      <c r="F725" s="33">
        <v>464.684508688346</v>
      </c>
      <c r="G725" s="33">
        <v>465.17717563009501</v>
      </c>
      <c r="H725" s="33">
        <v>0.49266694174800002</v>
      </c>
      <c r="I725" s="34">
        <v>1.5824932007000001E-2</v>
      </c>
      <c r="J725" s="34">
        <v>1.5713038538999999E-2</v>
      </c>
      <c r="K725" s="34">
        <v>1.6915097803E-2</v>
      </c>
      <c r="L725" s="34">
        <v>1.6803204334999999E-2</v>
      </c>
      <c r="M725" s="14">
        <f t="shared" si="11"/>
        <v>1</v>
      </c>
      <c r="N725" s="41"/>
    </row>
    <row r="726" spans="1:19" ht="13.5" thickBot="1">
      <c r="A726" s="28">
        <v>44134</v>
      </c>
      <c r="B726" s="32">
        <v>20</v>
      </c>
      <c r="C726" s="33">
        <v>37761.5</v>
      </c>
      <c r="D726" s="33">
        <v>0.1</v>
      </c>
      <c r="E726" s="33">
        <v>0.1</v>
      </c>
      <c r="F726" s="33">
        <v>7.2216092316E-2</v>
      </c>
      <c r="G726" s="33">
        <v>7.2438136760999999E-2</v>
      </c>
      <c r="H726" s="33">
        <v>2.22044445E-4</v>
      </c>
      <c r="I726" s="34">
        <v>6.2597917871751297E-6</v>
      </c>
      <c r="J726" s="34">
        <v>6.3102220495081003E-6</v>
      </c>
      <c r="K726" s="34">
        <v>6.2597917871751297E-6</v>
      </c>
      <c r="L726" s="34">
        <v>6.3102220495081003E-6</v>
      </c>
      <c r="M726" s="14">
        <f t="shared" si="11"/>
        <v>0</v>
      </c>
      <c r="N726" s="41"/>
    </row>
    <row r="727" spans="1:19" ht="13.5" thickBot="1">
      <c r="A727" s="28">
        <v>44134</v>
      </c>
      <c r="B727" s="32">
        <v>21</v>
      </c>
      <c r="C727" s="33">
        <v>37269.14453125</v>
      </c>
      <c r="D727" s="33">
        <v>0</v>
      </c>
      <c r="E727" s="33">
        <v>0</v>
      </c>
      <c r="F727" s="33">
        <v>3.9289134592000001E-2</v>
      </c>
      <c r="G727" s="33">
        <v>3.9289134592000001E-2</v>
      </c>
      <c r="H727" s="33">
        <v>0</v>
      </c>
      <c r="I727" s="34">
        <v>8.9232647269699399E-6</v>
      </c>
      <c r="J727" s="34">
        <v>8.9232647269699399E-6</v>
      </c>
      <c r="K727" s="34">
        <v>8.9232647269699399E-6</v>
      </c>
      <c r="L727" s="34">
        <v>8.9232647269699399E-6</v>
      </c>
      <c r="M727" s="14">
        <f t="shared" si="11"/>
        <v>0</v>
      </c>
      <c r="N727" s="41"/>
    </row>
    <row r="728" spans="1:19" ht="13.5" thickBot="1">
      <c r="A728" s="28">
        <v>44134</v>
      </c>
      <c r="B728" s="32">
        <v>22</v>
      </c>
      <c r="C728" s="33">
        <v>36502.3671875</v>
      </c>
      <c r="D728" s="33">
        <v>0</v>
      </c>
      <c r="E728" s="33">
        <v>0</v>
      </c>
      <c r="F728" s="33">
        <v>3.6585527907000003E-2</v>
      </c>
      <c r="G728" s="33">
        <v>3.6585527907000003E-2</v>
      </c>
      <c r="H728" s="33">
        <v>0</v>
      </c>
      <c r="I728" s="34">
        <v>8.3092273240622294E-6</v>
      </c>
      <c r="J728" s="34">
        <v>8.3092273240622294E-6</v>
      </c>
      <c r="K728" s="34">
        <v>8.3092273240622294E-6</v>
      </c>
      <c r="L728" s="34">
        <v>8.3092273240622294E-6</v>
      </c>
      <c r="M728" s="14">
        <f t="shared" si="11"/>
        <v>0</v>
      </c>
      <c r="N728" s="41"/>
    </row>
    <row r="729" spans="1:19" ht="13.5" thickBot="1">
      <c r="A729" s="28">
        <v>44134</v>
      </c>
      <c r="B729" s="32">
        <v>23</v>
      </c>
      <c r="C729" s="33">
        <v>35456.73828125</v>
      </c>
      <c r="D729" s="33">
        <v>0</v>
      </c>
      <c r="E729" s="33">
        <v>0</v>
      </c>
      <c r="F729" s="33">
        <v>3.6585527907000003E-2</v>
      </c>
      <c r="G729" s="33">
        <v>3.6585527907000003E-2</v>
      </c>
      <c r="H729" s="33">
        <v>0</v>
      </c>
      <c r="I729" s="34">
        <v>8.3092273240622294E-6</v>
      </c>
      <c r="J729" s="34">
        <v>8.3092273240622294E-6</v>
      </c>
      <c r="K729" s="34">
        <v>8.3092273240622294E-6</v>
      </c>
      <c r="L729" s="34">
        <v>8.3092273240622294E-6</v>
      </c>
      <c r="M729" s="14">
        <f t="shared" si="11"/>
        <v>0</v>
      </c>
      <c r="N729" s="41"/>
    </row>
    <row r="730" spans="1:19" ht="13.5" thickBot="1">
      <c r="A730" s="28">
        <v>44134</v>
      </c>
      <c r="B730" s="32">
        <v>24</v>
      </c>
      <c r="C730" s="33">
        <v>34337.27734375</v>
      </c>
      <c r="D730" s="33">
        <v>0</v>
      </c>
      <c r="E730" s="33">
        <v>0</v>
      </c>
      <c r="F730" s="33">
        <v>3.6585527907000003E-2</v>
      </c>
      <c r="G730" s="33">
        <v>3.6585527907000003E-2</v>
      </c>
      <c r="H730" s="33">
        <v>0</v>
      </c>
      <c r="I730" s="34">
        <v>8.3092273240622294E-6</v>
      </c>
      <c r="J730" s="34">
        <v>8.3092273240622294E-6</v>
      </c>
      <c r="K730" s="34">
        <v>8.3092273240622294E-6</v>
      </c>
      <c r="L730" s="34">
        <v>8.3092273240622294E-6</v>
      </c>
      <c r="M730" s="14">
        <f t="shared" si="11"/>
        <v>0</v>
      </c>
      <c r="N730" s="41"/>
    </row>
    <row r="731" spans="1:19" ht="12.75" customHeight="1" thickBot="1">
      <c r="A731" s="28">
        <v>44135</v>
      </c>
      <c r="B731" s="32">
        <v>1</v>
      </c>
      <c r="C731" s="33">
        <v>33175.0078125</v>
      </c>
      <c r="D731" s="33">
        <v>0</v>
      </c>
      <c r="E731" s="33">
        <v>0</v>
      </c>
      <c r="F731" s="33">
        <v>3.6585527907000003E-2</v>
      </c>
      <c r="G731" s="33">
        <v>0.36662099263199999</v>
      </c>
      <c r="H731" s="33">
        <v>0.33003546472400003</v>
      </c>
      <c r="I731" s="34">
        <v>8.3266180475168107E-5</v>
      </c>
      <c r="J731" s="34">
        <v>8.3092273240622294E-6</v>
      </c>
      <c r="K731" s="34">
        <v>8.3266180475168107E-5</v>
      </c>
      <c r="L731" s="34">
        <v>8.3092273240622294E-6</v>
      </c>
      <c r="M731" s="14">
        <f t="shared" si="11"/>
        <v>0</v>
      </c>
    </row>
    <row r="732" spans="1:19" ht="12.75" customHeight="1" thickBot="1">
      <c r="A732" s="28">
        <v>44135</v>
      </c>
      <c r="B732" s="32">
        <v>2</v>
      </c>
      <c r="C732" s="33">
        <v>32666.064453125</v>
      </c>
      <c r="D732" s="33">
        <v>0</v>
      </c>
      <c r="E732" s="33">
        <v>0</v>
      </c>
      <c r="F732" s="33">
        <v>3.6585527907000003E-2</v>
      </c>
      <c r="G732" s="33">
        <v>0.48068197589799999</v>
      </c>
      <c r="H732" s="33">
        <v>0.44409644799100001</v>
      </c>
      <c r="I732" s="34">
        <v>1.09171468E-4</v>
      </c>
      <c r="J732" s="34">
        <v>8.3092273240622294E-6</v>
      </c>
      <c r="K732" s="34">
        <v>1.09171468E-4</v>
      </c>
      <c r="L732" s="34">
        <v>8.3092273240622294E-6</v>
      </c>
      <c r="M732" s="14">
        <f t="shared" si="11"/>
        <v>0</v>
      </c>
      <c r="O732" s="41"/>
      <c r="P732" s="41"/>
      <c r="Q732" s="41"/>
      <c r="R732" s="41"/>
      <c r="S732" s="41"/>
    </row>
    <row r="733" spans="1:19" ht="12.75" customHeight="1" thickBot="1">
      <c r="A733" s="28">
        <v>44135</v>
      </c>
      <c r="B733" s="32">
        <v>3</v>
      </c>
      <c r="C733" s="33">
        <v>32513.28125</v>
      </c>
      <c r="D733" s="33">
        <v>0</v>
      </c>
      <c r="E733" s="33">
        <v>0</v>
      </c>
      <c r="F733" s="33">
        <v>3.6585527907000003E-2</v>
      </c>
      <c r="G733" s="33">
        <v>0.47966121089199998</v>
      </c>
      <c r="H733" s="33">
        <v>0.44307568298400002</v>
      </c>
      <c r="I733" s="34">
        <v>1.08939634E-4</v>
      </c>
      <c r="J733" s="34">
        <v>8.3092273240622294E-6</v>
      </c>
      <c r="K733" s="34">
        <v>1.08939634E-4</v>
      </c>
      <c r="L733" s="34">
        <v>8.3092273240622294E-6</v>
      </c>
      <c r="M733" s="14">
        <f t="shared" si="11"/>
        <v>0</v>
      </c>
      <c r="O733" s="41"/>
      <c r="P733" s="41"/>
      <c r="Q733" s="41"/>
      <c r="R733" s="41"/>
      <c r="S733" s="41"/>
    </row>
    <row r="734" spans="1:19" ht="12.75" customHeight="1" thickBot="1">
      <c r="A734" s="28">
        <v>44135</v>
      </c>
      <c r="B734" s="32">
        <v>4</v>
      </c>
      <c r="C734" s="33">
        <v>32578.263671875</v>
      </c>
      <c r="D734" s="33">
        <v>0</v>
      </c>
      <c r="E734" s="33">
        <v>0</v>
      </c>
      <c r="F734" s="33">
        <v>3.6585527907000003E-2</v>
      </c>
      <c r="G734" s="33">
        <v>0.47903405227599999</v>
      </c>
      <c r="H734" s="33">
        <v>0.44244852436900001</v>
      </c>
      <c r="I734" s="34">
        <v>1.08797195E-4</v>
      </c>
      <c r="J734" s="34">
        <v>8.3092273240622294E-6</v>
      </c>
      <c r="K734" s="34">
        <v>1.08797195E-4</v>
      </c>
      <c r="L734" s="34">
        <v>8.3092273240622294E-6</v>
      </c>
      <c r="M734" s="14">
        <f t="shared" si="11"/>
        <v>0</v>
      </c>
    </row>
    <row r="735" spans="1:19" ht="12.75" customHeight="1" thickBot="1">
      <c r="A735" s="28">
        <v>44135</v>
      </c>
      <c r="B735" s="32">
        <v>5</v>
      </c>
      <c r="C735" s="33">
        <v>32957.51953125</v>
      </c>
      <c r="D735" s="33">
        <v>0</v>
      </c>
      <c r="E735" s="33">
        <v>0</v>
      </c>
      <c r="F735" s="33">
        <v>3.6585527907000003E-2</v>
      </c>
      <c r="G735" s="33">
        <v>0.47851970551799999</v>
      </c>
      <c r="H735" s="33">
        <v>0.44193417760999998</v>
      </c>
      <c r="I735" s="34">
        <v>1.08680378E-4</v>
      </c>
      <c r="J735" s="34">
        <v>8.3092273240622294E-6</v>
      </c>
      <c r="K735" s="34">
        <v>1.08680378E-4</v>
      </c>
      <c r="L735" s="34">
        <v>8.3092273240622294E-6</v>
      </c>
      <c r="M735" s="14">
        <f t="shared" si="11"/>
        <v>0</v>
      </c>
    </row>
    <row r="736" spans="1:19" ht="12.75" customHeight="1" thickBot="1">
      <c r="A736" s="28">
        <v>44135</v>
      </c>
      <c r="B736" s="32">
        <v>6</v>
      </c>
      <c r="C736" s="33">
        <v>33986.21875</v>
      </c>
      <c r="D736" s="33">
        <v>0</v>
      </c>
      <c r="E736" s="33">
        <v>0</v>
      </c>
      <c r="F736" s="33">
        <v>3.6585527907000003E-2</v>
      </c>
      <c r="G736" s="33">
        <v>0.47928913751699997</v>
      </c>
      <c r="H736" s="33">
        <v>0.44270360960900002</v>
      </c>
      <c r="I736" s="34">
        <v>1.0885513E-4</v>
      </c>
      <c r="J736" s="34">
        <v>8.3092273240622294E-6</v>
      </c>
      <c r="K736" s="34">
        <v>1.0885513E-4</v>
      </c>
      <c r="L736" s="34">
        <v>8.3092273240622294E-6</v>
      </c>
      <c r="M736" s="14">
        <f t="shared" si="11"/>
        <v>0</v>
      </c>
    </row>
    <row r="737" spans="1:13" ht="12.75" customHeight="1" thickBot="1">
      <c r="A737" s="28">
        <v>44135</v>
      </c>
      <c r="B737" s="32">
        <v>7</v>
      </c>
      <c r="C737" s="33">
        <v>35642.55859375</v>
      </c>
      <c r="D737" s="33">
        <v>0</v>
      </c>
      <c r="E737" s="33">
        <v>0</v>
      </c>
      <c r="F737" s="33">
        <v>3.6585527907000003E-2</v>
      </c>
      <c r="G737" s="33">
        <v>0.479590390511</v>
      </c>
      <c r="H737" s="33">
        <v>0.44300486260400002</v>
      </c>
      <c r="I737" s="34">
        <v>1.08923549E-4</v>
      </c>
      <c r="J737" s="34">
        <v>8.3092273240622294E-6</v>
      </c>
      <c r="K737" s="34">
        <v>1.08923549E-4</v>
      </c>
      <c r="L737" s="34">
        <v>8.3092273240622294E-6</v>
      </c>
      <c r="M737" s="14">
        <f t="shared" si="11"/>
        <v>0</v>
      </c>
    </row>
    <row r="738" spans="1:13" ht="12.75" customHeight="1" thickBot="1">
      <c r="A738" s="28">
        <v>44135</v>
      </c>
      <c r="B738" s="32">
        <v>8</v>
      </c>
      <c r="C738" s="33">
        <v>37361.2734375</v>
      </c>
      <c r="D738" s="33">
        <v>3.8</v>
      </c>
      <c r="E738" s="33">
        <v>2</v>
      </c>
      <c r="F738" s="33">
        <v>1.166899000598</v>
      </c>
      <c r="G738" s="33">
        <v>1.4958946772890001</v>
      </c>
      <c r="H738" s="33">
        <v>0.32899567669000002</v>
      </c>
      <c r="I738" s="34">
        <v>5.2330350199999997E-4</v>
      </c>
      <c r="J738" s="34">
        <v>5.9802430100000005E-4</v>
      </c>
      <c r="K738" s="34">
        <v>1.14491329E-4</v>
      </c>
      <c r="L738" s="34">
        <v>1.89212127E-4</v>
      </c>
      <c r="M738" s="14">
        <f t="shared" si="11"/>
        <v>0</v>
      </c>
    </row>
    <row r="739" spans="1:13" ht="12.75" customHeight="1" thickBot="1">
      <c r="A739" s="28">
        <v>44135</v>
      </c>
      <c r="B739" s="32">
        <v>9</v>
      </c>
      <c r="C739" s="33">
        <v>38566.859375</v>
      </c>
      <c r="D739" s="33">
        <v>307.7</v>
      </c>
      <c r="E739" s="33">
        <v>255.9</v>
      </c>
      <c r="F739" s="33">
        <v>150.39232764455201</v>
      </c>
      <c r="G739" s="33">
        <v>497.79009791322699</v>
      </c>
      <c r="H739" s="33">
        <v>347.397770268675</v>
      </c>
      <c r="I739" s="34">
        <v>4.3172858940000003E-2</v>
      </c>
      <c r="J739" s="34">
        <v>3.5727384137000003E-2</v>
      </c>
      <c r="K739" s="34">
        <v>5.4937564821999997E-2</v>
      </c>
      <c r="L739" s="34">
        <v>2.3962678253999999E-2</v>
      </c>
      <c r="M739" s="14">
        <f t="shared" si="11"/>
        <v>1</v>
      </c>
    </row>
    <row r="740" spans="1:13" ht="12.75" customHeight="1" thickBot="1">
      <c r="A740" s="28">
        <v>44135</v>
      </c>
      <c r="B740" s="32">
        <v>10</v>
      </c>
      <c r="C740" s="33">
        <v>38516.859375</v>
      </c>
      <c r="D740" s="33">
        <v>1718.5</v>
      </c>
      <c r="E740" s="33">
        <v>1574.7</v>
      </c>
      <c r="F740" s="33">
        <v>834.19599453456703</v>
      </c>
      <c r="G740" s="33">
        <v>2327.5539032598899</v>
      </c>
      <c r="H740" s="33">
        <v>1493.3579087253299</v>
      </c>
      <c r="I740" s="34">
        <v>0.13832702776700001</v>
      </c>
      <c r="J740" s="34">
        <v>0.200841245847</v>
      </c>
      <c r="K740" s="34">
        <v>0.170986578074</v>
      </c>
      <c r="L740" s="34">
        <v>0.16818169554000001</v>
      </c>
      <c r="M740" s="14">
        <f t="shared" si="11"/>
        <v>1</v>
      </c>
    </row>
    <row r="741" spans="1:13" ht="12.75" customHeight="1" thickBot="1">
      <c r="A741" s="28">
        <v>44135</v>
      </c>
      <c r="B741" s="32">
        <v>11</v>
      </c>
      <c r="C741" s="33">
        <v>37785.4765625</v>
      </c>
      <c r="D741" s="33">
        <v>3082.3</v>
      </c>
      <c r="E741" s="33">
        <v>2917.1</v>
      </c>
      <c r="F741" s="33">
        <v>1295.7974312004801</v>
      </c>
      <c r="G741" s="33">
        <v>3323.6750375824199</v>
      </c>
      <c r="H741" s="33">
        <v>2027.87760638194</v>
      </c>
      <c r="I741" s="34">
        <v>5.4820585414999998E-2</v>
      </c>
      <c r="J741" s="34">
        <v>0.40574666563599998</v>
      </c>
      <c r="K741" s="34">
        <v>9.2340458229E-2</v>
      </c>
      <c r="L741" s="34">
        <v>0.36822679282199999</v>
      </c>
      <c r="M741" s="14">
        <f t="shared" si="11"/>
        <v>1</v>
      </c>
    </row>
    <row r="742" spans="1:13" ht="12.75" customHeight="1" thickBot="1">
      <c r="A742" s="28">
        <v>44135</v>
      </c>
      <c r="B742" s="32">
        <v>12</v>
      </c>
      <c r="C742" s="33">
        <v>37033.38671875</v>
      </c>
      <c r="D742" s="33">
        <v>3265.4</v>
      </c>
      <c r="E742" s="33">
        <v>3100.6</v>
      </c>
      <c r="F742" s="33">
        <v>1376.44601532355</v>
      </c>
      <c r="G742" s="33">
        <v>3348.37345164206</v>
      </c>
      <c r="H742" s="33">
        <v>1971.92743631852</v>
      </c>
      <c r="I742" s="34">
        <v>1.8844753950000001E-2</v>
      </c>
      <c r="J742" s="34">
        <v>0.429015213417</v>
      </c>
      <c r="K742" s="34">
        <v>5.6273779614E-2</v>
      </c>
      <c r="L742" s="34">
        <v>0.39158618775199999</v>
      </c>
      <c r="M742" s="14">
        <f t="shared" si="11"/>
        <v>1</v>
      </c>
    </row>
    <row r="743" spans="1:13" ht="12.75" customHeight="1" thickBot="1">
      <c r="A743" s="28">
        <v>44135</v>
      </c>
      <c r="B743" s="32">
        <v>13</v>
      </c>
      <c r="C743" s="33">
        <v>36359.51953125</v>
      </c>
      <c r="D743" s="33">
        <v>3265.5</v>
      </c>
      <c r="E743" s="33">
        <v>3106.5</v>
      </c>
      <c r="F743" s="33">
        <v>1559.0737282903899</v>
      </c>
      <c r="G743" s="33">
        <v>3315.1559605890602</v>
      </c>
      <c r="H743" s="33">
        <v>1756.0822322986701</v>
      </c>
      <c r="I743" s="34">
        <v>1.1277756208999999E-2</v>
      </c>
      <c r="J743" s="34">
        <v>0.38755990726900003</v>
      </c>
      <c r="K743" s="34">
        <v>4.7389498203000001E-2</v>
      </c>
      <c r="L743" s="34">
        <v>0.351448165275</v>
      </c>
      <c r="M743" s="14">
        <f t="shared" si="11"/>
        <v>1</v>
      </c>
    </row>
    <row r="744" spans="1:13" ht="12.75" customHeight="1" thickBot="1">
      <c r="A744" s="28">
        <v>44135</v>
      </c>
      <c r="B744" s="32">
        <v>14</v>
      </c>
      <c r="C744" s="33">
        <v>35991.36328125</v>
      </c>
      <c r="D744" s="33">
        <v>3151.5</v>
      </c>
      <c r="E744" s="33">
        <v>2992.5</v>
      </c>
      <c r="F744" s="33">
        <v>2652.84984555444</v>
      </c>
      <c r="G744" s="33">
        <v>3170.8684519221401</v>
      </c>
      <c r="H744" s="33">
        <v>518.01860636769902</v>
      </c>
      <c r="I744" s="34">
        <v>4.3989216260000002E-3</v>
      </c>
      <c r="J744" s="34">
        <v>0.113252363035</v>
      </c>
      <c r="K744" s="34">
        <v>4.0510663619999998E-2</v>
      </c>
      <c r="L744" s="34">
        <v>7.7140621041000002E-2</v>
      </c>
      <c r="M744" s="14">
        <f t="shared" si="11"/>
        <v>1</v>
      </c>
    </row>
    <row r="745" spans="1:13" ht="12.75" customHeight="1" thickBot="1">
      <c r="A745" s="28">
        <v>44135</v>
      </c>
      <c r="B745" s="32">
        <v>15</v>
      </c>
      <c r="C745" s="33">
        <v>35968.515625</v>
      </c>
      <c r="D745" s="33">
        <v>3201.5</v>
      </c>
      <c r="E745" s="33">
        <v>3040.9</v>
      </c>
      <c r="F745" s="33">
        <v>2911.7856936731901</v>
      </c>
      <c r="G745" s="33">
        <v>3064.4700589651902</v>
      </c>
      <c r="H745" s="33">
        <v>152.684365291993</v>
      </c>
      <c r="I745" s="34">
        <v>3.1121948906000001E-2</v>
      </c>
      <c r="J745" s="34">
        <v>6.5799297371000001E-2</v>
      </c>
      <c r="K745" s="34">
        <v>5.3531816860000001E-3</v>
      </c>
      <c r="L745" s="34">
        <v>2.9324166778E-2</v>
      </c>
      <c r="M745" s="14">
        <f t="shared" si="11"/>
        <v>1</v>
      </c>
    </row>
    <row r="746" spans="1:13" ht="12.75" customHeight="1" thickBot="1">
      <c r="A746" s="28">
        <v>44135</v>
      </c>
      <c r="B746" s="32">
        <v>16</v>
      </c>
      <c r="C746" s="33">
        <v>36291.04296875</v>
      </c>
      <c r="D746" s="33">
        <v>3206.5</v>
      </c>
      <c r="E746" s="33">
        <v>3044.3</v>
      </c>
      <c r="F746" s="33">
        <v>2826.5889386159902</v>
      </c>
      <c r="G746" s="33">
        <v>2894.81385222157</v>
      </c>
      <c r="H746" s="33">
        <v>68.224913605584007</v>
      </c>
      <c r="I746" s="34">
        <v>7.0789495292999993E-2</v>
      </c>
      <c r="J746" s="34">
        <v>8.6284592637000002E-2</v>
      </c>
      <c r="K746" s="34">
        <v>3.3950976101999999E-2</v>
      </c>
      <c r="L746" s="34">
        <v>4.9446073446000001E-2</v>
      </c>
      <c r="M746" s="14">
        <f t="shared" si="11"/>
        <v>1</v>
      </c>
    </row>
    <row r="747" spans="1:13" ht="12.75" customHeight="1" thickBot="1">
      <c r="A747" s="28">
        <v>44135</v>
      </c>
      <c r="B747" s="32">
        <v>17</v>
      </c>
      <c r="C747" s="33">
        <v>36669.96875</v>
      </c>
      <c r="D747" s="33">
        <v>2641.2</v>
      </c>
      <c r="E747" s="33">
        <v>2516.6</v>
      </c>
      <c r="F747" s="33">
        <v>2624.9794048565</v>
      </c>
      <c r="G747" s="33">
        <v>2702.3113567268801</v>
      </c>
      <c r="H747" s="33">
        <v>77.331951870387996</v>
      </c>
      <c r="I747" s="34">
        <v>1.3879481427E-2</v>
      </c>
      <c r="J747" s="34">
        <v>3.6839870860000002E-3</v>
      </c>
      <c r="K747" s="34">
        <v>4.2178368549999998E-2</v>
      </c>
      <c r="L747" s="34">
        <v>2.4614900035000001E-2</v>
      </c>
      <c r="M747" s="14">
        <f t="shared" si="11"/>
        <v>1</v>
      </c>
    </row>
    <row r="748" spans="1:13" ht="12.75" customHeight="1" thickBot="1">
      <c r="A748" s="28">
        <v>44135</v>
      </c>
      <c r="B748" s="32">
        <v>18</v>
      </c>
      <c r="C748" s="33">
        <v>36759.28125</v>
      </c>
      <c r="D748" s="33">
        <v>1605.9</v>
      </c>
      <c r="E748" s="33">
        <v>1559.8</v>
      </c>
      <c r="F748" s="33">
        <v>1768.4045196895499</v>
      </c>
      <c r="G748" s="33">
        <v>1785.7864678225901</v>
      </c>
      <c r="H748" s="33">
        <v>17.381948133043998</v>
      </c>
      <c r="I748" s="34">
        <v>4.0855432164999997E-2</v>
      </c>
      <c r="J748" s="34">
        <v>3.6907681055000002E-2</v>
      </c>
      <c r="K748" s="34">
        <v>5.1325566163999997E-2</v>
      </c>
      <c r="L748" s="34">
        <v>4.7377815055000001E-2</v>
      </c>
      <c r="M748" s="14">
        <f t="shared" si="11"/>
        <v>1</v>
      </c>
    </row>
    <row r="749" spans="1:13" ht="12.75" customHeight="1" thickBot="1">
      <c r="A749" s="28">
        <v>44135</v>
      </c>
      <c r="B749" s="32">
        <v>19</v>
      </c>
      <c r="C749" s="33">
        <v>36352.078125</v>
      </c>
      <c r="D749" s="33">
        <v>289.60000000000002</v>
      </c>
      <c r="E749" s="33">
        <v>281.60000000000002</v>
      </c>
      <c r="F749" s="33">
        <v>276.14895333347903</v>
      </c>
      <c r="G749" s="33">
        <v>277.01045840522301</v>
      </c>
      <c r="H749" s="33">
        <v>0.86150507174400004</v>
      </c>
      <c r="I749" s="34">
        <v>2.8593099230000002E-3</v>
      </c>
      <c r="J749" s="34">
        <v>3.0549731239999998E-3</v>
      </c>
      <c r="K749" s="34">
        <v>1.0423669300000001E-3</v>
      </c>
      <c r="L749" s="34">
        <v>1.2380301299999999E-3</v>
      </c>
      <c r="M749" s="14">
        <f t="shared" si="11"/>
        <v>1</v>
      </c>
    </row>
    <row r="750" spans="1:13" ht="12.75" customHeight="1" thickBot="1">
      <c r="A750" s="28">
        <v>44135</v>
      </c>
      <c r="B750" s="32">
        <v>20</v>
      </c>
      <c r="C750" s="33">
        <v>36438.27734375</v>
      </c>
      <c r="D750" s="33">
        <v>0</v>
      </c>
      <c r="E750" s="33">
        <v>0</v>
      </c>
      <c r="F750" s="33">
        <v>4.0787776940999998E-2</v>
      </c>
      <c r="G750" s="33">
        <v>0.240834322144</v>
      </c>
      <c r="H750" s="33">
        <v>0.20004654520199999</v>
      </c>
      <c r="I750" s="34">
        <v>5.4697779274205801E-5</v>
      </c>
      <c r="J750" s="34">
        <v>9.2636331913307896E-6</v>
      </c>
      <c r="K750" s="34">
        <v>5.4697779274205801E-5</v>
      </c>
      <c r="L750" s="34">
        <v>9.2636331913307896E-6</v>
      </c>
      <c r="M750" s="14">
        <f t="shared" si="11"/>
        <v>0</v>
      </c>
    </row>
    <row r="751" spans="1:13" ht="12.75" customHeight="1" thickBot="1">
      <c r="A751" s="28">
        <v>44135</v>
      </c>
      <c r="B751" s="32">
        <v>21</v>
      </c>
      <c r="C751" s="33">
        <v>35737.16015625</v>
      </c>
      <c r="D751" s="33">
        <v>0</v>
      </c>
      <c r="E751" s="33">
        <v>0</v>
      </c>
      <c r="F751" s="33">
        <v>4.0009999152E-2</v>
      </c>
      <c r="G751" s="33">
        <v>0.24001000213199999</v>
      </c>
      <c r="H751" s="33">
        <v>0.20000000298000001</v>
      </c>
      <c r="I751" s="34">
        <v>5.4510561465431302E-5</v>
      </c>
      <c r="J751" s="34">
        <v>9.0869859532277805E-6</v>
      </c>
      <c r="K751" s="34">
        <v>5.4510561465431302E-5</v>
      </c>
      <c r="L751" s="34">
        <v>9.0869859532277805E-6</v>
      </c>
      <c r="M751" s="14">
        <f t="shared" si="11"/>
        <v>0</v>
      </c>
    </row>
    <row r="752" spans="1:13" ht="12.75" customHeight="1" thickBot="1">
      <c r="A752" s="28">
        <v>44135</v>
      </c>
      <c r="B752" s="32">
        <v>22</v>
      </c>
      <c r="C752" s="33">
        <v>34921.28125</v>
      </c>
      <c r="D752" s="33">
        <v>0</v>
      </c>
      <c r="E752" s="33">
        <v>0</v>
      </c>
      <c r="F752" s="33">
        <v>4.0009999152E-2</v>
      </c>
      <c r="G752" s="33">
        <v>0.24001000213199999</v>
      </c>
      <c r="H752" s="33">
        <v>0.20000000298000001</v>
      </c>
      <c r="I752" s="34">
        <v>5.4510561465431302E-5</v>
      </c>
      <c r="J752" s="34">
        <v>9.0869859532277805E-6</v>
      </c>
      <c r="K752" s="34">
        <v>5.4510561465431302E-5</v>
      </c>
      <c r="L752" s="34">
        <v>9.0869859532277805E-6</v>
      </c>
      <c r="M752" s="14">
        <f t="shared" si="11"/>
        <v>0</v>
      </c>
    </row>
    <row r="753" spans="1:13" ht="12.75" customHeight="1" thickBot="1">
      <c r="A753" s="28">
        <v>44135</v>
      </c>
      <c r="B753" s="32">
        <v>23</v>
      </c>
      <c r="C753" s="33">
        <v>33905.1953125</v>
      </c>
      <c r="D753" s="33">
        <v>0</v>
      </c>
      <c r="E753" s="33">
        <v>0</v>
      </c>
      <c r="F753" s="33">
        <v>4.0009999152E-2</v>
      </c>
      <c r="G753" s="33">
        <v>0.24001000213199999</v>
      </c>
      <c r="H753" s="33">
        <v>0.20000000298000001</v>
      </c>
      <c r="I753" s="34">
        <v>5.4510561465431302E-5</v>
      </c>
      <c r="J753" s="34">
        <v>9.0869859532277805E-6</v>
      </c>
      <c r="K753" s="34">
        <v>5.4510561465431302E-5</v>
      </c>
      <c r="L753" s="34">
        <v>9.0869859532277805E-6</v>
      </c>
      <c r="M753" s="14">
        <f t="shared" si="11"/>
        <v>0</v>
      </c>
    </row>
    <row r="754" spans="1:13" ht="12.75" customHeight="1" thickBot="1">
      <c r="A754" s="28">
        <v>44135</v>
      </c>
      <c r="B754" s="32">
        <v>24</v>
      </c>
      <c r="C754" s="33">
        <v>32601.89453125</v>
      </c>
      <c r="D754" s="33">
        <v>0</v>
      </c>
      <c r="E754" s="33">
        <v>0</v>
      </c>
      <c r="F754" s="33">
        <v>4.0009999152E-2</v>
      </c>
      <c r="G754" s="33">
        <v>0.24001000213199999</v>
      </c>
      <c r="H754" s="33">
        <v>0.20000000298000001</v>
      </c>
      <c r="I754" s="34">
        <v>5.4510561465431302E-5</v>
      </c>
      <c r="J754" s="34">
        <v>9.0869859532277805E-6</v>
      </c>
      <c r="K754" s="34">
        <v>5.4510561465431302E-5</v>
      </c>
      <c r="L754" s="34">
        <v>9.0869859532277805E-6</v>
      </c>
      <c r="M754" s="14">
        <f t="shared" si="11"/>
        <v>0</v>
      </c>
    </row>
  </sheetData>
  <mergeCells count="12">
    <mergeCell ref="O733:S733"/>
    <mergeCell ref="A8:L8"/>
    <mergeCell ref="A9:L9"/>
    <mergeCell ref="A1:S6"/>
    <mergeCell ref="A7:S7"/>
    <mergeCell ref="O8:S8"/>
    <mergeCell ref="O9:S9"/>
    <mergeCell ref="N10:N730"/>
    <mergeCell ref="O43:S43"/>
    <mergeCell ref="O46:S46"/>
    <mergeCell ref="O47:S47"/>
    <mergeCell ref="O732:S7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Gonzalez, Emmanuel</cp:lastModifiedBy>
  <dcterms:created xsi:type="dcterms:W3CDTF">2019-05-07T18:00:03Z</dcterms:created>
  <dcterms:modified xsi:type="dcterms:W3CDTF">2020-11-10T20:42:05Z</dcterms:modified>
</cp:coreProperties>
</file>