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<sst xmlns="http://schemas.openxmlformats.org/spreadsheetml/2006/main" count="143" uniqueCount="96">
  <si>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</si>
  <si>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</si>
  <si>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</si>
  <si>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</si>
  <si>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</si>
  <si>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</si>
  <si>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</si>
  <si>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</si>
  <si>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</si>
  <si>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</si>
  <si>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</si>
  <si>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</si>
  <si>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</si>
  <si>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</si>
  <si>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</si>
  <si>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</si>
  <si>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</si>
  <si>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</si>
  <si>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</si>
  <si>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</si>
  <si>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</si>
  <si>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</si>
  <si>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</si>
  <si>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</si>
  <si>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</si>
  <si>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</si>
  <si>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</si>
  <si>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</si>
  <si>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</si>
  <si>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</si>
  <si>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</si>
  <si>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</si>
  <si>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</si>
  <si>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</si>
  <si>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</si>
  <si>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</si>
  <si>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</si>
  <si>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</si>
  <si>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</si>
  <si>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</si>
  <si>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</si>
  <si>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</si>
  <si>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</si>
  <si>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</si>
  <si>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</si>
  <si>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</si>
  <si>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</si>
  <si>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</si>
  <si>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</si>
  <si>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</si>
  <si>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</si>
  <si>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</si>
  <si>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</si>
  <si>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</si>
  <si>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</si>
  <si>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</si>
  <si>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</si>
  <si>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</si>
  <si>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</si>
  <si>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</si>
  <si>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</si>
  <si>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</si>
  <si>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</si>
  <si>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</si>
  <si>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</si>
  <si>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</si>
  <si>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</si>
  <si>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</si>
  <si>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</si>
  <si>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</si>
  <si>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</si>
  <si>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</si>
  <si>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</si>
  <si>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</si>
  <si>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</si>
  <si>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</si>
  <si>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</si>
  <si>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</si>
  <si>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</si>
  <si>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</si>
  <si>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</si>
  <si>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</si>
  <si>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</si>
  <si>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</si>
  <si>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</si>
  <si>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</si>
  <si>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</si>
  <si>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</si>
  <si>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</si>
  <si>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</si>
  <si>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</si>
  <si>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Prepared by:  Brittney Albracht</t>
  </si>
  <si>
    <t>Date:  November 4, 2020</t>
  </si>
  <si>
    <t>Need &gt;50% to Pass</t>
  </si>
  <si>
    <t>Motion Carries</t>
  </si>
  <si>
    <t>WMS Motion:  Endorse NPRR1040 as amended by the 10/27/20 LCRA STEC Reliant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</si>
</sst>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5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6</v>
      </c>
      <c r="H5" s="55">
        <f>IF((G61+H61)=0,"",H61)</f>
        <v>0</v>
      </c>
      <c r="I5" s="56">
        <f>I61</f>
        <v>5</v>
      </c>
    </row>
    <row r="6" spans="2:9" ht="22.5" customHeight="1">
      <c r="B6" s="6" t="s">
        <v>91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80</v>
      </c>
      <c r="F11" s="23" t="s">
        <v>15</v>
      </c>
      <c r="G11" s="53"/>
      <c r="H11" s="41"/>
      <c r="I11" s="20" t="s">
        <v>22</v>
      </c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/>
      <c r="H12" s="41"/>
      <c r="I12" s="20" t="s">
        <v>22</v>
      </c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/>
      <c r="H13" s="41"/>
      <c r="I13" s="20" t="s">
        <v>22</v>
      </c>
    </row>
    <row r="14" spans="2:9" ht="11.25">
      <c r="B14" s="26" t="s">
        <v>87</v>
      </c>
      <c r="C14" s="27"/>
      <c r="D14" s="28" t="s">
        <v>20</v>
      </c>
      <c r="E14" s="48" t="s">
        <v>88</v>
      </c>
      <c r="F14" s="23" t="s">
        <v>15</v>
      </c>
      <c r="G14" s="53"/>
      <c r="H14" s="53"/>
      <c r="I14" s="20" t="s">
        <v>22</v>
      </c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0</v>
      </c>
      <c r="H16" s="39">
        <f>SUM(H10:H15)</f>
        <v>0</v>
      </c>
      <c r="I16" s="25">
        <f>COUNTA(I10:I15)</f>
        <v>4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75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76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78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61</v>
      </c>
      <c r="C27" s="26"/>
      <c r="D27" s="26"/>
      <c r="E27" s="48" t="s">
        <v>81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89</v>
      </c>
      <c r="C28" s="26"/>
      <c r="D28" s="26"/>
      <c r="E28" s="48" t="s">
        <v>90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79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0.5</v>
      </c>
      <c r="H39" s="53"/>
      <c r="I39" s="20"/>
    </row>
    <row r="40" spans="2:9" ht="11.25">
      <c r="B40" s="26" t="s">
        <v>83</v>
      </c>
      <c r="C40" s="26"/>
      <c r="D40" s="26"/>
      <c r="E40" s="48" t="s">
        <v>84</v>
      </c>
      <c r="F40" s="49"/>
      <c r="G40" s="53"/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85</v>
      </c>
      <c r="C48" s="26"/>
      <c r="D48" s="26"/>
      <c r="E48" s="48" t="s">
        <v>86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26</v>
      </c>
      <c r="G61" s="47">
        <f>G16+G23+G30+G37+G44+G51+G58</f>
        <v>6</v>
      </c>
      <c r="H61" s="47">
        <f>H16+H23+H30+H37+H44+H51+H58</f>
        <v>0</v>
      </c>
      <c r="I61" s="25">
        <f>I16+countCoopAbstain+countIndGenAbstain+I37+countIndREPAbstain+I51+I58</f>
        <v>5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110520</cp:lastModifiedBy>
  <cp:lastPrinted>2001-05-29T14:33:52Z</cp:lastPrinted>
  <dcterms:created xsi:type="dcterms:W3CDTF">2000-03-13T15:50:20Z</dcterms:created>
  <dcterms:modified xsi:type="dcterms:W3CDTF">2020-11-06T14:25:07Z</dcterms:modified>
  <cp:category/>
  <cp:version/>
  <cp:contentType/>
  <cp:contentStatus/>
</cp:coreProperties>
</file>