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Solar Report\2020\"/>
    </mc:Choice>
  </mc:AlternateContent>
  <bookViews>
    <workbookView xWindow="480" yWindow="15" windowWidth="15120" windowHeight="9285" tabRatio="869"/>
  </bookViews>
  <sheets>
    <sheet name="Cover Page" sheetId="1" r:id="rId1"/>
    <sheet name="Resource to Region" sheetId="2" r:id="rId2"/>
    <sheet name="WMWG SYSTEM-WIDE DATA" sheetId="9" r:id="rId3"/>
    <sheet name="WMWG SYSTEM-WIDE CHART" sheetId="10" r:id="rId4"/>
    <sheet name="HA System-Wide STPPF" sheetId="3" r:id="rId5"/>
    <sheet name="DA System-Wide STPPF" sheetId="4" r:id="rId6"/>
  </sheets>
  <definedNames>
    <definedName name="TOC_1">'Resource to Region'!$A$1</definedName>
    <definedName name="TOC_2">'HA System-Wide STPPF'!$A$1</definedName>
    <definedName name="TOC_3">'DA System-Wide STPPF'!$A$1</definedName>
  </definedNames>
  <calcPr calcId="152511" calcMode="manual"/>
  <webPublishing codePage="1252"/>
</workbook>
</file>

<file path=xl/calcChain.xml><?xml version="1.0" encoding="utf-8"?>
<calcChain xmlns="http://schemas.openxmlformats.org/spreadsheetml/2006/main">
  <c r="M12" i="4" l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11" i="4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N11" i="3"/>
  <c r="M11" i="3"/>
</calcChain>
</file>

<file path=xl/sharedStrings.xml><?xml version="1.0" encoding="utf-8"?>
<sst xmlns="http://schemas.openxmlformats.org/spreadsheetml/2006/main" count="1271" uniqueCount="107">
  <si>
    <t>Solar Power Forecast Monthly Report</t>
  </si>
  <si>
    <t xml:space="preserve">This monthly report contains short-term PVGR power forecast (STPPF)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</si>
  <si>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</si>
  <si>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</si>
  <si>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(STPPF) columns. </t>
  </si>
  <si>
    <t>These are resources that have been approved for part 2 operations of the commissioning checklist. The Unmapped Solar Resources</t>
  </si>
  <si>
    <t>are those resources that are in the model, but do not have forecasting information.</t>
  </si>
  <si>
    <t xml:space="preserve">All solar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</si>
  <si>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</si>
  <si>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</si>
  <si>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</si>
  <si>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STPPF</t>
  </si>
  <si>
    <t>DA System-Wide STPPF</t>
  </si>
  <si>
    <t>Solar Power Forecast Monthly Report: Resource to Region Mappings</t>
  </si>
  <si>
    <t>For each resource the operating date for which the report is run shall be greater than or equal to the minimum(Createdtime) from the Solar Forecast</t>
  </si>
  <si>
    <t xml:space="preserve">table where STPPF is not null in order to be included on the capacity totals. </t>
  </si>
  <si>
    <t>Capacity Totals:</t>
  </si>
  <si>
    <t>Unmapped Solar Resources:</t>
  </si>
  <si>
    <t>Operating Day</t>
  </si>
  <si>
    <t>System-Wide Capacity</t>
  </si>
  <si>
    <t>Resource Name</t>
  </si>
  <si>
    <t>PHOEBE_UNIT1</t>
  </si>
  <si>
    <t>PHOEBE_UNIT2</t>
  </si>
  <si>
    <t>Resource-level Information:</t>
  </si>
  <si>
    <t>Resource name</t>
  </si>
  <si>
    <t>Resource Capacity</t>
  </si>
  <si>
    <t>Out of service date</t>
  </si>
  <si>
    <t>BOOTLEG_UNIT1</t>
  </si>
  <si>
    <t>CAPRIDG4_BB_PV</t>
  </si>
  <si>
    <t>CASL_GAP_UNIT1</t>
  </si>
  <si>
    <t>ECLIPSE_UNIT1</t>
  </si>
  <si>
    <t>HELIOS_UNIT1</t>
  </si>
  <si>
    <t>HOVEY_UNIT1</t>
  </si>
  <si>
    <t>HOVEY_UNIT2</t>
  </si>
  <si>
    <t>LASSO_UNIT1</t>
  </si>
  <si>
    <t>LMESASLR_IVORY</t>
  </si>
  <si>
    <t>LMESASLR_UNIT1</t>
  </si>
  <si>
    <t>OCI_ALM1_UNIT1</t>
  </si>
  <si>
    <t>REROCK_UNIT1</t>
  </si>
  <si>
    <t>REROCK_UNIT2</t>
  </si>
  <si>
    <t>RIGGINS_UNIT1</t>
  </si>
  <si>
    <t>SIRIUS_UNIT1</t>
  </si>
  <si>
    <t>SIRIUS_UNIT2</t>
  </si>
  <si>
    <t>SOLARA_UNIT1</t>
  </si>
  <si>
    <t>SPTX12B_UNIT1</t>
  </si>
  <si>
    <t>WAYMARK_UNIT1</t>
  </si>
  <si>
    <t>WEBBER_S_WSP1</t>
  </si>
  <si>
    <t>Hour Ahead System-Wide STPPF:</t>
  </si>
  <si>
    <t>Hour Ahead System-Wide Daily Average Error:</t>
  </si>
  <si>
    <t>Operating Hour</t>
  </si>
  <si>
    <t>Ercot Load (MW)</t>
  </si>
  <si>
    <t>STPPF (MW)</t>
  </si>
  <si>
    <t>Aggr COP (MW)</t>
  </si>
  <si>
    <t>RT Aggr Solar-Output (MW)</t>
  </si>
  <si>
    <t>Est. Uncurtailed Output (MW)</t>
  </si>
  <si>
    <t>RT Est. Curtailments</t>
  </si>
  <si>
    <t>STPPF Error % (w/ curtailment)</t>
  </si>
  <si>
    <t>STPPF Error % (w/o curtailment)</t>
  </si>
  <si>
    <t>COP Error % (w/ curtailment)</t>
  </si>
  <si>
    <t>COP Error % (w/o Curtailment)</t>
  </si>
  <si>
    <t>STPPF % (w/ curtailment)</t>
  </si>
  <si>
    <t>STPPF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</si>
  <si>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</si>
  <si>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</si>
  <si>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</si>
  <si>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</si>
  <si>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</si>
  <si>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STPPF:</t>
  </si>
  <si>
    <t>Day Ahead System-Wide Daily Average Error:</t>
  </si>
  <si>
    <t>Day Ahead System-Wide Monthly Average Error:</t>
  </si>
  <si>
    <t>MONTH-YEAR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</si>
  <si>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</si>
  <si>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</si>
  <si>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</si>
  <si>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</si>
  <si>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</si>
  <si>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STPPF</t>
  </si>
  <si>
    <t xml:space="preserve"> COP HSL</t>
  </si>
  <si>
    <t>COP HSL</t>
  </si>
  <si>
    <t xml:space="preserve">The monthly mean calculations are for all hours where solar production is greater than 5 MW. </t>
  </si>
  <si>
    <t>FWLR_SLR_UNIT1</t>
  </si>
  <si>
    <t>PROSPERO_UNIT1</t>
  </si>
  <si>
    <t>PROSPERO_UNIT2</t>
  </si>
  <si>
    <t>TAYGETE_UNIT1</t>
  </si>
  <si>
    <t>TAYGETE_UNIT2</t>
  </si>
  <si>
    <t>WGU_UNIT1</t>
  </si>
  <si>
    <t>HOLSTEIN_SOLAR1</t>
  </si>
  <si>
    <t>HOLSTEIN_SOLAR2</t>
  </si>
  <si>
    <t>LAPETUS_UNIT_1</t>
  </si>
  <si>
    <t>MISAE_UNIT1</t>
  </si>
  <si>
    <t>MISAE_UNIT2</t>
  </si>
  <si>
    <t>QUEEN_SL_SOLAR1</t>
  </si>
  <si>
    <t>QUEEN_SL_SOLAR2</t>
  </si>
  <si>
    <t>QUEEN_SL_SOLAR3</t>
  </si>
  <si>
    <t>QUEEN_SL_SOLAR4</t>
  </si>
  <si>
    <t>RAMBLER_UNIT1</t>
  </si>
  <si>
    <t>W_PECOS_UNIT1</t>
  </si>
  <si>
    <t>OBERON_UNIT_1</t>
  </si>
  <si>
    <t>IMPACT_UNIT1</t>
  </si>
  <si>
    <t>LGDRAW_S_UNIT1_1</t>
  </si>
  <si>
    <t>LGDRAW_S_UNIT1_2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</si>
  <si>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Sep 01, 2020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Sep 30, 2020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</si>
  <si>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Oct 1, 2020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2:24:13 PM</t>
    </r>
  </si>
  <si>
    <t>CAPRIDG4_BB2_PV1</t>
  </si>
  <si>
    <t>CAPRIDG4_BB2_PV2</t>
  </si>
  <si>
    <t>GREASWOD_UNIT1</t>
  </si>
  <si>
    <t>GREASWOD_UNIT2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</si>
</sst>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#,##0.0"/>
    <numFmt numFmtId="166" formatCode="#,##0.0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9">
    <xf numFmtId="0" fontId="0" fillId="0" borderId="0"/>
    <xf numFmtId="9" fontId="14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2" fillId="0" borderId="0"/>
    <xf numFmtId="9" fontId="14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11" fillId="3" borderId="1" xfId="0" applyFont="1" applyFill="1" applyBorder="1" applyAlignment="1">
      <alignment horizontal="center" vertical="top"/>
    </xf>
    <xf numFmtId="3" fontId="12" fillId="0" borderId="2" xfId="0" applyNumberFormat="1" applyFont="1" applyBorder="1" applyAlignment="1">
      <alignment horizontal="right" vertical="top"/>
    </xf>
    <xf numFmtId="0" fontId="11" fillId="3" borderId="1" xfId="0" applyFont="1" applyFill="1" applyBorder="1" applyAlignment="1">
      <alignment horizontal="center" vertical="top" wrapText="1"/>
    </xf>
    <xf numFmtId="165" fontId="12" fillId="0" borderId="2" xfId="0" applyNumberFormat="1" applyFont="1" applyBorder="1" applyAlignment="1">
      <alignment horizontal="right" vertical="top"/>
    </xf>
    <xf numFmtId="166" fontId="12" fillId="0" borderId="2" xfId="0" applyNumberFormat="1" applyFont="1" applyBorder="1" applyAlignment="1">
      <alignment horizontal="right" vertical="top"/>
    </xf>
    <xf numFmtId="0" fontId="0" fillId="0" borderId="0" xfId="0"/>
    <xf numFmtId="0" fontId="2" fillId="0" borderId="0" xfId="6"/>
    <xf numFmtId="0" fontId="17" fillId="5" borderId="3" xfId="6" applyFont="1" applyFill="1" applyBorder="1" applyAlignment="1">
      <alignment horizontal="center" vertical="center"/>
    </xf>
    <xf numFmtId="0" fontId="17" fillId="5" borderId="3" xfId="6" applyFont="1" applyFill="1" applyBorder="1" applyAlignment="1">
      <alignment horizontal="center" vertical="center" wrapText="1"/>
    </xf>
    <xf numFmtId="0" fontId="17" fillId="5" borderId="13" xfId="6" applyFont="1" applyFill="1" applyBorder="1" applyAlignment="1">
      <alignment horizontal="center" vertical="center" wrapText="1"/>
    </xf>
    <xf numFmtId="166" fontId="24" fillId="0" borderId="0" xfId="5" applyNumberFormat="1" applyFont="1" applyBorder="1" applyAlignment="1">
      <alignment horizontal="right" vertical="top"/>
    </xf>
    <xf numFmtId="2" fontId="20" fillId="0" borderId="19" xfId="1" applyNumberFormat="1" applyFont="1" applyFill="1" applyBorder="1" applyAlignment="1">
      <alignment horizontal="center" vertical="center"/>
    </xf>
    <xf numFmtId="10" fontId="20" fillId="0" borderId="20" xfId="1" applyNumberFormat="1" applyFont="1" applyFill="1" applyBorder="1" applyAlignment="1">
      <alignment horizontal="center" vertical="center"/>
    </xf>
    <xf numFmtId="10" fontId="20" fillId="0" borderId="21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right" vertical="top"/>
    </xf>
    <xf numFmtId="0" fontId="0" fillId="0" borderId="0" xfId="0"/>
    <xf numFmtId="17" fontId="25" fillId="0" borderId="17" xfId="8" applyNumberFormat="1" applyFont="1" applyFill="1" applyBorder="1"/>
    <xf numFmtId="17" fontId="25" fillId="0" borderId="22" xfId="8" applyNumberFormat="1" applyFont="1" applyFill="1" applyBorder="1"/>
    <xf numFmtId="2" fontId="21" fillId="0" borderId="18" xfId="1" applyNumberFormat="1" applyFont="1" applyFill="1" applyBorder="1" applyAlignment="1">
      <alignment horizontal="center" vertical="center"/>
    </xf>
    <xf numFmtId="10" fontId="21" fillId="0" borderId="3" xfId="1" applyNumberFormat="1" applyFont="1" applyFill="1" applyBorder="1" applyAlignment="1">
      <alignment horizontal="center" vertical="center"/>
    </xf>
    <xf numFmtId="10" fontId="21" fillId="0" borderId="13" xfId="1" applyNumberFormat="1" applyFont="1" applyFill="1" applyBorder="1" applyAlignment="1">
      <alignment horizontal="center" vertical="center"/>
    </xf>
    <xf numFmtId="2" fontId="21" fillId="0" borderId="3" xfId="1" applyNumberFormat="1" applyFont="1" applyFill="1" applyBorder="1" applyAlignment="1">
      <alignment horizontal="center" vertical="center"/>
    </xf>
    <xf numFmtId="10" fontId="21" fillId="0" borderId="23" xfId="1" applyNumberFormat="1" applyFont="1" applyFill="1" applyBorder="1" applyAlignment="1">
      <alignment horizontal="center" vertical="center"/>
    </xf>
    <xf numFmtId="10" fontId="21" fillId="0" borderId="24" xfId="1" applyNumberFormat="1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11" fillId="3" borderId="25" xfId="0" applyFont="1" applyFill="1" applyBorder="1" applyAlignment="1">
      <alignment horizontal="center" vertical="top"/>
    </xf>
    <xf numFmtId="164" fontId="12" fillId="0" borderId="2" xfId="0" applyNumberFormat="1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164" fontId="12" fillId="0" borderId="26" xfId="0" applyNumberFormat="1" applyFont="1" applyBorder="1" applyAlignment="1">
      <alignment horizontal="left" vertical="top"/>
    </xf>
    <xf numFmtId="3" fontId="12" fillId="0" borderId="26" xfId="0" applyNumberFormat="1" applyFont="1" applyBorder="1" applyAlignment="1">
      <alignment horizontal="right" vertical="top"/>
    </xf>
    <xf numFmtId="0" fontId="12" fillId="0" borderId="26" xfId="0" applyFont="1" applyBorder="1" applyAlignment="1">
      <alignment horizontal="left" vertical="top"/>
    </xf>
    <xf numFmtId="3" fontId="12" fillId="0" borderId="2" xfId="0" applyNumberFormat="1" applyFont="1" applyBorder="1" applyAlignment="1">
      <alignment horizontal="left" vertical="top"/>
    </xf>
    <xf numFmtId="3" fontId="12" fillId="0" borderId="26" xfId="0" applyNumberFormat="1" applyFont="1" applyBorder="1" applyAlignment="1">
      <alignment horizontal="left" vertical="top"/>
    </xf>
    <xf numFmtId="165" fontId="12" fillId="0" borderId="26" xfId="0" applyNumberFormat="1" applyFont="1" applyBorder="1" applyAlignment="1">
      <alignment horizontal="right" vertical="top"/>
    </xf>
    <xf numFmtId="166" fontId="12" fillId="0" borderId="26" xfId="0" applyNumberFormat="1" applyFont="1" applyBorder="1" applyAlignment="1">
      <alignment horizontal="right" vertical="top"/>
    </xf>
    <xf numFmtId="0" fontId="11" fillId="3" borderId="25" xfId="0" applyFont="1" applyFill="1" applyBorder="1" applyAlignment="1">
      <alignment horizontal="center" vertical="top" wrapText="1"/>
    </xf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4" borderId="7" xfId="6" applyFont="1" applyFill="1" applyBorder="1" applyAlignment="1">
      <alignment horizontal="center" vertical="center" wrapText="1"/>
    </xf>
    <xf numFmtId="0" fontId="16" fillId="4" borderId="0" xfId="6" applyFont="1" applyFill="1" applyBorder="1" applyAlignment="1">
      <alignment horizontal="center" vertical="center" wrapText="1"/>
    </xf>
    <xf numFmtId="0" fontId="16" fillId="4" borderId="8" xfId="6" applyFont="1" applyFill="1" applyBorder="1" applyAlignment="1">
      <alignment horizontal="center" vertical="center" wrapText="1"/>
    </xf>
    <xf numFmtId="0" fontId="15" fillId="6" borderId="0" xfId="6" applyFont="1" applyFill="1" applyAlignment="1">
      <alignment horizont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0" fontId="22" fillId="4" borderId="6" xfId="6" applyFont="1" applyFill="1" applyBorder="1" applyAlignment="1">
      <alignment horizontal="center" vertical="center"/>
    </xf>
    <xf numFmtId="0" fontId="22" fillId="4" borderId="9" xfId="6" applyFont="1" applyFill="1" applyBorder="1" applyAlignment="1">
      <alignment horizontal="center" vertical="center"/>
    </xf>
    <xf numFmtId="0" fontId="22" fillId="4" borderId="10" xfId="6" applyFont="1" applyFill="1" applyBorder="1" applyAlignment="1">
      <alignment horizontal="center" vertical="center"/>
    </xf>
    <xf numFmtId="0" fontId="22" fillId="4" borderId="11" xfId="6" applyFont="1" applyFill="1" applyBorder="1" applyAlignment="1">
      <alignment horizontal="center" vertical="center"/>
    </xf>
    <xf numFmtId="0" fontId="17" fillId="5" borderId="7" xfId="6" applyFont="1" applyFill="1" applyBorder="1" applyAlignment="1">
      <alignment horizontal="center" vertical="center" wrapText="1"/>
    </xf>
    <xf numFmtId="0" fontId="17" fillId="5" borderId="12" xfId="6" applyFont="1" applyFill="1" applyBorder="1" applyAlignment="1">
      <alignment horizontal="center" vertical="center" wrapText="1"/>
    </xf>
    <xf numFmtId="0" fontId="19" fillId="5" borderId="14" xfId="6" applyFont="1" applyFill="1" applyBorder="1" applyAlignment="1">
      <alignment horizontal="center" vertical="center"/>
    </xf>
    <xf numFmtId="0" fontId="19" fillId="5" borderId="15" xfId="6" applyFont="1" applyFill="1" applyBorder="1" applyAlignment="1">
      <alignment horizontal="center" vertical="center"/>
    </xf>
    <xf numFmtId="0" fontId="19" fillId="5" borderId="16" xfId="6" applyFont="1" applyFill="1" applyBorder="1" applyAlignment="1">
      <alignment horizontal="center" vertical="center"/>
    </xf>
    <xf numFmtId="0" fontId="19" fillId="5" borderId="3" xfId="6" applyFont="1" applyFill="1" applyBorder="1" applyAlignment="1">
      <alignment horizontal="center" vertical="center"/>
    </xf>
    <xf numFmtId="0" fontId="19" fillId="5" borderId="3" xfId="6" applyFont="1" applyFill="1" applyBorder="1" applyAlignment="1">
      <alignment horizontal="center" vertical="center" wrapText="1"/>
    </xf>
    <xf numFmtId="0" fontId="19" fillId="5" borderId="13" xfId="6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horizontal="left" vertical="top"/>
    </xf>
  </cellXfs>
  <cellStyles count="9">
    <cellStyle name="Comma 2" xfId="4"/>
    <cellStyle name="Normal" xfId="0" builtinId="0"/>
    <cellStyle name="Normal 123 4" xfId="2"/>
    <cellStyle name="Normal 137 4 3" xfId="6"/>
    <cellStyle name="Normal 137 4 3 2 2" xfId="8"/>
    <cellStyle name="Normal 2" xfId="5"/>
    <cellStyle name="Percent" xfId="1" builtinId="5"/>
    <cellStyle name="Percent 2" xfId="3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DATA'!$A$9:$A$21</c:f>
              <c:numCache>
                <c:formatCode>mmm\-yy</c:formatCode>
                <c:ptCount val="13"/>
                <c:pt idx="0">
                  <c:v>43727</c:v>
                </c:pt>
                <c:pt idx="1">
                  <c:v>43757</c:v>
                </c:pt>
                <c:pt idx="2">
                  <c:v>43788</c:v>
                </c:pt>
                <c:pt idx="3">
                  <c:v>43818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DATA'!$B$9:$B$21</c:f>
              <c:numCache>
                <c:formatCode>0.00</c:formatCode>
                <c:ptCount val="13"/>
                <c:pt idx="0">
                  <c:v>990.34</c:v>
                </c:pt>
                <c:pt idx="1">
                  <c:v>1047.0457128290027</c:v>
                </c:pt>
                <c:pt idx="2">
                  <c:v>821.05897156214678</c:v>
                </c:pt>
                <c:pt idx="3">
                  <c:v>955.70252552295187</c:v>
                </c:pt>
                <c:pt idx="4">
                  <c:v>1099.1812267507109</c:v>
                </c:pt>
                <c:pt idx="5">
                  <c:v>1181.1409963560104</c:v>
                </c:pt>
                <c:pt idx="6">
                  <c:v>1162.3896154045215</c:v>
                </c:pt>
                <c:pt idx="7">
                  <c:v>2447.7559475203352</c:v>
                </c:pt>
                <c:pt idx="8">
                  <c:v>2106.232796099016</c:v>
                </c:pt>
                <c:pt idx="9">
                  <c:v>2447.7559475203352</c:v>
                </c:pt>
                <c:pt idx="10">
                  <c:v>2533.9618409517079</c:v>
                </c:pt>
                <c:pt idx="11">
                  <c:v>2424.7116715562393</c:v>
                </c:pt>
                <c:pt idx="12">
                  <c:v>2093.608226176505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823664"/>
        <c:axId val="204820136"/>
      </c:barChar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43727</c:v>
                </c:pt>
                <c:pt idx="1">
                  <c:v>43757</c:v>
                </c:pt>
                <c:pt idx="2">
                  <c:v>43788</c:v>
                </c:pt>
                <c:pt idx="3">
                  <c:v>43818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DATA'!$C$9:$C$21</c:f>
              <c:numCache>
                <c:formatCode>0.00%</c:formatCode>
                <c:ptCount val="13"/>
                <c:pt idx="0">
                  <c:v>6.4399999999999999E-2</c:v>
                </c:pt>
                <c:pt idx="1">
                  <c:v>5.2743430186000001E-2</c:v>
                </c:pt>
                <c:pt idx="2">
                  <c:v>6.0340134837999999E-2</c:v>
                </c:pt>
                <c:pt idx="3">
                  <c:v>5.0025817831999997E-2</c:v>
                </c:pt>
                <c:pt idx="4">
                  <c:v>5.8238781603000001E-2</c:v>
                </c:pt>
                <c:pt idx="5">
                  <c:v>5.7744987493E-2</c:v>
                </c:pt>
                <c:pt idx="6">
                  <c:v>7.3746897702999997E-2</c:v>
                </c:pt>
                <c:pt idx="7">
                  <c:v>5.0085337099000003E-2</c:v>
                </c:pt>
                <c:pt idx="8">
                  <c:v>6.7860400047999994E-2</c:v>
                </c:pt>
                <c:pt idx="9">
                  <c:v>5.0085337099000003E-2</c:v>
                </c:pt>
                <c:pt idx="10">
                  <c:v>5.4002181838999998E-2</c:v>
                </c:pt>
                <c:pt idx="11">
                  <c:v>5.2423476427000001E-2</c:v>
                </c:pt>
                <c:pt idx="12">
                  <c:v>6.7575439261E-2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43727</c:v>
                </c:pt>
                <c:pt idx="1">
                  <c:v>43757</c:v>
                </c:pt>
                <c:pt idx="2">
                  <c:v>43788</c:v>
                </c:pt>
                <c:pt idx="3">
                  <c:v>43818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DATA'!$D$9:$D$21</c:f>
              <c:numCache>
                <c:formatCode>0.00%</c:formatCode>
                <c:ptCount val="13"/>
                <c:pt idx="0">
                  <c:v>6.2700000000000006E-2</c:v>
                </c:pt>
                <c:pt idx="1">
                  <c:v>5.2053806436000001E-2</c:v>
                </c:pt>
                <c:pt idx="2">
                  <c:v>6.0441703813999999E-2</c:v>
                </c:pt>
                <c:pt idx="3">
                  <c:v>5.3365358985E-2</c:v>
                </c:pt>
                <c:pt idx="4">
                  <c:v>5.7439418155999997E-2</c:v>
                </c:pt>
                <c:pt idx="5">
                  <c:v>5.7509759808000001E-2</c:v>
                </c:pt>
                <c:pt idx="6">
                  <c:v>7.2137895165999999E-2</c:v>
                </c:pt>
                <c:pt idx="7">
                  <c:v>4.8568099646999999E-2</c:v>
                </c:pt>
                <c:pt idx="8">
                  <c:v>6.9021255183999999E-2</c:v>
                </c:pt>
                <c:pt idx="9">
                  <c:v>4.8568099646999999E-2</c:v>
                </c:pt>
                <c:pt idx="10">
                  <c:v>5.4893445244999999E-2</c:v>
                </c:pt>
                <c:pt idx="11">
                  <c:v>5.2372482411000003E-2</c:v>
                </c:pt>
                <c:pt idx="12">
                  <c:v>6.2092029791000002E-2</c:v>
                </c:pt>
              </c:numCache>
            </c:numRef>
          </c:val>
          <c:smooth val="0"/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43727</c:v>
                </c:pt>
                <c:pt idx="1">
                  <c:v>43757</c:v>
                </c:pt>
                <c:pt idx="2">
                  <c:v>43788</c:v>
                </c:pt>
                <c:pt idx="3">
                  <c:v>43818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DATA'!$E$9:$E$21</c:f>
              <c:numCache>
                <c:formatCode>0.00%</c:formatCode>
                <c:ptCount val="13"/>
                <c:pt idx="0">
                  <c:v>5.4399999999999997E-2</c:v>
                </c:pt>
                <c:pt idx="1">
                  <c:v>5.0151110696999998E-2</c:v>
                </c:pt>
                <c:pt idx="2">
                  <c:v>4.910433518E-2</c:v>
                </c:pt>
                <c:pt idx="3">
                  <c:v>4.5286794110999999E-2</c:v>
                </c:pt>
                <c:pt idx="4">
                  <c:v>5.1871881776000002E-2</c:v>
                </c:pt>
                <c:pt idx="5">
                  <c:v>4.8224463545999997E-2</c:v>
                </c:pt>
                <c:pt idx="6">
                  <c:v>5.8333817431000003E-2</c:v>
                </c:pt>
                <c:pt idx="7">
                  <c:v>4.4466338440000003E-2</c:v>
                </c:pt>
                <c:pt idx="8">
                  <c:v>5.1307708698999997E-2</c:v>
                </c:pt>
                <c:pt idx="9">
                  <c:v>4.4466338440000003E-2</c:v>
                </c:pt>
                <c:pt idx="10">
                  <c:v>4.7173093681999997E-2</c:v>
                </c:pt>
                <c:pt idx="11">
                  <c:v>4.9710042493999997E-2</c:v>
                </c:pt>
                <c:pt idx="12">
                  <c:v>4.9962947186999999E-2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43727</c:v>
                </c:pt>
                <c:pt idx="1">
                  <c:v>43757</c:v>
                </c:pt>
                <c:pt idx="2">
                  <c:v>43788</c:v>
                </c:pt>
                <c:pt idx="3">
                  <c:v>43818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DATA'!$F$9:$F$21</c:f>
              <c:numCache>
                <c:formatCode>0.00%</c:formatCode>
                <c:ptCount val="13"/>
                <c:pt idx="0">
                  <c:v>5.4300000000000001E-2</c:v>
                </c:pt>
                <c:pt idx="1">
                  <c:v>5.0657864943000001E-2</c:v>
                </c:pt>
                <c:pt idx="2">
                  <c:v>4.8855515043000002E-2</c:v>
                </c:pt>
                <c:pt idx="3">
                  <c:v>4.5064519577000001E-2</c:v>
                </c:pt>
                <c:pt idx="4">
                  <c:v>5.2354915043000001E-2</c:v>
                </c:pt>
                <c:pt idx="5">
                  <c:v>4.8710287789000002E-2</c:v>
                </c:pt>
                <c:pt idx="6">
                  <c:v>5.7883351678000003E-2</c:v>
                </c:pt>
                <c:pt idx="7">
                  <c:v>4.4291948161000003E-2</c:v>
                </c:pt>
                <c:pt idx="8">
                  <c:v>5.2280020666000002E-2</c:v>
                </c:pt>
                <c:pt idx="9">
                  <c:v>4.4291948161000003E-2</c:v>
                </c:pt>
                <c:pt idx="10">
                  <c:v>4.7813285173E-2</c:v>
                </c:pt>
                <c:pt idx="11">
                  <c:v>4.9283885043999998E-2</c:v>
                </c:pt>
                <c:pt idx="12">
                  <c:v>4.6197008603000002E-2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21704"/>
        <c:axId val="204819352"/>
      </c:lineChart>
      <c:dateAx>
        <c:axId val="204821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19352"/>
        <c:crosses val="autoZero"/>
        <c:auto val="0"/>
        <c:lblOffset val="100"/>
        <c:baseTimeUnit val="months"/>
      </c:dateAx>
      <c:valAx>
        <c:axId val="20481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21704"/>
        <c:crosses val="autoZero"/>
        <c:crossBetween val="between"/>
      </c:valAx>
      <c:valAx>
        <c:axId val="20482013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23664"/>
        <c:crosses val="max"/>
        <c:crossBetween val="between"/>
      </c:valAx>
      <c:dateAx>
        <c:axId val="2048236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04820136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sqref="A1:B6"/>
    </sheetView>
  </sheetViews>
  <sheetFormatPr defaultRowHeight="12.75" customHeight="1"/>
  <cols>
    <col min="1" max="1" width="117.5703125" style="26" bestFit="1" customWidth="1"/>
    <col min="2" max="2" width="12.42578125" style="26" bestFit="1" customWidth="1"/>
    <col min="3" max="16384" width="9.140625" style="26"/>
  </cols>
  <sheetData>
    <row r="1" spans="1:2" ht="12.75" customHeight="1">
      <c r="A1" s="41"/>
      <c r="B1" s="41"/>
    </row>
    <row r="2" spans="1:2" ht="12.75" customHeight="1">
      <c r="A2" s="41"/>
      <c r="B2" s="41"/>
    </row>
    <row r="3" spans="1:2" ht="12.75" customHeight="1">
      <c r="A3" s="41"/>
      <c r="B3" s="41"/>
    </row>
    <row r="4" spans="1:2" ht="12.75" customHeight="1">
      <c r="A4" s="41"/>
      <c r="B4" s="41"/>
    </row>
    <row r="5" spans="1:2" ht="12.75" customHeight="1">
      <c r="A5" s="41"/>
      <c r="B5" s="41"/>
    </row>
    <row r="6" spans="1:2" ht="12.75" customHeight="1">
      <c r="A6" s="41"/>
      <c r="B6" s="41"/>
    </row>
    <row r="7" spans="1:2">
      <c r="A7" s="46" t="s">
        <v>0</v>
      </c>
      <c r="B7" s="41"/>
    </row>
    <row r="8" spans="1:2">
      <c r="A8" s="44" t="s">
        <v>1</v>
      </c>
      <c r="B8" s="42"/>
    </row>
    <row r="9" spans="1:2">
      <c r="A9" s="44" t="s">
        <v>2</v>
      </c>
      <c r="B9" s="42"/>
    </row>
    <row r="10" spans="1:2">
      <c r="A10" s="42"/>
      <c r="B10" s="42"/>
    </row>
    <row r="11" spans="1:2">
      <c r="A11" s="44" t="s">
        <v>3</v>
      </c>
      <c r="B11" s="42"/>
    </row>
    <row r="12" spans="1:2">
      <c r="A12" s="44" t="s">
        <v>4</v>
      </c>
      <c r="B12" s="42"/>
    </row>
    <row r="13" spans="1:2">
      <c r="A13" s="42"/>
      <c r="B13" s="42"/>
    </row>
    <row r="14" spans="1:2">
      <c r="A14" s="44" t="s">
        <v>5</v>
      </c>
      <c r="B14" s="42"/>
    </row>
    <row r="15" spans="1:2">
      <c r="A15" s="44" t="s">
        <v>6</v>
      </c>
      <c r="B15" s="42"/>
    </row>
    <row r="16" spans="1:2">
      <c r="A16" s="42"/>
      <c r="B16" s="42"/>
    </row>
    <row r="17" spans="1:2">
      <c r="A17" s="44" t="s">
        <v>7</v>
      </c>
      <c r="B17" s="42"/>
    </row>
    <row r="18" spans="1:2">
      <c r="A18" s="44" t="s">
        <v>8</v>
      </c>
      <c r="B18" s="42"/>
    </row>
    <row r="19" spans="1:2">
      <c r="A19" s="42"/>
      <c r="B19" s="42"/>
    </row>
    <row r="20" spans="1:2" ht="45" customHeight="1">
      <c r="A20" s="45" t="s">
        <v>101</v>
      </c>
      <c r="B20" s="42"/>
    </row>
    <row r="21" spans="1:2">
      <c r="A21" s="42"/>
      <c r="B21" s="42"/>
    </row>
    <row r="22" spans="1:2">
      <c r="A22" s="43" t="s">
        <v>9</v>
      </c>
      <c r="B22" s="42"/>
    </row>
    <row r="23" spans="1:2">
      <c r="A23" s="42"/>
      <c r="B23" s="42"/>
    </row>
    <row r="24" spans="1:2">
      <c r="A24" s="28" t="s">
        <v>10</v>
      </c>
      <c r="B24" s="27"/>
    </row>
    <row r="25" spans="1:2">
      <c r="A25" s="28" t="s">
        <v>11</v>
      </c>
      <c r="B25" s="27"/>
    </row>
    <row r="26" spans="1:2">
      <c r="A26" s="28" t="s">
        <v>12</v>
      </c>
      <c r="B26" s="27"/>
    </row>
    <row r="27" spans="1:2">
      <c r="A27" s="42"/>
      <c r="B27" s="42"/>
    </row>
    <row r="28" spans="1:2">
      <c r="A28" s="44" t="s">
        <v>102</v>
      </c>
      <c r="B28" s="42"/>
    </row>
    <row r="29" spans="1:2">
      <c r="A29" s="42"/>
      <c r="B29" s="42"/>
    </row>
    <row r="30" spans="1:2">
      <c r="A30" s="42"/>
      <c r="B30" s="42"/>
    </row>
    <row r="31" spans="1:2">
      <c r="A31" s="42"/>
      <c r="B31" s="42"/>
    </row>
    <row r="32" spans="1:2">
      <c r="A32" s="42"/>
      <c r="B32" s="42"/>
    </row>
    <row r="33" spans="1:2">
      <c r="A33" s="42"/>
      <c r="B33" s="42"/>
    </row>
    <row r="34" spans="1:2" ht="12.75" customHeight="1">
      <c r="A34" s="41"/>
      <c r="B34" s="41"/>
    </row>
  </sheetData>
  <mergeCells count="26">
    <mergeCell ref="A1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7:B27"/>
    <mergeCell ref="A28:B28"/>
    <mergeCell ref="A34:B34"/>
    <mergeCell ref="A29:B29"/>
    <mergeCell ref="A30:B30"/>
    <mergeCell ref="A31:B31"/>
    <mergeCell ref="A32:B32"/>
    <mergeCell ref="A33:B33"/>
  </mergeCells>
  <hyperlinks>
    <hyperlink ref="A24" location="TOC_1" display="Resource to Region"/>
    <hyperlink ref="A25" location="TOC_2" display="HA System-Wide STPPF"/>
    <hyperlink ref="A26" location="TOC_3" display="DA System-Wide STPPF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5"/>
  <sheetViews>
    <sheetView workbookViewId="0">
      <selection activeCell="H9" sqref="H9"/>
    </sheetView>
  </sheetViews>
  <sheetFormatPr defaultRowHeight="12.75" customHeight="1"/>
  <cols>
    <col min="1" max="1" width="20.140625" style="26" bestFit="1" customWidth="1"/>
    <col min="2" max="2" width="25.140625" style="26" bestFit="1" customWidth="1"/>
    <col min="3" max="3" width="22.5703125" style="26" bestFit="1" customWidth="1"/>
    <col min="4" max="4" width="23.85546875" style="26" bestFit="1" customWidth="1"/>
    <col min="5" max="5" width="10" style="26" bestFit="1" customWidth="1"/>
    <col min="6" max="6" width="37.85546875" style="26" bestFit="1" customWidth="1"/>
    <col min="7" max="16384" width="9.140625" style="26"/>
  </cols>
  <sheetData>
    <row r="1" spans="1:6" ht="12.75" customHeight="1">
      <c r="A1" s="41"/>
      <c r="B1" s="41"/>
      <c r="C1" s="41"/>
      <c r="D1" s="41"/>
      <c r="E1" s="41"/>
      <c r="F1" s="41"/>
    </row>
    <row r="2" spans="1:6" ht="12.75" customHeight="1">
      <c r="A2" s="41"/>
      <c r="B2" s="41"/>
      <c r="C2" s="41"/>
      <c r="D2" s="41"/>
      <c r="E2" s="41"/>
      <c r="F2" s="41"/>
    </row>
    <row r="3" spans="1:6" ht="12.75" customHeight="1">
      <c r="A3" s="41"/>
      <c r="B3" s="41"/>
      <c r="C3" s="41"/>
      <c r="D3" s="41"/>
      <c r="E3" s="41"/>
      <c r="F3" s="41"/>
    </row>
    <row r="4" spans="1:6" ht="12.75" customHeight="1">
      <c r="A4" s="41"/>
      <c r="B4" s="41"/>
      <c r="C4" s="41"/>
      <c r="D4" s="41"/>
      <c r="E4" s="41"/>
      <c r="F4" s="41"/>
    </row>
    <row r="5" spans="1:6" ht="12.75" customHeight="1">
      <c r="A5" s="41"/>
      <c r="B5" s="41"/>
      <c r="C5" s="41"/>
      <c r="D5" s="41"/>
      <c r="E5" s="41"/>
      <c r="F5" s="41"/>
    </row>
    <row r="6" spans="1:6" ht="12.75" customHeight="1">
      <c r="A6" s="41"/>
      <c r="B6" s="41"/>
      <c r="C6" s="41"/>
      <c r="D6" s="41"/>
      <c r="E6" s="41"/>
      <c r="F6" s="41"/>
    </row>
    <row r="7" spans="1:6" ht="24" customHeight="1">
      <c r="A7" s="47" t="s">
        <v>13</v>
      </c>
      <c r="B7" s="41"/>
      <c r="C7" s="41"/>
      <c r="D7" s="41"/>
      <c r="E7" s="41"/>
      <c r="F7" s="41"/>
    </row>
    <row r="8" spans="1:6" ht="31.5" customHeight="1">
      <c r="A8" s="48" t="s">
        <v>14</v>
      </c>
      <c r="B8" s="41"/>
      <c r="C8" s="41"/>
      <c r="D8" s="41"/>
      <c r="E8" s="41"/>
      <c r="F8" s="41"/>
    </row>
    <row r="9" spans="1:6">
      <c r="A9" s="49" t="s">
        <v>15</v>
      </c>
      <c r="B9" s="41"/>
      <c r="C9" s="41"/>
      <c r="D9" s="41"/>
      <c r="E9" s="41"/>
      <c r="F9" s="41"/>
    </row>
    <row r="10" spans="1:6" ht="12.75" customHeight="1">
      <c r="A10" s="41"/>
      <c r="B10" s="41"/>
      <c r="C10" s="41"/>
      <c r="D10" s="41"/>
      <c r="E10" s="41"/>
      <c r="F10" s="41"/>
    </row>
    <row r="11" spans="1:6" ht="13.5" thickBot="1">
      <c r="A11" s="50" t="s">
        <v>16</v>
      </c>
      <c r="B11" s="41"/>
      <c r="C11" s="41"/>
      <c r="D11" s="41"/>
      <c r="F11" s="29" t="s">
        <v>17</v>
      </c>
    </row>
    <row r="12" spans="1:6" ht="13.5" thickBot="1">
      <c r="A12" s="30" t="s">
        <v>18</v>
      </c>
      <c r="B12" s="30" t="s">
        <v>19</v>
      </c>
      <c r="E12" s="41"/>
      <c r="F12" s="30" t="s">
        <v>20</v>
      </c>
    </row>
    <row r="13" spans="1:6" ht="13.5" thickBot="1">
      <c r="A13" s="31">
        <v>44075</v>
      </c>
      <c r="B13" s="2">
        <v>3950</v>
      </c>
      <c r="E13" s="41"/>
      <c r="F13" s="32" t="s">
        <v>103</v>
      </c>
    </row>
    <row r="14" spans="1:6" ht="13.5" thickBot="1">
      <c r="A14" s="33">
        <v>44076</v>
      </c>
      <c r="B14" s="34">
        <v>3950</v>
      </c>
      <c r="E14" s="41"/>
      <c r="F14" s="35" t="s">
        <v>104</v>
      </c>
    </row>
    <row r="15" spans="1:6" ht="13.5" thickBot="1">
      <c r="A15" s="33">
        <v>44077</v>
      </c>
      <c r="B15" s="34">
        <v>4149</v>
      </c>
      <c r="E15" s="41"/>
      <c r="F15" s="35" t="s">
        <v>105</v>
      </c>
    </row>
    <row r="16" spans="1:6" ht="13.5" thickBot="1">
      <c r="A16" s="33">
        <v>44078</v>
      </c>
      <c r="B16" s="34">
        <v>4149</v>
      </c>
      <c r="E16" s="41"/>
      <c r="F16" s="35" t="s">
        <v>106</v>
      </c>
    </row>
    <row r="17" spans="1:6" ht="13.5" thickBot="1">
      <c r="A17" s="33">
        <v>44079</v>
      </c>
      <c r="B17" s="34">
        <v>4149</v>
      </c>
      <c r="E17" s="41"/>
      <c r="F17" s="35" t="s">
        <v>99</v>
      </c>
    </row>
    <row r="18" spans="1:6" ht="13.5" thickBot="1">
      <c r="A18" s="33">
        <v>44080</v>
      </c>
      <c r="B18" s="34">
        <v>4149</v>
      </c>
      <c r="E18" s="41"/>
      <c r="F18" s="35" t="s">
        <v>100</v>
      </c>
    </row>
    <row r="19" spans="1:6" ht="13.5" thickBot="1">
      <c r="A19" s="33">
        <v>44081</v>
      </c>
      <c r="B19" s="34">
        <v>4149</v>
      </c>
      <c r="E19" s="41"/>
      <c r="F19" s="35" t="s">
        <v>83</v>
      </c>
    </row>
    <row r="20" spans="1:6" ht="13.5" thickBot="1">
      <c r="A20" s="33">
        <v>44082</v>
      </c>
      <c r="B20" s="34">
        <v>4149</v>
      </c>
      <c r="E20" s="41"/>
      <c r="F20" s="35" t="s">
        <v>84</v>
      </c>
    </row>
    <row r="21" spans="1:6" ht="13.5" thickBot="1">
      <c r="A21" s="33">
        <v>44083</v>
      </c>
      <c r="B21" s="34">
        <v>4149</v>
      </c>
      <c r="E21" s="41"/>
    </row>
    <row r="22" spans="1:6" ht="13.5" thickBot="1">
      <c r="A22" s="33">
        <v>44084</v>
      </c>
      <c r="B22" s="34">
        <v>4149</v>
      </c>
      <c r="E22" s="41"/>
    </row>
    <row r="23" spans="1:6" ht="13.5" thickBot="1">
      <c r="A23" s="33">
        <v>44085</v>
      </c>
      <c r="B23" s="34">
        <v>4149</v>
      </c>
      <c r="E23" s="41"/>
    </row>
    <row r="24" spans="1:6" ht="13.5" thickBot="1">
      <c r="A24" s="33">
        <v>44086</v>
      </c>
      <c r="B24" s="34">
        <v>4149</v>
      </c>
      <c r="E24" s="41"/>
    </row>
    <row r="25" spans="1:6" ht="13.5" thickBot="1">
      <c r="A25" s="33">
        <v>44087</v>
      </c>
      <c r="B25" s="34">
        <v>4149</v>
      </c>
      <c r="E25" s="41"/>
    </row>
    <row r="26" spans="1:6" ht="13.5" thickBot="1">
      <c r="A26" s="33">
        <v>44088</v>
      </c>
      <c r="B26" s="34">
        <v>4149</v>
      </c>
      <c r="E26" s="41"/>
    </row>
    <row r="27" spans="1:6" ht="13.5" thickBot="1">
      <c r="A27" s="33">
        <v>44089</v>
      </c>
      <c r="B27" s="34">
        <v>4149</v>
      </c>
      <c r="E27" s="41"/>
    </row>
    <row r="28" spans="1:6" ht="13.5" thickBot="1">
      <c r="A28" s="33">
        <v>44090</v>
      </c>
      <c r="B28" s="34">
        <v>4149</v>
      </c>
      <c r="E28" s="41"/>
    </row>
    <row r="29" spans="1:6" ht="13.5" thickBot="1">
      <c r="A29" s="33">
        <v>44091</v>
      </c>
      <c r="B29" s="34">
        <v>4149</v>
      </c>
      <c r="E29" s="41"/>
    </row>
    <row r="30" spans="1:6" ht="13.5" thickBot="1">
      <c r="A30" s="33">
        <v>44092</v>
      </c>
      <c r="B30" s="34">
        <v>4149</v>
      </c>
      <c r="E30" s="41"/>
    </row>
    <row r="31" spans="1:6" ht="13.5" thickBot="1">
      <c r="A31" s="33">
        <v>44093</v>
      </c>
      <c r="B31" s="34">
        <v>4149</v>
      </c>
      <c r="E31" s="41"/>
    </row>
    <row r="32" spans="1:6" ht="13.5" thickBot="1">
      <c r="A32" s="33">
        <v>44094</v>
      </c>
      <c r="B32" s="34">
        <v>4149</v>
      </c>
      <c r="E32" s="41"/>
    </row>
    <row r="33" spans="1:6" ht="13.5" thickBot="1">
      <c r="A33" s="33">
        <v>44095</v>
      </c>
      <c r="B33" s="34">
        <v>4149</v>
      </c>
      <c r="E33" s="41"/>
    </row>
    <row r="34" spans="1:6" ht="13.5" thickBot="1">
      <c r="A34" s="33">
        <v>44096</v>
      </c>
      <c r="B34" s="34">
        <v>4149</v>
      </c>
      <c r="E34" s="41"/>
    </row>
    <row r="35" spans="1:6" ht="13.5" thickBot="1">
      <c r="A35" s="33">
        <v>44097</v>
      </c>
      <c r="B35" s="34">
        <v>4149</v>
      </c>
      <c r="E35" s="41"/>
    </row>
    <row r="36" spans="1:6" ht="13.5" thickBot="1">
      <c r="A36" s="33">
        <v>44098</v>
      </c>
      <c r="B36" s="34">
        <v>4149</v>
      </c>
      <c r="E36" s="41"/>
    </row>
    <row r="37" spans="1:6" ht="13.5" thickBot="1">
      <c r="A37" s="33">
        <v>44099</v>
      </c>
      <c r="B37" s="34">
        <v>4149</v>
      </c>
      <c r="E37" s="41"/>
    </row>
    <row r="38" spans="1:6" ht="13.5" thickBot="1">
      <c r="A38" s="33">
        <v>44100</v>
      </c>
      <c r="B38" s="34">
        <v>4149</v>
      </c>
      <c r="E38" s="41"/>
    </row>
    <row r="39" spans="1:6" ht="13.5" thickBot="1">
      <c r="A39" s="33">
        <v>44101</v>
      </c>
      <c r="B39" s="34">
        <v>4149</v>
      </c>
      <c r="E39" s="41"/>
    </row>
    <row r="40" spans="1:6" ht="13.5" thickBot="1">
      <c r="A40" s="33">
        <v>44102</v>
      </c>
      <c r="B40" s="34">
        <v>4149</v>
      </c>
      <c r="E40" s="41"/>
    </row>
    <row r="41" spans="1:6" ht="13.5" thickBot="1">
      <c r="A41" s="33">
        <v>44103</v>
      </c>
      <c r="B41" s="34">
        <v>4149</v>
      </c>
      <c r="E41" s="41"/>
    </row>
    <row r="42" spans="1:6" ht="13.5" thickBot="1">
      <c r="A42" s="33">
        <v>44104</v>
      </c>
      <c r="B42" s="34">
        <v>4149</v>
      </c>
      <c r="E42" s="41"/>
    </row>
    <row r="43" spans="1:6" ht="12.75" customHeight="1">
      <c r="A43" s="41"/>
      <c r="B43" s="41"/>
      <c r="C43" s="41"/>
      <c r="D43" s="41"/>
    </row>
    <row r="44" spans="1:6" ht="13.5" thickBot="1">
      <c r="A44" s="50" t="s">
        <v>23</v>
      </c>
      <c r="B44" s="41"/>
      <c r="C44" s="41"/>
      <c r="D44" s="41"/>
    </row>
    <row r="45" spans="1:6" ht="13.5" thickBot="1">
      <c r="A45" s="30" t="s">
        <v>18</v>
      </c>
      <c r="B45" s="30" t="s">
        <v>24</v>
      </c>
      <c r="C45" s="30" t="s">
        <v>25</v>
      </c>
      <c r="D45" s="30" t="s">
        <v>26</v>
      </c>
      <c r="E45" s="41"/>
      <c r="F45" s="41"/>
    </row>
    <row r="46" spans="1:6" ht="13.5" thickBot="1">
      <c r="A46" s="31">
        <v>44075</v>
      </c>
      <c r="B46" s="32" t="s">
        <v>27</v>
      </c>
      <c r="C46" s="2">
        <v>121</v>
      </c>
      <c r="D46" s="31">
        <v>2958101</v>
      </c>
      <c r="E46" s="41"/>
      <c r="F46" s="41"/>
    </row>
    <row r="47" spans="1:6" ht="13.5" thickBot="1">
      <c r="A47" s="33">
        <v>44075</v>
      </c>
      <c r="B47" s="35" t="s">
        <v>28</v>
      </c>
      <c r="C47" s="34">
        <v>30</v>
      </c>
      <c r="D47" s="33">
        <v>2958101</v>
      </c>
      <c r="E47" s="41"/>
      <c r="F47" s="41"/>
    </row>
    <row r="48" spans="1:6" ht="13.5" thickBot="1">
      <c r="A48" s="33">
        <v>44075</v>
      </c>
      <c r="B48" s="35" t="s">
        <v>29</v>
      </c>
      <c r="C48" s="34">
        <v>180</v>
      </c>
      <c r="D48" s="33">
        <v>2958101</v>
      </c>
      <c r="E48" s="41"/>
      <c r="F48" s="41"/>
    </row>
    <row r="49" spans="1:6" ht="13.5" thickBot="1">
      <c r="A49" s="33">
        <v>44075</v>
      </c>
      <c r="B49" s="35" t="s">
        <v>30</v>
      </c>
      <c r="C49" s="34">
        <v>38</v>
      </c>
      <c r="D49" s="33">
        <v>2958101</v>
      </c>
      <c r="E49" s="41"/>
      <c r="F49" s="41"/>
    </row>
    <row r="50" spans="1:6" ht="13.5" thickBot="1">
      <c r="A50" s="33">
        <v>44075</v>
      </c>
      <c r="B50" s="35" t="s">
        <v>80</v>
      </c>
      <c r="C50" s="34">
        <v>150</v>
      </c>
      <c r="D50" s="33">
        <v>2958101</v>
      </c>
      <c r="E50" s="41"/>
      <c r="F50" s="41"/>
    </row>
    <row r="51" spans="1:6" ht="13.5" thickBot="1">
      <c r="A51" s="33">
        <v>44075</v>
      </c>
      <c r="B51" s="35" t="s">
        <v>31</v>
      </c>
      <c r="C51" s="34">
        <v>100</v>
      </c>
      <c r="D51" s="33">
        <v>2958101</v>
      </c>
      <c r="E51" s="41"/>
      <c r="F51" s="41"/>
    </row>
    <row r="52" spans="1:6" ht="13.5" thickBot="1">
      <c r="A52" s="33">
        <v>44075</v>
      </c>
      <c r="B52" s="35" t="s">
        <v>86</v>
      </c>
      <c r="C52" s="34">
        <v>102</v>
      </c>
      <c r="D52" s="33">
        <v>2958101</v>
      </c>
      <c r="E52" s="41"/>
      <c r="F52" s="41"/>
    </row>
    <row r="53" spans="1:6" ht="13.5" thickBot="1">
      <c r="A53" s="33">
        <v>44075</v>
      </c>
      <c r="B53" s="35" t="s">
        <v>87</v>
      </c>
      <c r="C53" s="34">
        <v>102</v>
      </c>
      <c r="D53" s="33">
        <v>2958101</v>
      </c>
      <c r="E53" s="41"/>
      <c r="F53" s="41"/>
    </row>
    <row r="54" spans="1:6" ht="13.5" thickBot="1">
      <c r="A54" s="33">
        <v>44075</v>
      </c>
      <c r="B54" s="35" t="s">
        <v>32</v>
      </c>
      <c r="C54" s="34">
        <v>22</v>
      </c>
      <c r="D54" s="33">
        <v>2958101</v>
      </c>
      <c r="E54" s="41"/>
      <c r="F54" s="41"/>
    </row>
    <row r="55" spans="1:6" ht="13.5" thickBot="1">
      <c r="A55" s="33">
        <v>44075</v>
      </c>
      <c r="B55" s="35" t="s">
        <v>33</v>
      </c>
      <c r="C55" s="34">
        <v>7</v>
      </c>
      <c r="D55" s="33">
        <v>2958101</v>
      </c>
      <c r="E55" s="41"/>
      <c r="F55" s="41"/>
    </row>
    <row r="56" spans="1:6" ht="13.5" thickBot="1">
      <c r="A56" s="33">
        <v>44075</v>
      </c>
      <c r="B56" s="35" t="s">
        <v>88</v>
      </c>
      <c r="C56" s="34">
        <v>101</v>
      </c>
      <c r="D56" s="33">
        <v>2958101</v>
      </c>
      <c r="E56" s="41"/>
      <c r="F56" s="41"/>
    </row>
    <row r="57" spans="1:6" ht="13.5" thickBot="1">
      <c r="A57" s="33">
        <v>44075</v>
      </c>
      <c r="B57" s="35" t="s">
        <v>34</v>
      </c>
      <c r="C57" s="34">
        <v>50</v>
      </c>
      <c r="D57" s="33">
        <v>2958101</v>
      </c>
      <c r="E57" s="41"/>
      <c r="F57" s="41"/>
    </row>
    <row r="58" spans="1:6" ht="13.5" thickBot="1">
      <c r="A58" s="33">
        <v>44075</v>
      </c>
      <c r="B58" s="35" t="s">
        <v>35</v>
      </c>
      <c r="C58" s="34">
        <v>50</v>
      </c>
      <c r="D58" s="33">
        <v>2958101</v>
      </c>
      <c r="E58" s="41"/>
      <c r="F58" s="41"/>
    </row>
    <row r="59" spans="1:6" ht="13.5" thickBot="1">
      <c r="A59" s="33">
        <v>44075</v>
      </c>
      <c r="B59" s="35" t="s">
        <v>36</v>
      </c>
      <c r="C59" s="34">
        <v>102</v>
      </c>
      <c r="D59" s="33">
        <v>2958101</v>
      </c>
      <c r="E59" s="41"/>
      <c r="F59" s="41"/>
    </row>
    <row r="60" spans="1:6" ht="13.5" thickBot="1">
      <c r="A60" s="33">
        <v>44075</v>
      </c>
      <c r="B60" s="35" t="s">
        <v>89</v>
      </c>
      <c r="C60" s="34">
        <v>121</v>
      </c>
      <c r="D60" s="33">
        <v>2958101</v>
      </c>
      <c r="E60" s="41"/>
      <c r="F60" s="41"/>
    </row>
    <row r="61" spans="1:6" ht="13.5" thickBot="1">
      <c r="A61" s="33">
        <v>44075</v>
      </c>
      <c r="B61" s="35" t="s">
        <v>90</v>
      </c>
      <c r="C61" s="34">
        <v>119</v>
      </c>
      <c r="D61" s="33">
        <v>2958101</v>
      </c>
      <c r="E61" s="41"/>
      <c r="F61" s="41"/>
    </row>
    <row r="62" spans="1:6" ht="13.5" thickBot="1">
      <c r="A62" s="33">
        <v>44075</v>
      </c>
      <c r="B62" s="35" t="s">
        <v>97</v>
      </c>
      <c r="C62" s="34">
        <v>180</v>
      </c>
      <c r="D62" s="33">
        <v>2958101</v>
      </c>
      <c r="E62" s="41"/>
      <c r="F62" s="41"/>
    </row>
    <row r="63" spans="1:6" ht="13.5" thickBot="1">
      <c r="A63" s="33">
        <v>44075</v>
      </c>
      <c r="B63" s="35" t="s">
        <v>37</v>
      </c>
      <c r="C63" s="34">
        <v>39</v>
      </c>
      <c r="D63" s="33">
        <v>2958101</v>
      </c>
      <c r="E63" s="41"/>
      <c r="F63" s="41"/>
    </row>
    <row r="64" spans="1:6" ht="13.5" thickBot="1">
      <c r="A64" s="33">
        <v>44075</v>
      </c>
      <c r="B64" s="35" t="s">
        <v>21</v>
      </c>
      <c r="C64" s="34">
        <v>125</v>
      </c>
      <c r="D64" s="33">
        <v>2958101</v>
      </c>
      <c r="E64" s="41"/>
      <c r="F64" s="41"/>
    </row>
    <row r="65" spans="1:6" ht="13.5" thickBot="1">
      <c r="A65" s="33">
        <v>44075</v>
      </c>
      <c r="B65" s="35" t="s">
        <v>22</v>
      </c>
      <c r="C65" s="34">
        <v>128</v>
      </c>
      <c r="D65" s="33">
        <v>2958101</v>
      </c>
      <c r="E65" s="41"/>
      <c r="F65" s="41"/>
    </row>
    <row r="66" spans="1:6" ht="13.5" thickBot="1">
      <c r="A66" s="33">
        <v>44075</v>
      </c>
      <c r="B66" s="35" t="s">
        <v>81</v>
      </c>
      <c r="C66" s="34">
        <v>154</v>
      </c>
      <c r="D66" s="33">
        <v>2958101</v>
      </c>
      <c r="E66" s="41"/>
      <c r="F66" s="41"/>
    </row>
    <row r="67" spans="1:6" ht="13.5" thickBot="1">
      <c r="A67" s="33">
        <v>44075</v>
      </c>
      <c r="B67" s="35" t="s">
        <v>82</v>
      </c>
      <c r="C67" s="34">
        <v>150</v>
      </c>
      <c r="D67" s="33">
        <v>2958101</v>
      </c>
      <c r="E67" s="41"/>
      <c r="F67" s="41"/>
    </row>
    <row r="68" spans="1:6" ht="13.5" thickBot="1">
      <c r="A68" s="33">
        <v>44075</v>
      </c>
      <c r="B68" s="35" t="s">
        <v>91</v>
      </c>
      <c r="C68" s="34">
        <v>103</v>
      </c>
      <c r="D68" s="33">
        <v>2958101</v>
      </c>
      <c r="E68" s="41"/>
      <c r="F68" s="41"/>
    </row>
    <row r="69" spans="1:6" ht="13.5" thickBot="1">
      <c r="A69" s="33">
        <v>44075</v>
      </c>
      <c r="B69" s="35" t="s">
        <v>92</v>
      </c>
      <c r="C69" s="34">
        <v>103</v>
      </c>
      <c r="D69" s="33">
        <v>2958101</v>
      </c>
      <c r="E69" s="41"/>
      <c r="F69" s="41"/>
    </row>
    <row r="70" spans="1:6" ht="13.5" thickBot="1">
      <c r="A70" s="33">
        <v>44075</v>
      </c>
      <c r="B70" s="35" t="s">
        <v>93</v>
      </c>
      <c r="C70" s="34">
        <v>98</v>
      </c>
      <c r="D70" s="33">
        <v>2958101</v>
      </c>
      <c r="E70" s="41"/>
      <c r="F70" s="41"/>
    </row>
    <row r="71" spans="1:6" ht="13.5" thickBot="1">
      <c r="A71" s="33">
        <v>44075</v>
      </c>
      <c r="B71" s="35" t="s">
        <v>94</v>
      </c>
      <c r="C71" s="34">
        <v>108</v>
      </c>
      <c r="D71" s="33">
        <v>2958101</v>
      </c>
      <c r="E71" s="41"/>
      <c r="F71" s="41"/>
    </row>
    <row r="72" spans="1:6" ht="13.5" thickBot="1">
      <c r="A72" s="33">
        <v>44075</v>
      </c>
      <c r="B72" s="35" t="s">
        <v>95</v>
      </c>
      <c r="C72" s="34">
        <v>200</v>
      </c>
      <c r="D72" s="33">
        <v>2958101</v>
      </c>
      <c r="E72" s="41"/>
      <c r="F72" s="41"/>
    </row>
    <row r="73" spans="1:6" ht="13.5" thickBot="1">
      <c r="A73" s="33">
        <v>44075</v>
      </c>
      <c r="B73" s="35" t="s">
        <v>38</v>
      </c>
      <c r="C73" s="34">
        <v>79</v>
      </c>
      <c r="D73" s="33">
        <v>2958101</v>
      </c>
      <c r="E73" s="41"/>
      <c r="F73" s="41"/>
    </row>
    <row r="74" spans="1:6" ht="13.5" thickBot="1">
      <c r="A74" s="33">
        <v>44075</v>
      </c>
      <c r="B74" s="35" t="s">
        <v>39</v>
      </c>
      <c r="C74" s="34">
        <v>79</v>
      </c>
      <c r="D74" s="33">
        <v>2958101</v>
      </c>
      <c r="E74" s="41"/>
      <c r="F74" s="41"/>
    </row>
    <row r="75" spans="1:6" ht="13.5" thickBot="1">
      <c r="A75" s="33">
        <v>44075</v>
      </c>
      <c r="B75" s="35" t="s">
        <v>40</v>
      </c>
      <c r="C75" s="34">
        <v>150</v>
      </c>
      <c r="D75" s="33">
        <v>2958101</v>
      </c>
      <c r="E75" s="41"/>
      <c r="F75" s="41"/>
    </row>
    <row r="76" spans="1:6" ht="13.5" thickBot="1">
      <c r="A76" s="33">
        <v>44075</v>
      </c>
      <c r="B76" s="35" t="s">
        <v>41</v>
      </c>
      <c r="C76" s="34">
        <v>110</v>
      </c>
      <c r="D76" s="33">
        <v>2958101</v>
      </c>
      <c r="E76" s="41"/>
      <c r="F76" s="41"/>
    </row>
    <row r="77" spans="1:6" ht="13.5" thickBot="1">
      <c r="A77" s="33">
        <v>44075</v>
      </c>
      <c r="B77" s="35" t="s">
        <v>42</v>
      </c>
      <c r="C77" s="34">
        <v>49</v>
      </c>
      <c r="D77" s="33">
        <v>2958101</v>
      </c>
      <c r="E77" s="41"/>
      <c r="F77" s="41"/>
    </row>
    <row r="78" spans="1:6" ht="13.5" thickBot="1">
      <c r="A78" s="33">
        <v>44075</v>
      </c>
      <c r="B78" s="35" t="s">
        <v>43</v>
      </c>
      <c r="C78" s="34">
        <v>112</v>
      </c>
      <c r="D78" s="33">
        <v>2958101</v>
      </c>
      <c r="E78" s="41"/>
      <c r="F78" s="41"/>
    </row>
    <row r="79" spans="1:6" ht="13.5" thickBot="1">
      <c r="A79" s="33">
        <v>44075</v>
      </c>
      <c r="B79" s="35" t="s">
        <v>44</v>
      </c>
      <c r="C79" s="34">
        <v>158</v>
      </c>
      <c r="D79" s="33">
        <v>2958101</v>
      </c>
      <c r="E79" s="41"/>
      <c r="F79" s="41"/>
    </row>
    <row r="80" spans="1:6" ht="13.5" thickBot="1">
      <c r="A80" s="33">
        <v>44075</v>
      </c>
      <c r="B80" s="35" t="s">
        <v>45</v>
      </c>
      <c r="C80" s="34">
        <v>182</v>
      </c>
      <c r="D80" s="33">
        <v>2958101</v>
      </c>
      <c r="E80" s="41"/>
      <c r="F80" s="41"/>
    </row>
    <row r="81" spans="1:6" ht="13.5" thickBot="1">
      <c r="A81" s="33">
        <v>44075</v>
      </c>
      <c r="B81" s="35" t="s">
        <v>46</v>
      </c>
      <c r="C81" s="34">
        <v>27</v>
      </c>
      <c r="D81" s="33">
        <v>2958101</v>
      </c>
      <c r="E81" s="41"/>
      <c r="F81" s="41"/>
    </row>
    <row r="82" spans="1:6" ht="13.5" thickBot="1">
      <c r="A82" s="33">
        <v>44075</v>
      </c>
      <c r="B82" s="35" t="s">
        <v>85</v>
      </c>
      <c r="C82" s="34">
        <v>120</v>
      </c>
      <c r="D82" s="33">
        <v>2958101</v>
      </c>
      <c r="E82" s="41"/>
      <c r="F82" s="41"/>
    </row>
    <row r="83" spans="1:6" ht="13.5" thickBot="1">
      <c r="A83" s="33">
        <v>44075</v>
      </c>
      <c r="B83" s="35" t="s">
        <v>96</v>
      </c>
      <c r="C83" s="34">
        <v>101</v>
      </c>
      <c r="D83" s="33">
        <v>2958101</v>
      </c>
      <c r="E83" s="41"/>
      <c r="F83" s="41"/>
    </row>
    <row r="84" spans="1:6" ht="13.5" thickBot="1">
      <c r="A84" s="33">
        <v>44076</v>
      </c>
      <c r="B84" s="35" t="s">
        <v>27</v>
      </c>
      <c r="C84" s="34">
        <v>121</v>
      </c>
      <c r="D84" s="33">
        <v>2958101</v>
      </c>
      <c r="E84" s="41"/>
      <c r="F84" s="41"/>
    </row>
    <row r="85" spans="1:6" ht="13.5" thickBot="1">
      <c r="A85" s="33">
        <v>44076</v>
      </c>
      <c r="B85" s="35" t="s">
        <v>28</v>
      </c>
      <c r="C85" s="34">
        <v>30</v>
      </c>
      <c r="D85" s="33">
        <v>2958101</v>
      </c>
      <c r="E85" s="41"/>
      <c r="F85" s="41"/>
    </row>
    <row r="86" spans="1:6" ht="13.5" thickBot="1">
      <c r="A86" s="33">
        <v>44076</v>
      </c>
      <c r="B86" s="35" t="s">
        <v>29</v>
      </c>
      <c r="C86" s="34">
        <v>180</v>
      </c>
      <c r="D86" s="33">
        <v>2958101</v>
      </c>
      <c r="E86" s="41"/>
      <c r="F86" s="41"/>
    </row>
    <row r="87" spans="1:6" ht="13.5" thickBot="1">
      <c r="A87" s="33">
        <v>44076</v>
      </c>
      <c r="B87" s="35" t="s">
        <v>30</v>
      </c>
      <c r="C87" s="34">
        <v>38</v>
      </c>
      <c r="D87" s="33">
        <v>2958101</v>
      </c>
      <c r="E87" s="41"/>
      <c r="F87" s="41"/>
    </row>
    <row r="88" spans="1:6" ht="13.5" thickBot="1">
      <c r="A88" s="33">
        <v>44076</v>
      </c>
      <c r="B88" s="35" t="s">
        <v>80</v>
      </c>
      <c r="C88" s="34">
        <v>150</v>
      </c>
      <c r="D88" s="33">
        <v>2958101</v>
      </c>
      <c r="E88" s="41"/>
      <c r="F88" s="41"/>
    </row>
    <row r="89" spans="1:6" ht="13.5" thickBot="1">
      <c r="A89" s="33">
        <v>44076</v>
      </c>
      <c r="B89" s="35" t="s">
        <v>31</v>
      </c>
      <c r="C89" s="34">
        <v>100</v>
      </c>
      <c r="D89" s="33">
        <v>2958101</v>
      </c>
      <c r="E89" s="41"/>
      <c r="F89" s="41"/>
    </row>
    <row r="90" spans="1:6" ht="13.5" thickBot="1">
      <c r="A90" s="33">
        <v>44076</v>
      </c>
      <c r="B90" s="35" t="s">
        <v>86</v>
      </c>
      <c r="C90" s="34">
        <v>102</v>
      </c>
      <c r="D90" s="33">
        <v>2958101</v>
      </c>
      <c r="E90" s="41"/>
      <c r="F90" s="41"/>
    </row>
    <row r="91" spans="1:6" ht="13.5" thickBot="1">
      <c r="A91" s="33">
        <v>44076</v>
      </c>
      <c r="B91" s="35" t="s">
        <v>87</v>
      </c>
      <c r="C91" s="34">
        <v>102</v>
      </c>
      <c r="D91" s="33">
        <v>2958101</v>
      </c>
      <c r="E91" s="41"/>
      <c r="F91" s="41"/>
    </row>
    <row r="92" spans="1:6" ht="13.5" thickBot="1">
      <c r="A92" s="33">
        <v>44076</v>
      </c>
      <c r="B92" s="35" t="s">
        <v>32</v>
      </c>
      <c r="C92" s="34">
        <v>22</v>
      </c>
      <c r="D92" s="33">
        <v>2958101</v>
      </c>
      <c r="E92" s="41"/>
      <c r="F92" s="41"/>
    </row>
    <row r="93" spans="1:6" ht="13.5" thickBot="1">
      <c r="A93" s="33">
        <v>44076</v>
      </c>
      <c r="B93" s="35" t="s">
        <v>33</v>
      </c>
      <c r="C93" s="34">
        <v>7</v>
      </c>
      <c r="D93" s="33">
        <v>2958101</v>
      </c>
      <c r="E93" s="41"/>
      <c r="F93" s="41"/>
    </row>
    <row r="94" spans="1:6" ht="13.5" thickBot="1">
      <c r="A94" s="33">
        <v>44076</v>
      </c>
      <c r="B94" s="35" t="s">
        <v>88</v>
      </c>
      <c r="C94" s="34">
        <v>101</v>
      </c>
      <c r="D94" s="33">
        <v>2958101</v>
      </c>
      <c r="E94" s="41"/>
      <c r="F94" s="41"/>
    </row>
    <row r="95" spans="1:6" ht="13.5" thickBot="1">
      <c r="A95" s="33">
        <v>44076</v>
      </c>
      <c r="B95" s="35" t="s">
        <v>34</v>
      </c>
      <c r="C95" s="34">
        <v>50</v>
      </c>
      <c r="D95" s="33">
        <v>2958101</v>
      </c>
      <c r="E95" s="41"/>
      <c r="F95" s="41"/>
    </row>
    <row r="96" spans="1:6" ht="13.5" thickBot="1">
      <c r="A96" s="33">
        <v>44076</v>
      </c>
      <c r="B96" s="35" t="s">
        <v>35</v>
      </c>
      <c r="C96" s="34">
        <v>50</v>
      </c>
      <c r="D96" s="33">
        <v>2958101</v>
      </c>
      <c r="E96" s="41"/>
      <c r="F96" s="41"/>
    </row>
    <row r="97" spans="1:6" ht="13.5" thickBot="1">
      <c r="A97" s="33">
        <v>44076</v>
      </c>
      <c r="B97" s="35" t="s">
        <v>36</v>
      </c>
      <c r="C97" s="34">
        <v>102</v>
      </c>
      <c r="D97" s="33">
        <v>2958101</v>
      </c>
      <c r="E97" s="41"/>
      <c r="F97" s="41"/>
    </row>
    <row r="98" spans="1:6" ht="13.5" thickBot="1">
      <c r="A98" s="33">
        <v>44076</v>
      </c>
      <c r="B98" s="35" t="s">
        <v>89</v>
      </c>
      <c r="C98" s="34">
        <v>121</v>
      </c>
      <c r="D98" s="33">
        <v>2958101</v>
      </c>
      <c r="E98" s="41"/>
      <c r="F98" s="41"/>
    </row>
    <row r="99" spans="1:6" ht="13.5" thickBot="1">
      <c r="A99" s="33">
        <v>44076</v>
      </c>
      <c r="B99" s="35" t="s">
        <v>90</v>
      </c>
      <c r="C99" s="34">
        <v>119</v>
      </c>
      <c r="D99" s="33">
        <v>2958101</v>
      </c>
      <c r="E99" s="41"/>
      <c r="F99" s="41"/>
    </row>
    <row r="100" spans="1:6" ht="13.5" thickBot="1">
      <c r="A100" s="33">
        <v>44076</v>
      </c>
      <c r="B100" s="35" t="s">
        <v>97</v>
      </c>
      <c r="C100" s="34">
        <v>180</v>
      </c>
      <c r="D100" s="33">
        <v>2958101</v>
      </c>
      <c r="E100" s="41"/>
      <c r="F100" s="41"/>
    </row>
    <row r="101" spans="1:6" ht="13.5" thickBot="1">
      <c r="A101" s="33">
        <v>44076</v>
      </c>
      <c r="B101" s="35" t="s">
        <v>37</v>
      </c>
      <c r="C101" s="34">
        <v>39</v>
      </c>
      <c r="D101" s="33">
        <v>2958101</v>
      </c>
      <c r="E101" s="41"/>
      <c r="F101" s="41"/>
    </row>
    <row r="102" spans="1:6" ht="13.5" thickBot="1">
      <c r="A102" s="33">
        <v>44076</v>
      </c>
      <c r="B102" s="35" t="s">
        <v>21</v>
      </c>
      <c r="C102" s="34">
        <v>125</v>
      </c>
      <c r="D102" s="33">
        <v>2958101</v>
      </c>
      <c r="E102" s="41"/>
      <c r="F102" s="41"/>
    </row>
    <row r="103" spans="1:6" ht="13.5" thickBot="1">
      <c r="A103" s="33">
        <v>44076</v>
      </c>
      <c r="B103" s="35" t="s">
        <v>22</v>
      </c>
      <c r="C103" s="34">
        <v>128</v>
      </c>
      <c r="D103" s="33">
        <v>2958101</v>
      </c>
      <c r="E103" s="41"/>
      <c r="F103" s="41"/>
    </row>
    <row r="104" spans="1:6" ht="13.5" thickBot="1">
      <c r="A104" s="33">
        <v>44076</v>
      </c>
      <c r="B104" s="35" t="s">
        <v>81</v>
      </c>
      <c r="C104" s="34">
        <v>154</v>
      </c>
      <c r="D104" s="33">
        <v>2958101</v>
      </c>
      <c r="E104" s="41"/>
      <c r="F104" s="41"/>
    </row>
    <row r="105" spans="1:6" ht="13.5" thickBot="1">
      <c r="A105" s="33">
        <v>44076</v>
      </c>
      <c r="B105" s="35" t="s">
        <v>82</v>
      </c>
      <c r="C105" s="34">
        <v>150</v>
      </c>
      <c r="D105" s="33">
        <v>2958101</v>
      </c>
      <c r="E105" s="41"/>
      <c r="F105" s="41"/>
    </row>
    <row r="106" spans="1:6" ht="13.5" thickBot="1">
      <c r="A106" s="33">
        <v>44076</v>
      </c>
      <c r="B106" s="35" t="s">
        <v>91</v>
      </c>
      <c r="C106" s="34">
        <v>103</v>
      </c>
      <c r="D106" s="33">
        <v>2958101</v>
      </c>
      <c r="E106" s="41"/>
      <c r="F106" s="41"/>
    </row>
    <row r="107" spans="1:6" ht="13.5" thickBot="1">
      <c r="A107" s="33">
        <v>44076</v>
      </c>
      <c r="B107" s="35" t="s">
        <v>92</v>
      </c>
      <c r="C107" s="34">
        <v>103</v>
      </c>
      <c r="D107" s="33">
        <v>2958101</v>
      </c>
      <c r="E107" s="41"/>
      <c r="F107" s="41"/>
    </row>
    <row r="108" spans="1:6" ht="13.5" thickBot="1">
      <c r="A108" s="33">
        <v>44076</v>
      </c>
      <c r="B108" s="35" t="s">
        <v>93</v>
      </c>
      <c r="C108" s="34">
        <v>98</v>
      </c>
      <c r="D108" s="33">
        <v>2958101</v>
      </c>
      <c r="E108" s="41"/>
      <c r="F108" s="41"/>
    </row>
    <row r="109" spans="1:6" ht="13.5" thickBot="1">
      <c r="A109" s="33">
        <v>44076</v>
      </c>
      <c r="B109" s="35" t="s">
        <v>94</v>
      </c>
      <c r="C109" s="34">
        <v>108</v>
      </c>
      <c r="D109" s="33">
        <v>2958101</v>
      </c>
      <c r="E109" s="41"/>
      <c r="F109" s="41"/>
    </row>
    <row r="110" spans="1:6" ht="13.5" thickBot="1">
      <c r="A110" s="33">
        <v>44076</v>
      </c>
      <c r="B110" s="35" t="s">
        <v>95</v>
      </c>
      <c r="C110" s="34">
        <v>200</v>
      </c>
      <c r="D110" s="33">
        <v>2958101</v>
      </c>
      <c r="E110" s="41"/>
      <c r="F110" s="41"/>
    </row>
    <row r="111" spans="1:6" ht="13.5" thickBot="1">
      <c r="A111" s="33">
        <v>44076</v>
      </c>
      <c r="B111" s="35" t="s">
        <v>38</v>
      </c>
      <c r="C111" s="34">
        <v>79</v>
      </c>
      <c r="D111" s="33">
        <v>2958101</v>
      </c>
      <c r="E111" s="41"/>
      <c r="F111" s="41"/>
    </row>
    <row r="112" spans="1:6" ht="13.5" thickBot="1">
      <c r="A112" s="33">
        <v>44076</v>
      </c>
      <c r="B112" s="35" t="s">
        <v>39</v>
      </c>
      <c r="C112" s="34">
        <v>79</v>
      </c>
      <c r="D112" s="33">
        <v>2958101</v>
      </c>
      <c r="E112" s="41"/>
      <c r="F112" s="41"/>
    </row>
    <row r="113" spans="1:6" ht="13.5" thickBot="1">
      <c r="A113" s="33">
        <v>44076</v>
      </c>
      <c r="B113" s="35" t="s">
        <v>40</v>
      </c>
      <c r="C113" s="34">
        <v>150</v>
      </c>
      <c r="D113" s="33">
        <v>2958101</v>
      </c>
      <c r="E113" s="41"/>
      <c r="F113" s="41"/>
    </row>
    <row r="114" spans="1:6" ht="13.5" thickBot="1">
      <c r="A114" s="33">
        <v>44076</v>
      </c>
      <c r="B114" s="35" t="s">
        <v>41</v>
      </c>
      <c r="C114" s="34">
        <v>110</v>
      </c>
      <c r="D114" s="33">
        <v>2958101</v>
      </c>
      <c r="E114" s="41"/>
      <c r="F114" s="41"/>
    </row>
    <row r="115" spans="1:6" ht="13.5" thickBot="1">
      <c r="A115" s="33">
        <v>44076</v>
      </c>
      <c r="B115" s="35" t="s">
        <v>42</v>
      </c>
      <c r="C115" s="34">
        <v>49</v>
      </c>
      <c r="D115" s="33">
        <v>2958101</v>
      </c>
      <c r="E115" s="41"/>
      <c r="F115" s="41"/>
    </row>
    <row r="116" spans="1:6" ht="13.5" thickBot="1">
      <c r="A116" s="33">
        <v>44076</v>
      </c>
      <c r="B116" s="35" t="s">
        <v>43</v>
      </c>
      <c r="C116" s="34">
        <v>112</v>
      </c>
      <c r="D116" s="33">
        <v>2958101</v>
      </c>
      <c r="E116" s="41"/>
      <c r="F116" s="41"/>
    </row>
    <row r="117" spans="1:6" ht="13.5" thickBot="1">
      <c r="A117" s="33">
        <v>44076</v>
      </c>
      <c r="B117" s="35" t="s">
        <v>44</v>
      </c>
      <c r="C117" s="34">
        <v>158</v>
      </c>
      <c r="D117" s="33">
        <v>2958101</v>
      </c>
      <c r="E117" s="41"/>
      <c r="F117" s="41"/>
    </row>
    <row r="118" spans="1:6" ht="13.5" thickBot="1">
      <c r="A118" s="33">
        <v>44076</v>
      </c>
      <c r="B118" s="35" t="s">
        <v>45</v>
      </c>
      <c r="C118" s="34">
        <v>182</v>
      </c>
      <c r="D118" s="33">
        <v>2958101</v>
      </c>
      <c r="E118" s="41"/>
      <c r="F118" s="41"/>
    </row>
    <row r="119" spans="1:6" ht="13.5" thickBot="1">
      <c r="A119" s="33">
        <v>44076</v>
      </c>
      <c r="B119" s="35" t="s">
        <v>46</v>
      </c>
      <c r="C119" s="34">
        <v>27</v>
      </c>
      <c r="D119" s="33">
        <v>2958101</v>
      </c>
      <c r="E119" s="41"/>
      <c r="F119" s="41"/>
    </row>
    <row r="120" spans="1:6" ht="13.5" thickBot="1">
      <c r="A120" s="33">
        <v>44076</v>
      </c>
      <c r="B120" s="35" t="s">
        <v>85</v>
      </c>
      <c r="C120" s="34">
        <v>120</v>
      </c>
      <c r="D120" s="33">
        <v>2958101</v>
      </c>
      <c r="E120" s="41"/>
      <c r="F120" s="41"/>
    </row>
    <row r="121" spans="1:6" ht="13.5" thickBot="1">
      <c r="A121" s="33">
        <v>44076</v>
      </c>
      <c r="B121" s="35" t="s">
        <v>96</v>
      </c>
      <c r="C121" s="34">
        <v>101</v>
      </c>
      <c r="D121" s="33">
        <v>2958101</v>
      </c>
      <c r="E121" s="41"/>
      <c r="F121" s="41"/>
    </row>
    <row r="122" spans="1:6" ht="13.5" thickBot="1">
      <c r="A122" s="33">
        <v>44077</v>
      </c>
      <c r="B122" s="35" t="s">
        <v>27</v>
      </c>
      <c r="C122" s="34">
        <v>121</v>
      </c>
      <c r="D122" s="33">
        <v>2958101</v>
      </c>
      <c r="E122" s="41"/>
      <c r="F122" s="41"/>
    </row>
    <row r="123" spans="1:6" ht="13.5" thickBot="1">
      <c r="A123" s="33">
        <v>44077</v>
      </c>
      <c r="B123" s="35" t="s">
        <v>28</v>
      </c>
      <c r="C123" s="34">
        <v>30</v>
      </c>
      <c r="D123" s="33">
        <v>2958101</v>
      </c>
      <c r="E123" s="41"/>
      <c r="F123" s="41"/>
    </row>
    <row r="124" spans="1:6" ht="13.5" thickBot="1">
      <c r="A124" s="33">
        <v>44077</v>
      </c>
      <c r="B124" s="35" t="s">
        <v>29</v>
      </c>
      <c r="C124" s="34">
        <v>180</v>
      </c>
      <c r="D124" s="33">
        <v>2958101</v>
      </c>
      <c r="E124" s="41"/>
      <c r="F124" s="41"/>
    </row>
    <row r="125" spans="1:6" ht="13.5" thickBot="1">
      <c r="A125" s="33">
        <v>44077</v>
      </c>
      <c r="B125" s="35" t="s">
        <v>30</v>
      </c>
      <c r="C125" s="34">
        <v>38</v>
      </c>
      <c r="D125" s="33">
        <v>2958101</v>
      </c>
      <c r="E125" s="41"/>
      <c r="F125" s="41"/>
    </row>
    <row r="126" spans="1:6" ht="13.5" thickBot="1">
      <c r="A126" s="33">
        <v>44077</v>
      </c>
      <c r="B126" s="35" t="s">
        <v>80</v>
      </c>
      <c r="C126" s="34">
        <v>150</v>
      </c>
      <c r="D126" s="33">
        <v>2958101</v>
      </c>
      <c r="E126" s="41"/>
      <c r="F126" s="41"/>
    </row>
    <row r="127" spans="1:6" ht="13.5" thickBot="1">
      <c r="A127" s="33">
        <v>44077</v>
      </c>
      <c r="B127" s="35" t="s">
        <v>31</v>
      </c>
      <c r="C127" s="34">
        <v>100</v>
      </c>
      <c r="D127" s="33">
        <v>2958101</v>
      </c>
      <c r="E127" s="41"/>
      <c r="F127" s="41"/>
    </row>
    <row r="128" spans="1:6" ht="13.5" thickBot="1">
      <c r="A128" s="33">
        <v>44077</v>
      </c>
      <c r="B128" s="35" t="s">
        <v>86</v>
      </c>
      <c r="C128" s="34">
        <v>102</v>
      </c>
      <c r="D128" s="33">
        <v>2958101</v>
      </c>
      <c r="E128" s="41"/>
      <c r="F128" s="41"/>
    </row>
    <row r="129" spans="1:6" ht="13.5" thickBot="1">
      <c r="A129" s="33">
        <v>44077</v>
      </c>
      <c r="B129" s="35" t="s">
        <v>87</v>
      </c>
      <c r="C129" s="34">
        <v>102</v>
      </c>
      <c r="D129" s="33">
        <v>2958101</v>
      </c>
      <c r="E129" s="41"/>
      <c r="F129" s="41"/>
    </row>
    <row r="130" spans="1:6" ht="13.5" thickBot="1">
      <c r="A130" s="33">
        <v>44077</v>
      </c>
      <c r="B130" s="35" t="s">
        <v>32</v>
      </c>
      <c r="C130" s="34">
        <v>22</v>
      </c>
      <c r="D130" s="33">
        <v>2958101</v>
      </c>
      <c r="E130" s="41"/>
      <c r="F130" s="41"/>
    </row>
    <row r="131" spans="1:6" ht="13.5" thickBot="1">
      <c r="A131" s="33">
        <v>44077</v>
      </c>
      <c r="B131" s="35" t="s">
        <v>33</v>
      </c>
      <c r="C131" s="34">
        <v>7</v>
      </c>
      <c r="D131" s="33">
        <v>2958101</v>
      </c>
      <c r="E131" s="41"/>
      <c r="F131" s="41"/>
    </row>
    <row r="132" spans="1:6" ht="13.5" thickBot="1">
      <c r="A132" s="33">
        <v>44077</v>
      </c>
      <c r="B132" s="35" t="s">
        <v>98</v>
      </c>
      <c r="C132" s="34">
        <v>199</v>
      </c>
      <c r="D132" s="33">
        <v>2958101</v>
      </c>
      <c r="E132" s="41"/>
      <c r="F132" s="41"/>
    </row>
    <row r="133" spans="1:6" ht="13.5" thickBot="1">
      <c r="A133" s="33">
        <v>44077</v>
      </c>
      <c r="B133" s="35" t="s">
        <v>88</v>
      </c>
      <c r="C133" s="34">
        <v>101</v>
      </c>
      <c r="D133" s="33">
        <v>2958101</v>
      </c>
      <c r="E133" s="41"/>
      <c r="F133" s="41"/>
    </row>
    <row r="134" spans="1:6" ht="13.5" thickBot="1">
      <c r="A134" s="33">
        <v>44077</v>
      </c>
      <c r="B134" s="35" t="s">
        <v>34</v>
      </c>
      <c r="C134" s="34">
        <v>50</v>
      </c>
      <c r="D134" s="33">
        <v>2958101</v>
      </c>
      <c r="E134" s="41"/>
      <c r="F134" s="41"/>
    </row>
    <row r="135" spans="1:6" ht="13.5" thickBot="1">
      <c r="A135" s="33">
        <v>44077</v>
      </c>
      <c r="B135" s="35" t="s">
        <v>35</v>
      </c>
      <c r="C135" s="34">
        <v>50</v>
      </c>
      <c r="D135" s="33">
        <v>2958101</v>
      </c>
      <c r="E135" s="41"/>
      <c r="F135" s="41"/>
    </row>
    <row r="136" spans="1:6" ht="13.5" thickBot="1">
      <c r="A136" s="33">
        <v>44077</v>
      </c>
      <c r="B136" s="35" t="s">
        <v>36</v>
      </c>
      <c r="C136" s="34">
        <v>102</v>
      </c>
      <c r="D136" s="33">
        <v>2958101</v>
      </c>
      <c r="E136" s="41"/>
      <c r="F136" s="41"/>
    </row>
    <row r="137" spans="1:6" ht="13.5" thickBot="1">
      <c r="A137" s="33">
        <v>44077</v>
      </c>
      <c r="B137" s="35" t="s">
        <v>89</v>
      </c>
      <c r="C137" s="34">
        <v>121</v>
      </c>
      <c r="D137" s="33">
        <v>2958101</v>
      </c>
      <c r="E137" s="41"/>
      <c r="F137" s="41"/>
    </row>
    <row r="138" spans="1:6" ht="13.5" thickBot="1">
      <c r="A138" s="33">
        <v>44077</v>
      </c>
      <c r="B138" s="35" t="s">
        <v>90</v>
      </c>
      <c r="C138" s="34">
        <v>119</v>
      </c>
      <c r="D138" s="33">
        <v>2958101</v>
      </c>
      <c r="E138" s="41"/>
      <c r="F138" s="41"/>
    </row>
    <row r="139" spans="1:6" ht="13.5" thickBot="1">
      <c r="A139" s="33">
        <v>44077</v>
      </c>
      <c r="B139" s="35" t="s">
        <v>97</v>
      </c>
      <c r="C139" s="34">
        <v>180</v>
      </c>
      <c r="D139" s="33">
        <v>2958101</v>
      </c>
      <c r="E139" s="41"/>
      <c r="F139" s="41"/>
    </row>
    <row r="140" spans="1:6" ht="13.5" thickBot="1">
      <c r="A140" s="33">
        <v>44077</v>
      </c>
      <c r="B140" s="35" t="s">
        <v>37</v>
      </c>
      <c r="C140" s="34">
        <v>39</v>
      </c>
      <c r="D140" s="33">
        <v>2958101</v>
      </c>
      <c r="E140" s="41"/>
      <c r="F140" s="41"/>
    </row>
    <row r="141" spans="1:6" ht="13.5" thickBot="1">
      <c r="A141" s="33">
        <v>44077</v>
      </c>
      <c r="B141" s="35" t="s">
        <v>21</v>
      </c>
      <c r="C141" s="34">
        <v>125</v>
      </c>
      <c r="D141" s="33">
        <v>2958101</v>
      </c>
      <c r="E141" s="41"/>
      <c r="F141" s="41"/>
    </row>
    <row r="142" spans="1:6" ht="13.5" thickBot="1">
      <c r="A142" s="33">
        <v>44077</v>
      </c>
      <c r="B142" s="35" t="s">
        <v>22</v>
      </c>
      <c r="C142" s="34">
        <v>128</v>
      </c>
      <c r="D142" s="33">
        <v>2958101</v>
      </c>
      <c r="E142" s="41"/>
      <c r="F142" s="41"/>
    </row>
    <row r="143" spans="1:6" ht="13.5" thickBot="1">
      <c r="A143" s="33">
        <v>44077</v>
      </c>
      <c r="B143" s="35" t="s">
        <v>81</v>
      </c>
      <c r="C143" s="34">
        <v>154</v>
      </c>
      <c r="D143" s="33">
        <v>2958101</v>
      </c>
      <c r="E143" s="41"/>
      <c r="F143" s="41"/>
    </row>
    <row r="144" spans="1:6" ht="13.5" thickBot="1">
      <c r="A144" s="33">
        <v>44077</v>
      </c>
      <c r="B144" s="35" t="s">
        <v>82</v>
      </c>
      <c r="C144" s="34">
        <v>150</v>
      </c>
      <c r="D144" s="33">
        <v>2958101</v>
      </c>
      <c r="E144" s="41"/>
      <c r="F144" s="41"/>
    </row>
    <row r="145" spans="1:6" ht="13.5" thickBot="1">
      <c r="A145" s="33">
        <v>44077</v>
      </c>
      <c r="B145" s="35" t="s">
        <v>91</v>
      </c>
      <c r="C145" s="34">
        <v>103</v>
      </c>
      <c r="D145" s="33">
        <v>2958101</v>
      </c>
      <c r="E145" s="41"/>
      <c r="F145" s="41"/>
    </row>
    <row r="146" spans="1:6" ht="13.5" thickBot="1">
      <c r="A146" s="33">
        <v>44077</v>
      </c>
      <c r="B146" s="35" t="s">
        <v>92</v>
      </c>
      <c r="C146" s="34">
        <v>103</v>
      </c>
      <c r="D146" s="33">
        <v>2958101</v>
      </c>
      <c r="E146" s="41"/>
      <c r="F146" s="41"/>
    </row>
    <row r="147" spans="1:6" ht="13.5" thickBot="1">
      <c r="A147" s="33">
        <v>44077</v>
      </c>
      <c r="B147" s="35" t="s">
        <v>93</v>
      </c>
      <c r="C147" s="34">
        <v>98</v>
      </c>
      <c r="D147" s="33">
        <v>2958101</v>
      </c>
      <c r="E147" s="41"/>
      <c r="F147" s="41"/>
    </row>
    <row r="148" spans="1:6" ht="13.5" thickBot="1">
      <c r="A148" s="33">
        <v>44077</v>
      </c>
      <c r="B148" s="35" t="s">
        <v>94</v>
      </c>
      <c r="C148" s="34">
        <v>108</v>
      </c>
      <c r="D148" s="33">
        <v>2958101</v>
      </c>
      <c r="E148" s="41"/>
      <c r="F148" s="41"/>
    </row>
    <row r="149" spans="1:6" ht="13.5" thickBot="1">
      <c r="A149" s="33">
        <v>44077</v>
      </c>
      <c r="B149" s="35" t="s">
        <v>95</v>
      </c>
      <c r="C149" s="34">
        <v>200</v>
      </c>
      <c r="D149" s="33">
        <v>2958101</v>
      </c>
      <c r="E149" s="41"/>
      <c r="F149" s="41"/>
    </row>
    <row r="150" spans="1:6" ht="13.5" thickBot="1">
      <c r="A150" s="33">
        <v>44077</v>
      </c>
      <c r="B150" s="35" t="s">
        <v>38</v>
      </c>
      <c r="C150" s="34">
        <v>79</v>
      </c>
      <c r="D150" s="33">
        <v>2958101</v>
      </c>
      <c r="E150" s="41"/>
      <c r="F150" s="41"/>
    </row>
    <row r="151" spans="1:6" ht="13.5" thickBot="1">
      <c r="A151" s="33">
        <v>44077</v>
      </c>
      <c r="B151" s="35" t="s">
        <v>39</v>
      </c>
      <c r="C151" s="34">
        <v>79</v>
      </c>
      <c r="D151" s="33">
        <v>2958101</v>
      </c>
      <c r="E151" s="41"/>
      <c r="F151" s="41"/>
    </row>
    <row r="152" spans="1:6" ht="13.5" thickBot="1">
      <c r="A152" s="33">
        <v>44077</v>
      </c>
      <c r="B152" s="35" t="s">
        <v>40</v>
      </c>
      <c r="C152" s="34">
        <v>150</v>
      </c>
      <c r="D152" s="33">
        <v>2958101</v>
      </c>
      <c r="E152" s="41"/>
      <c r="F152" s="41"/>
    </row>
    <row r="153" spans="1:6" ht="13.5" thickBot="1">
      <c r="A153" s="33">
        <v>44077</v>
      </c>
      <c r="B153" s="35" t="s">
        <v>41</v>
      </c>
      <c r="C153" s="34">
        <v>110</v>
      </c>
      <c r="D153" s="33">
        <v>2958101</v>
      </c>
      <c r="E153" s="41"/>
      <c r="F153" s="41"/>
    </row>
    <row r="154" spans="1:6" ht="13.5" thickBot="1">
      <c r="A154" s="33">
        <v>44077</v>
      </c>
      <c r="B154" s="35" t="s">
        <v>42</v>
      </c>
      <c r="C154" s="34">
        <v>49</v>
      </c>
      <c r="D154" s="33">
        <v>2958101</v>
      </c>
      <c r="E154" s="41"/>
      <c r="F154" s="41"/>
    </row>
    <row r="155" spans="1:6" ht="13.5" thickBot="1">
      <c r="A155" s="33">
        <v>44077</v>
      </c>
      <c r="B155" s="35" t="s">
        <v>43</v>
      </c>
      <c r="C155" s="34">
        <v>112</v>
      </c>
      <c r="D155" s="33">
        <v>2958101</v>
      </c>
      <c r="E155" s="41"/>
      <c r="F155" s="41"/>
    </row>
    <row r="156" spans="1:6" ht="13.5" thickBot="1">
      <c r="A156" s="33">
        <v>44077</v>
      </c>
      <c r="B156" s="35" t="s">
        <v>44</v>
      </c>
      <c r="C156" s="34">
        <v>158</v>
      </c>
      <c r="D156" s="33">
        <v>2958101</v>
      </c>
      <c r="E156" s="41"/>
      <c r="F156" s="41"/>
    </row>
    <row r="157" spans="1:6" ht="13.5" thickBot="1">
      <c r="A157" s="33">
        <v>44077</v>
      </c>
      <c r="B157" s="35" t="s">
        <v>45</v>
      </c>
      <c r="C157" s="34">
        <v>182</v>
      </c>
      <c r="D157" s="33">
        <v>2958101</v>
      </c>
      <c r="E157" s="41"/>
      <c r="F157" s="41"/>
    </row>
    <row r="158" spans="1:6" ht="13.5" thickBot="1">
      <c r="A158" s="33">
        <v>44077</v>
      </c>
      <c r="B158" s="35" t="s">
        <v>46</v>
      </c>
      <c r="C158" s="34">
        <v>27</v>
      </c>
      <c r="D158" s="33">
        <v>2958101</v>
      </c>
      <c r="E158" s="41"/>
      <c r="F158" s="41"/>
    </row>
    <row r="159" spans="1:6" ht="13.5" thickBot="1">
      <c r="A159" s="33">
        <v>44077</v>
      </c>
      <c r="B159" s="35" t="s">
        <v>85</v>
      </c>
      <c r="C159" s="34">
        <v>120</v>
      </c>
      <c r="D159" s="33">
        <v>2958101</v>
      </c>
      <c r="E159" s="41"/>
      <c r="F159" s="41"/>
    </row>
    <row r="160" spans="1:6" ht="13.5" thickBot="1">
      <c r="A160" s="33">
        <v>44077</v>
      </c>
      <c r="B160" s="35" t="s">
        <v>96</v>
      </c>
      <c r="C160" s="34">
        <v>101</v>
      </c>
      <c r="D160" s="33">
        <v>2958101</v>
      </c>
      <c r="E160" s="41"/>
      <c r="F160" s="41"/>
    </row>
    <row r="161" spans="1:6" ht="13.5" thickBot="1">
      <c r="A161" s="33">
        <v>44078</v>
      </c>
      <c r="B161" s="35" t="s">
        <v>27</v>
      </c>
      <c r="C161" s="34">
        <v>121</v>
      </c>
      <c r="D161" s="33">
        <v>2958101</v>
      </c>
      <c r="E161" s="41"/>
      <c r="F161" s="41"/>
    </row>
    <row r="162" spans="1:6" ht="13.5" thickBot="1">
      <c r="A162" s="33">
        <v>44078</v>
      </c>
      <c r="B162" s="35" t="s">
        <v>28</v>
      </c>
      <c r="C162" s="34">
        <v>30</v>
      </c>
      <c r="D162" s="33">
        <v>2958101</v>
      </c>
      <c r="E162" s="41"/>
      <c r="F162" s="41"/>
    </row>
    <row r="163" spans="1:6" ht="13.5" thickBot="1">
      <c r="A163" s="33">
        <v>44078</v>
      </c>
      <c r="B163" s="35" t="s">
        <v>29</v>
      </c>
      <c r="C163" s="34">
        <v>180</v>
      </c>
      <c r="D163" s="33">
        <v>2958101</v>
      </c>
      <c r="E163" s="41"/>
      <c r="F163" s="41"/>
    </row>
    <row r="164" spans="1:6" ht="13.5" thickBot="1">
      <c r="A164" s="33">
        <v>44078</v>
      </c>
      <c r="B164" s="35" t="s">
        <v>30</v>
      </c>
      <c r="C164" s="34">
        <v>38</v>
      </c>
      <c r="D164" s="33">
        <v>2958101</v>
      </c>
      <c r="E164" s="41"/>
      <c r="F164" s="41"/>
    </row>
    <row r="165" spans="1:6" ht="13.5" thickBot="1">
      <c r="A165" s="33">
        <v>44078</v>
      </c>
      <c r="B165" s="35" t="s">
        <v>80</v>
      </c>
      <c r="C165" s="34">
        <v>150</v>
      </c>
      <c r="D165" s="33">
        <v>2958101</v>
      </c>
      <c r="E165" s="41"/>
      <c r="F165" s="41"/>
    </row>
    <row r="166" spans="1:6" ht="13.5" thickBot="1">
      <c r="A166" s="33">
        <v>44078</v>
      </c>
      <c r="B166" s="35" t="s">
        <v>31</v>
      </c>
      <c r="C166" s="34">
        <v>100</v>
      </c>
      <c r="D166" s="33">
        <v>2958101</v>
      </c>
      <c r="E166" s="41"/>
      <c r="F166" s="41"/>
    </row>
    <row r="167" spans="1:6" ht="13.5" thickBot="1">
      <c r="A167" s="33">
        <v>44078</v>
      </c>
      <c r="B167" s="35" t="s">
        <v>86</v>
      </c>
      <c r="C167" s="34">
        <v>102</v>
      </c>
      <c r="D167" s="33">
        <v>2958101</v>
      </c>
      <c r="E167" s="41"/>
      <c r="F167" s="41"/>
    </row>
    <row r="168" spans="1:6" ht="13.5" thickBot="1">
      <c r="A168" s="33">
        <v>44078</v>
      </c>
      <c r="B168" s="35" t="s">
        <v>87</v>
      </c>
      <c r="C168" s="34">
        <v>102</v>
      </c>
      <c r="D168" s="33">
        <v>2958101</v>
      </c>
      <c r="E168" s="41"/>
      <c r="F168" s="41"/>
    </row>
    <row r="169" spans="1:6" ht="13.5" thickBot="1">
      <c r="A169" s="33">
        <v>44078</v>
      </c>
      <c r="B169" s="35" t="s">
        <v>32</v>
      </c>
      <c r="C169" s="34">
        <v>22</v>
      </c>
      <c r="D169" s="33">
        <v>2958101</v>
      </c>
      <c r="E169" s="41"/>
      <c r="F169" s="41"/>
    </row>
    <row r="170" spans="1:6" ht="13.5" thickBot="1">
      <c r="A170" s="33">
        <v>44078</v>
      </c>
      <c r="B170" s="35" t="s">
        <v>33</v>
      </c>
      <c r="C170" s="34">
        <v>7</v>
      </c>
      <c r="D170" s="33">
        <v>2958101</v>
      </c>
      <c r="E170" s="41"/>
      <c r="F170" s="41"/>
    </row>
    <row r="171" spans="1:6" ht="13.5" thickBot="1">
      <c r="A171" s="33">
        <v>44078</v>
      </c>
      <c r="B171" s="35" t="s">
        <v>98</v>
      </c>
      <c r="C171" s="34">
        <v>199</v>
      </c>
      <c r="D171" s="33">
        <v>2958101</v>
      </c>
      <c r="E171" s="41"/>
      <c r="F171" s="41"/>
    </row>
    <row r="172" spans="1:6" ht="13.5" thickBot="1">
      <c r="A172" s="33">
        <v>44078</v>
      </c>
      <c r="B172" s="35" t="s">
        <v>88</v>
      </c>
      <c r="C172" s="34">
        <v>101</v>
      </c>
      <c r="D172" s="33">
        <v>2958101</v>
      </c>
      <c r="E172" s="41"/>
      <c r="F172" s="41"/>
    </row>
    <row r="173" spans="1:6" ht="13.5" thickBot="1">
      <c r="A173" s="33">
        <v>44078</v>
      </c>
      <c r="B173" s="35" t="s">
        <v>34</v>
      </c>
      <c r="C173" s="34">
        <v>50</v>
      </c>
      <c r="D173" s="33">
        <v>2958101</v>
      </c>
      <c r="E173" s="41"/>
      <c r="F173" s="41"/>
    </row>
    <row r="174" spans="1:6" ht="13.5" thickBot="1">
      <c r="A174" s="33">
        <v>44078</v>
      </c>
      <c r="B174" s="35" t="s">
        <v>35</v>
      </c>
      <c r="C174" s="34">
        <v>50</v>
      </c>
      <c r="D174" s="33">
        <v>2958101</v>
      </c>
      <c r="E174" s="41"/>
      <c r="F174" s="41"/>
    </row>
    <row r="175" spans="1:6" ht="13.5" thickBot="1">
      <c r="A175" s="33">
        <v>44078</v>
      </c>
      <c r="B175" s="35" t="s">
        <v>36</v>
      </c>
      <c r="C175" s="34">
        <v>102</v>
      </c>
      <c r="D175" s="33">
        <v>2958101</v>
      </c>
      <c r="E175" s="41"/>
      <c r="F175" s="41"/>
    </row>
    <row r="176" spans="1:6" ht="13.5" thickBot="1">
      <c r="A176" s="33">
        <v>44078</v>
      </c>
      <c r="B176" s="35" t="s">
        <v>89</v>
      </c>
      <c r="C176" s="34">
        <v>121</v>
      </c>
      <c r="D176" s="33">
        <v>2958101</v>
      </c>
      <c r="E176" s="41"/>
      <c r="F176" s="41"/>
    </row>
    <row r="177" spans="1:6" ht="13.5" thickBot="1">
      <c r="A177" s="33">
        <v>44078</v>
      </c>
      <c r="B177" s="35" t="s">
        <v>90</v>
      </c>
      <c r="C177" s="34">
        <v>119</v>
      </c>
      <c r="D177" s="33">
        <v>2958101</v>
      </c>
      <c r="E177" s="41"/>
      <c r="F177" s="41"/>
    </row>
    <row r="178" spans="1:6" ht="13.5" thickBot="1">
      <c r="A178" s="33">
        <v>44078</v>
      </c>
      <c r="B178" s="35" t="s">
        <v>97</v>
      </c>
      <c r="C178" s="34">
        <v>180</v>
      </c>
      <c r="D178" s="33">
        <v>2958101</v>
      </c>
      <c r="E178" s="41"/>
      <c r="F178" s="41"/>
    </row>
    <row r="179" spans="1:6" ht="13.5" thickBot="1">
      <c r="A179" s="33">
        <v>44078</v>
      </c>
      <c r="B179" s="35" t="s">
        <v>37</v>
      </c>
      <c r="C179" s="34">
        <v>39</v>
      </c>
      <c r="D179" s="33">
        <v>2958101</v>
      </c>
      <c r="E179" s="41"/>
      <c r="F179" s="41"/>
    </row>
    <row r="180" spans="1:6" ht="13.5" thickBot="1">
      <c r="A180" s="33">
        <v>44078</v>
      </c>
      <c r="B180" s="35" t="s">
        <v>21</v>
      </c>
      <c r="C180" s="34">
        <v>125</v>
      </c>
      <c r="D180" s="33">
        <v>2958101</v>
      </c>
      <c r="E180" s="41"/>
      <c r="F180" s="41"/>
    </row>
    <row r="181" spans="1:6" ht="13.5" thickBot="1">
      <c r="A181" s="33">
        <v>44078</v>
      </c>
      <c r="B181" s="35" t="s">
        <v>22</v>
      </c>
      <c r="C181" s="34">
        <v>128</v>
      </c>
      <c r="D181" s="33">
        <v>2958101</v>
      </c>
      <c r="E181" s="41"/>
      <c r="F181" s="41"/>
    </row>
    <row r="182" spans="1:6" ht="13.5" thickBot="1">
      <c r="A182" s="33">
        <v>44078</v>
      </c>
      <c r="B182" s="35" t="s">
        <v>81</v>
      </c>
      <c r="C182" s="34">
        <v>154</v>
      </c>
      <c r="D182" s="33">
        <v>2958101</v>
      </c>
      <c r="E182" s="41"/>
      <c r="F182" s="41"/>
    </row>
    <row r="183" spans="1:6" ht="13.5" thickBot="1">
      <c r="A183" s="33">
        <v>44078</v>
      </c>
      <c r="B183" s="35" t="s">
        <v>82</v>
      </c>
      <c r="C183" s="34">
        <v>150</v>
      </c>
      <c r="D183" s="33">
        <v>2958101</v>
      </c>
      <c r="E183" s="41"/>
      <c r="F183" s="41"/>
    </row>
    <row r="184" spans="1:6" ht="13.5" thickBot="1">
      <c r="A184" s="33">
        <v>44078</v>
      </c>
      <c r="B184" s="35" t="s">
        <v>91</v>
      </c>
      <c r="C184" s="34">
        <v>103</v>
      </c>
      <c r="D184" s="33">
        <v>2958101</v>
      </c>
      <c r="E184" s="41"/>
      <c r="F184" s="41"/>
    </row>
    <row r="185" spans="1:6" ht="13.5" thickBot="1">
      <c r="A185" s="33">
        <v>44078</v>
      </c>
      <c r="B185" s="35" t="s">
        <v>92</v>
      </c>
      <c r="C185" s="34">
        <v>103</v>
      </c>
      <c r="D185" s="33">
        <v>2958101</v>
      </c>
      <c r="E185" s="41"/>
      <c r="F185" s="41"/>
    </row>
    <row r="186" spans="1:6" ht="13.5" thickBot="1">
      <c r="A186" s="33">
        <v>44078</v>
      </c>
      <c r="B186" s="35" t="s">
        <v>93</v>
      </c>
      <c r="C186" s="34">
        <v>98</v>
      </c>
      <c r="D186" s="33">
        <v>2958101</v>
      </c>
      <c r="E186" s="41"/>
      <c r="F186" s="41"/>
    </row>
    <row r="187" spans="1:6" ht="13.5" thickBot="1">
      <c r="A187" s="33">
        <v>44078</v>
      </c>
      <c r="B187" s="35" t="s">
        <v>94</v>
      </c>
      <c r="C187" s="34">
        <v>108</v>
      </c>
      <c r="D187" s="33">
        <v>2958101</v>
      </c>
      <c r="E187" s="41"/>
      <c r="F187" s="41"/>
    </row>
    <row r="188" spans="1:6" ht="13.5" thickBot="1">
      <c r="A188" s="33">
        <v>44078</v>
      </c>
      <c r="B188" s="35" t="s">
        <v>95</v>
      </c>
      <c r="C188" s="34">
        <v>200</v>
      </c>
      <c r="D188" s="33">
        <v>2958101</v>
      </c>
      <c r="E188" s="41"/>
      <c r="F188" s="41"/>
    </row>
    <row r="189" spans="1:6" ht="13.5" thickBot="1">
      <c r="A189" s="33">
        <v>44078</v>
      </c>
      <c r="B189" s="35" t="s">
        <v>38</v>
      </c>
      <c r="C189" s="34">
        <v>79</v>
      </c>
      <c r="D189" s="33">
        <v>2958101</v>
      </c>
      <c r="E189" s="41"/>
      <c r="F189" s="41"/>
    </row>
    <row r="190" spans="1:6" ht="13.5" thickBot="1">
      <c r="A190" s="33">
        <v>44078</v>
      </c>
      <c r="B190" s="35" t="s">
        <v>39</v>
      </c>
      <c r="C190" s="34">
        <v>79</v>
      </c>
      <c r="D190" s="33">
        <v>2958101</v>
      </c>
      <c r="E190" s="41"/>
      <c r="F190" s="41"/>
    </row>
    <row r="191" spans="1:6" ht="13.5" thickBot="1">
      <c r="A191" s="33">
        <v>44078</v>
      </c>
      <c r="B191" s="35" t="s">
        <v>40</v>
      </c>
      <c r="C191" s="34">
        <v>150</v>
      </c>
      <c r="D191" s="33">
        <v>2958101</v>
      </c>
      <c r="E191" s="41"/>
      <c r="F191" s="41"/>
    </row>
    <row r="192" spans="1:6" ht="13.5" thickBot="1">
      <c r="A192" s="33">
        <v>44078</v>
      </c>
      <c r="B192" s="35" t="s">
        <v>41</v>
      </c>
      <c r="C192" s="34">
        <v>110</v>
      </c>
      <c r="D192" s="33">
        <v>2958101</v>
      </c>
      <c r="E192" s="41"/>
      <c r="F192" s="41"/>
    </row>
    <row r="193" spans="1:6" ht="13.5" thickBot="1">
      <c r="A193" s="33">
        <v>44078</v>
      </c>
      <c r="B193" s="35" t="s">
        <v>42</v>
      </c>
      <c r="C193" s="34">
        <v>49</v>
      </c>
      <c r="D193" s="33">
        <v>2958101</v>
      </c>
      <c r="E193" s="41"/>
      <c r="F193" s="41"/>
    </row>
    <row r="194" spans="1:6" ht="13.5" thickBot="1">
      <c r="A194" s="33">
        <v>44078</v>
      </c>
      <c r="B194" s="35" t="s">
        <v>43</v>
      </c>
      <c r="C194" s="34">
        <v>112</v>
      </c>
      <c r="D194" s="33">
        <v>2958101</v>
      </c>
      <c r="E194" s="41"/>
      <c r="F194" s="41"/>
    </row>
    <row r="195" spans="1:6" ht="13.5" thickBot="1">
      <c r="A195" s="33">
        <v>44078</v>
      </c>
      <c r="B195" s="35" t="s">
        <v>44</v>
      </c>
      <c r="C195" s="34">
        <v>158</v>
      </c>
      <c r="D195" s="33">
        <v>2958101</v>
      </c>
      <c r="E195" s="41"/>
      <c r="F195" s="41"/>
    </row>
    <row r="196" spans="1:6" ht="13.5" thickBot="1">
      <c r="A196" s="33">
        <v>44078</v>
      </c>
      <c r="B196" s="35" t="s">
        <v>45</v>
      </c>
      <c r="C196" s="34">
        <v>182</v>
      </c>
      <c r="D196" s="33">
        <v>2958101</v>
      </c>
      <c r="E196" s="41"/>
      <c r="F196" s="41"/>
    </row>
    <row r="197" spans="1:6" ht="13.5" thickBot="1">
      <c r="A197" s="33">
        <v>44078</v>
      </c>
      <c r="B197" s="35" t="s">
        <v>46</v>
      </c>
      <c r="C197" s="34">
        <v>27</v>
      </c>
      <c r="D197" s="33">
        <v>2958101</v>
      </c>
      <c r="E197" s="41"/>
      <c r="F197" s="41"/>
    </row>
    <row r="198" spans="1:6" ht="13.5" thickBot="1">
      <c r="A198" s="33">
        <v>44078</v>
      </c>
      <c r="B198" s="35" t="s">
        <v>85</v>
      </c>
      <c r="C198" s="34">
        <v>120</v>
      </c>
      <c r="D198" s="33">
        <v>2958101</v>
      </c>
      <c r="E198" s="41"/>
      <c r="F198" s="41"/>
    </row>
    <row r="199" spans="1:6" ht="13.5" thickBot="1">
      <c r="A199" s="33">
        <v>44078</v>
      </c>
      <c r="B199" s="35" t="s">
        <v>96</v>
      </c>
      <c r="C199" s="34">
        <v>101</v>
      </c>
      <c r="D199" s="33">
        <v>2958101</v>
      </c>
      <c r="E199" s="41"/>
      <c r="F199" s="41"/>
    </row>
    <row r="200" spans="1:6" ht="13.5" thickBot="1">
      <c r="A200" s="33">
        <v>44079</v>
      </c>
      <c r="B200" s="35" t="s">
        <v>27</v>
      </c>
      <c r="C200" s="34">
        <v>121</v>
      </c>
      <c r="D200" s="33">
        <v>2958101</v>
      </c>
      <c r="E200" s="41"/>
      <c r="F200" s="41"/>
    </row>
    <row r="201" spans="1:6" ht="13.5" thickBot="1">
      <c r="A201" s="33">
        <v>44079</v>
      </c>
      <c r="B201" s="35" t="s">
        <v>28</v>
      </c>
      <c r="C201" s="34">
        <v>30</v>
      </c>
      <c r="D201" s="33">
        <v>2958101</v>
      </c>
      <c r="E201" s="41"/>
      <c r="F201" s="41"/>
    </row>
    <row r="202" spans="1:6" ht="13.5" thickBot="1">
      <c r="A202" s="33">
        <v>44079</v>
      </c>
      <c r="B202" s="35" t="s">
        <v>29</v>
      </c>
      <c r="C202" s="34">
        <v>180</v>
      </c>
      <c r="D202" s="33">
        <v>2958101</v>
      </c>
      <c r="E202" s="41"/>
      <c r="F202" s="41"/>
    </row>
    <row r="203" spans="1:6" ht="13.5" thickBot="1">
      <c r="A203" s="33">
        <v>44079</v>
      </c>
      <c r="B203" s="35" t="s">
        <v>30</v>
      </c>
      <c r="C203" s="34">
        <v>38</v>
      </c>
      <c r="D203" s="33">
        <v>2958101</v>
      </c>
      <c r="E203" s="41"/>
      <c r="F203" s="41"/>
    </row>
    <row r="204" spans="1:6" ht="13.5" thickBot="1">
      <c r="A204" s="33">
        <v>44079</v>
      </c>
      <c r="B204" s="35" t="s">
        <v>80</v>
      </c>
      <c r="C204" s="34">
        <v>150</v>
      </c>
      <c r="D204" s="33">
        <v>2958101</v>
      </c>
      <c r="E204" s="41"/>
      <c r="F204" s="41"/>
    </row>
    <row r="205" spans="1:6" ht="13.5" thickBot="1">
      <c r="A205" s="33">
        <v>44079</v>
      </c>
      <c r="B205" s="35" t="s">
        <v>31</v>
      </c>
      <c r="C205" s="34">
        <v>100</v>
      </c>
      <c r="D205" s="33">
        <v>2958101</v>
      </c>
      <c r="E205" s="41"/>
      <c r="F205" s="41"/>
    </row>
    <row r="206" spans="1:6" ht="13.5" thickBot="1">
      <c r="A206" s="33">
        <v>44079</v>
      </c>
      <c r="B206" s="35" t="s">
        <v>86</v>
      </c>
      <c r="C206" s="34">
        <v>102</v>
      </c>
      <c r="D206" s="33">
        <v>2958101</v>
      </c>
      <c r="E206" s="41"/>
      <c r="F206" s="41"/>
    </row>
    <row r="207" spans="1:6" ht="13.5" thickBot="1">
      <c r="A207" s="33">
        <v>44079</v>
      </c>
      <c r="B207" s="35" t="s">
        <v>87</v>
      </c>
      <c r="C207" s="34">
        <v>102</v>
      </c>
      <c r="D207" s="33">
        <v>2958101</v>
      </c>
      <c r="E207" s="41"/>
      <c r="F207" s="41"/>
    </row>
    <row r="208" spans="1:6" ht="13.5" thickBot="1">
      <c r="A208" s="33">
        <v>44079</v>
      </c>
      <c r="B208" s="35" t="s">
        <v>32</v>
      </c>
      <c r="C208" s="34">
        <v>22</v>
      </c>
      <c r="D208" s="33">
        <v>2958101</v>
      </c>
      <c r="E208" s="41"/>
      <c r="F208" s="41"/>
    </row>
    <row r="209" spans="1:6" ht="13.5" thickBot="1">
      <c r="A209" s="33">
        <v>44079</v>
      </c>
      <c r="B209" s="35" t="s">
        <v>33</v>
      </c>
      <c r="C209" s="34">
        <v>7</v>
      </c>
      <c r="D209" s="33">
        <v>2958101</v>
      </c>
      <c r="E209" s="41"/>
      <c r="F209" s="41"/>
    </row>
    <row r="210" spans="1:6" ht="13.5" thickBot="1">
      <c r="A210" s="33">
        <v>44079</v>
      </c>
      <c r="B210" s="35" t="s">
        <v>98</v>
      </c>
      <c r="C210" s="34">
        <v>199</v>
      </c>
      <c r="D210" s="33">
        <v>2958101</v>
      </c>
      <c r="E210" s="41"/>
      <c r="F210" s="41"/>
    </row>
    <row r="211" spans="1:6" ht="13.5" thickBot="1">
      <c r="A211" s="33">
        <v>44079</v>
      </c>
      <c r="B211" s="35" t="s">
        <v>88</v>
      </c>
      <c r="C211" s="34">
        <v>101</v>
      </c>
      <c r="D211" s="33">
        <v>2958101</v>
      </c>
      <c r="E211" s="41"/>
      <c r="F211" s="41"/>
    </row>
    <row r="212" spans="1:6" ht="13.5" thickBot="1">
      <c r="A212" s="33">
        <v>44079</v>
      </c>
      <c r="B212" s="35" t="s">
        <v>34</v>
      </c>
      <c r="C212" s="34">
        <v>50</v>
      </c>
      <c r="D212" s="33">
        <v>2958101</v>
      </c>
      <c r="E212" s="41"/>
      <c r="F212" s="41"/>
    </row>
    <row r="213" spans="1:6" ht="13.5" thickBot="1">
      <c r="A213" s="33">
        <v>44079</v>
      </c>
      <c r="B213" s="35" t="s">
        <v>35</v>
      </c>
      <c r="C213" s="34">
        <v>50</v>
      </c>
      <c r="D213" s="33">
        <v>2958101</v>
      </c>
      <c r="E213" s="41"/>
      <c r="F213" s="41"/>
    </row>
    <row r="214" spans="1:6" ht="13.5" thickBot="1">
      <c r="A214" s="33">
        <v>44079</v>
      </c>
      <c r="B214" s="35" t="s">
        <v>36</v>
      </c>
      <c r="C214" s="34">
        <v>102</v>
      </c>
      <c r="D214" s="33">
        <v>2958101</v>
      </c>
      <c r="E214" s="41"/>
      <c r="F214" s="41"/>
    </row>
    <row r="215" spans="1:6" ht="13.5" thickBot="1">
      <c r="A215" s="33">
        <v>44079</v>
      </c>
      <c r="B215" s="35" t="s">
        <v>89</v>
      </c>
      <c r="C215" s="34">
        <v>121</v>
      </c>
      <c r="D215" s="33">
        <v>2958101</v>
      </c>
      <c r="E215" s="41"/>
      <c r="F215" s="41"/>
    </row>
    <row r="216" spans="1:6" ht="13.5" thickBot="1">
      <c r="A216" s="33">
        <v>44079</v>
      </c>
      <c r="B216" s="35" t="s">
        <v>90</v>
      </c>
      <c r="C216" s="34">
        <v>119</v>
      </c>
      <c r="D216" s="33">
        <v>2958101</v>
      </c>
      <c r="E216" s="41"/>
      <c r="F216" s="41"/>
    </row>
    <row r="217" spans="1:6" ht="13.5" thickBot="1">
      <c r="A217" s="33">
        <v>44079</v>
      </c>
      <c r="B217" s="35" t="s">
        <v>97</v>
      </c>
      <c r="C217" s="34">
        <v>180</v>
      </c>
      <c r="D217" s="33">
        <v>2958101</v>
      </c>
      <c r="E217" s="41"/>
      <c r="F217" s="41"/>
    </row>
    <row r="218" spans="1:6" ht="13.5" thickBot="1">
      <c r="A218" s="33">
        <v>44079</v>
      </c>
      <c r="B218" s="35" t="s">
        <v>37</v>
      </c>
      <c r="C218" s="34">
        <v>39</v>
      </c>
      <c r="D218" s="33">
        <v>2958101</v>
      </c>
      <c r="E218" s="41"/>
      <c r="F218" s="41"/>
    </row>
    <row r="219" spans="1:6" ht="13.5" thickBot="1">
      <c r="A219" s="33">
        <v>44079</v>
      </c>
      <c r="B219" s="35" t="s">
        <v>21</v>
      </c>
      <c r="C219" s="34">
        <v>125</v>
      </c>
      <c r="D219" s="33">
        <v>2958101</v>
      </c>
      <c r="E219" s="41"/>
      <c r="F219" s="41"/>
    </row>
    <row r="220" spans="1:6" ht="13.5" thickBot="1">
      <c r="A220" s="33">
        <v>44079</v>
      </c>
      <c r="B220" s="35" t="s">
        <v>22</v>
      </c>
      <c r="C220" s="34">
        <v>128</v>
      </c>
      <c r="D220" s="33">
        <v>2958101</v>
      </c>
      <c r="E220" s="41"/>
      <c r="F220" s="41"/>
    </row>
    <row r="221" spans="1:6" ht="13.5" thickBot="1">
      <c r="A221" s="33">
        <v>44079</v>
      </c>
      <c r="B221" s="35" t="s">
        <v>81</v>
      </c>
      <c r="C221" s="34">
        <v>154</v>
      </c>
      <c r="D221" s="33">
        <v>2958101</v>
      </c>
      <c r="E221" s="41"/>
      <c r="F221" s="41"/>
    </row>
    <row r="222" spans="1:6" ht="13.5" thickBot="1">
      <c r="A222" s="33">
        <v>44079</v>
      </c>
      <c r="B222" s="35" t="s">
        <v>82</v>
      </c>
      <c r="C222" s="34">
        <v>150</v>
      </c>
      <c r="D222" s="33">
        <v>2958101</v>
      </c>
      <c r="E222" s="41"/>
      <c r="F222" s="41"/>
    </row>
    <row r="223" spans="1:6" ht="13.5" thickBot="1">
      <c r="A223" s="33">
        <v>44079</v>
      </c>
      <c r="B223" s="35" t="s">
        <v>91</v>
      </c>
      <c r="C223" s="34">
        <v>103</v>
      </c>
      <c r="D223" s="33">
        <v>2958101</v>
      </c>
      <c r="E223" s="41"/>
      <c r="F223" s="41"/>
    </row>
    <row r="224" spans="1:6" ht="13.5" thickBot="1">
      <c r="A224" s="33">
        <v>44079</v>
      </c>
      <c r="B224" s="35" t="s">
        <v>92</v>
      </c>
      <c r="C224" s="34">
        <v>103</v>
      </c>
      <c r="D224" s="33">
        <v>2958101</v>
      </c>
      <c r="E224" s="41"/>
      <c r="F224" s="41"/>
    </row>
    <row r="225" spans="1:6" ht="13.5" thickBot="1">
      <c r="A225" s="33">
        <v>44079</v>
      </c>
      <c r="B225" s="35" t="s">
        <v>93</v>
      </c>
      <c r="C225" s="34">
        <v>98</v>
      </c>
      <c r="D225" s="33">
        <v>2958101</v>
      </c>
      <c r="E225" s="41"/>
      <c r="F225" s="41"/>
    </row>
    <row r="226" spans="1:6" ht="13.5" thickBot="1">
      <c r="A226" s="33">
        <v>44079</v>
      </c>
      <c r="B226" s="35" t="s">
        <v>94</v>
      </c>
      <c r="C226" s="34">
        <v>108</v>
      </c>
      <c r="D226" s="33">
        <v>2958101</v>
      </c>
      <c r="E226" s="41"/>
      <c r="F226" s="41"/>
    </row>
    <row r="227" spans="1:6" ht="13.5" thickBot="1">
      <c r="A227" s="33">
        <v>44079</v>
      </c>
      <c r="B227" s="35" t="s">
        <v>95</v>
      </c>
      <c r="C227" s="34">
        <v>200</v>
      </c>
      <c r="D227" s="33">
        <v>2958101</v>
      </c>
      <c r="E227" s="41"/>
      <c r="F227" s="41"/>
    </row>
    <row r="228" spans="1:6" ht="13.5" thickBot="1">
      <c r="A228" s="33">
        <v>44079</v>
      </c>
      <c r="B228" s="35" t="s">
        <v>38</v>
      </c>
      <c r="C228" s="34">
        <v>79</v>
      </c>
      <c r="D228" s="33">
        <v>2958101</v>
      </c>
      <c r="E228" s="41"/>
      <c r="F228" s="41"/>
    </row>
    <row r="229" spans="1:6" ht="13.5" thickBot="1">
      <c r="A229" s="33">
        <v>44079</v>
      </c>
      <c r="B229" s="35" t="s">
        <v>39</v>
      </c>
      <c r="C229" s="34">
        <v>79</v>
      </c>
      <c r="D229" s="33">
        <v>2958101</v>
      </c>
      <c r="E229" s="41"/>
      <c r="F229" s="41"/>
    </row>
    <row r="230" spans="1:6" ht="13.5" thickBot="1">
      <c r="A230" s="33">
        <v>44079</v>
      </c>
      <c r="B230" s="35" t="s">
        <v>40</v>
      </c>
      <c r="C230" s="34">
        <v>150</v>
      </c>
      <c r="D230" s="33">
        <v>2958101</v>
      </c>
      <c r="E230" s="41"/>
      <c r="F230" s="41"/>
    </row>
    <row r="231" spans="1:6" ht="13.5" thickBot="1">
      <c r="A231" s="33">
        <v>44079</v>
      </c>
      <c r="B231" s="35" t="s">
        <v>41</v>
      </c>
      <c r="C231" s="34">
        <v>110</v>
      </c>
      <c r="D231" s="33">
        <v>2958101</v>
      </c>
      <c r="E231" s="41"/>
      <c r="F231" s="41"/>
    </row>
    <row r="232" spans="1:6" ht="13.5" thickBot="1">
      <c r="A232" s="33">
        <v>44079</v>
      </c>
      <c r="B232" s="35" t="s">
        <v>42</v>
      </c>
      <c r="C232" s="34">
        <v>49</v>
      </c>
      <c r="D232" s="33">
        <v>2958101</v>
      </c>
      <c r="E232" s="41"/>
      <c r="F232" s="41"/>
    </row>
    <row r="233" spans="1:6" ht="13.5" thickBot="1">
      <c r="A233" s="33">
        <v>44079</v>
      </c>
      <c r="B233" s="35" t="s">
        <v>43</v>
      </c>
      <c r="C233" s="34">
        <v>112</v>
      </c>
      <c r="D233" s="33">
        <v>2958101</v>
      </c>
      <c r="E233" s="41"/>
      <c r="F233" s="41"/>
    </row>
    <row r="234" spans="1:6" ht="13.5" thickBot="1">
      <c r="A234" s="33">
        <v>44079</v>
      </c>
      <c r="B234" s="35" t="s">
        <v>44</v>
      </c>
      <c r="C234" s="34">
        <v>158</v>
      </c>
      <c r="D234" s="33">
        <v>2958101</v>
      </c>
      <c r="E234" s="41"/>
      <c r="F234" s="41"/>
    </row>
    <row r="235" spans="1:6" ht="13.5" thickBot="1">
      <c r="A235" s="33">
        <v>44079</v>
      </c>
      <c r="B235" s="35" t="s">
        <v>45</v>
      </c>
      <c r="C235" s="34">
        <v>182</v>
      </c>
      <c r="D235" s="33">
        <v>2958101</v>
      </c>
      <c r="E235" s="41"/>
      <c r="F235" s="41"/>
    </row>
    <row r="236" spans="1:6" ht="13.5" thickBot="1">
      <c r="A236" s="33">
        <v>44079</v>
      </c>
      <c r="B236" s="35" t="s">
        <v>46</v>
      </c>
      <c r="C236" s="34">
        <v>27</v>
      </c>
      <c r="D236" s="33">
        <v>2958101</v>
      </c>
      <c r="E236" s="41"/>
      <c r="F236" s="41"/>
    </row>
    <row r="237" spans="1:6" ht="13.5" thickBot="1">
      <c r="A237" s="33">
        <v>44079</v>
      </c>
      <c r="B237" s="35" t="s">
        <v>85</v>
      </c>
      <c r="C237" s="34">
        <v>120</v>
      </c>
      <c r="D237" s="33">
        <v>2958101</v>
      </c>
      <c r="E237" s="41"/>
      <c r="F237" s="41"/>
    </row>
    <row r="238" spans="1:6" ht="13.5" thickBot="1">
      <c r="A238" s="33">
        <v>44079</v>
      </c>
      <c r="B238" s="35" t="s">
        <v>96</v>
      </c>
      <c r="C238" s="34">
        <v>101</v>
      </c>
      <c r="D238" s="33">
        <v>2958101</v>
      </c>
      <c r="E238" s="41"/>
      <c r="F238" s="41"/>
    </row>
    <row r="239" spans="1:6" ht="13.5" thickBot="1">
      <c r="A239" s="33">
        <v>44080</v>
      </c>
      <c r="B239" s="35" t="s">
        <v>27</v>
      </c>
      <c r="C239" s="34">
        <v>121</v>
      </c>
      <c r="D239" s="33">
        <v>2958101</v>
      </c>
      <c r="E239" s="41"/>
      <c r="F239" s="41"/>
    </row>
    <row r="240" spans="1:6" ht="13.5" thickBot="1">
      <c r="A240" s="33">
        <v>44080</v>
      </c>
      <c r="B240" s="35" t="s">
        <v>28</v>
      </c>
      <c r="C240" s="34">
        <v>30</v>
      </c>
      <c r="D240" s="33">
        <v>2958101</v>
      </c>
      <c r="E240" s="41"/>
      <c r="F240" s="41"/>
    </row>
    <row r="241" spans="1:6" ht="13.5" thickBot="1">
      <c r="A241" s="33">
        <v>44080</v>
      </c>
      <c r="B241" s="35" t="s">
        <v>29</v>
      </c>
      <c r="C241" s="34">
        <v>180</v>
      </c>
      <c r="D241" s="33">
        <v>2958101</v>
      </c>
      <c r="E241" s="41"/>
      <c r="F241" s="41"/>
    </row>
    <row r="242" spans="1:6" ht="13.5" thickBot="1">
      <c r="A242" s="33">
        <v>44080</v>
      </c>
      <c r="B242" s="35" t="s">
        <v>30</v>
      </c>
      <c r="C242" s="34">
        <v>38</v>
      </c>
      <c r="D242" s="33">
        <v>2958101</v>
      </c>
      <c r="E242" s="41"/>
      <c r="F242" s="41"/>
    </row>
    <row r="243" spans="1:6" ht="13.5" thickBot="1">
      <c r="A243" s="33">
        <v>44080</v>
      </c>
      <c r="B243" s="35" t="s">
        <v>80</v>
      </c>
      <c r="C243" s="34">
        <v>150</v>
      </c>
      <c r="D243" s="33">
        <v>2958101</v>
      </c>
      <c r="E243" s="41"/>
      <c r="F243" s="41"/>
    </row>
    <row r="244" spans="1:6" ht="13.5" thickBot="1">
      <c r="A244" s="33">
        <v>44080</v>
      </c>
      <c r="B244" s="35" t="s">
        <v>31</v>
      </c>
      <c r="C244" s="34">
        <v>100</v>
      </c>
      <c r="D244" s="33">
        <v>2958101</v>
      </c>
      <c r="E244" s="41"/>
      <c r="F244" s="41"/>
    </row>
    <row r="245" spans="1:6" ht="13.5" thickBot="1">
      <c r="A245" s="33">
        <v>44080</v>
      </c>
      <c r="B245" s="35" t="s">
        <v>86</v>
      </c>
      <c r="C245" s="34">
        <v>102</v>
      </c>
      <c r="D245" s="33">
        <v>2958101</v>
      </c>
      <c r="E245" s="41"/>
      <c r="F245" s="41"/>
    </row>
    <row r="246" spans="1:6" ht="13.5" thickBot="1">
      <c r="A246" s="33">
        <v>44080</v>
      </c>
      <c r="B246" s="35" t="s">
        <v>87</v>
      </c>
      <c r="C246" s="34">
        <v>102</v>
      </c>
      <c r="D246" s="33">
        <v>2958101</v>
      </c>
      <c r="E246" s="41"/>
      <c r="F246" s="41"/>
    </row>
    <row r="247" spans="1:6" ht="13.5" thickBot="1">
      <c r="A247" s="33">
        <v>44080</v>
      </c>
      <c r="B247" s="35" t="s">
        <v>32</v>
      </c>
      <c r="C247" s="34">
        <v>22</v>
      </c>
      <c r="D247" s="33">
        <v>2958101</v>
      </c>
      <c r="E247" s="41"/>
      <c r="F247" s="41"/>
    </row>
    <row r="248" spans="1:6" ht="13.5" thickBot="1">
      <c r="A248" s="33">
        <v>44080</v>
      </c>
      <c r="B248" s="35" t="s">
        <v>33</v>
      </c>
      <c r="C248" s="34">
        <v>7</v>
      </c>
      <c r="D248" s="33">
        <v>2958101</v>
      </c>
      <c r="E248" s="41"/>
      <c r="F248" s="41"/>
    </row>
    <row r="249" spans="1:6" ht="13.5" thickBot="1">
      <c r="A249" s="33">
        <v>44080</v>
      </c>
      <c r="B249" s="35" t="s">
        <v>98</v>
      </c>
      <c r="C249" s="34">
        <v>199</v>
      </c>
      <c r="D249" s="33">
        <v>2958101</v>
      </c>
      <c r="E249" s="41"/>
      <c r="F249" s="41"/>
    </row>
    <row r="250" spans="1:6" ht="13.5" thickBot="1">
      <c r="A250" s="33">
        <v>44080</v>
      </c>
      <c r="B250" s="35" t="s">
        <v>88</v>
      </c>
      <c r="C250" s="34">
        <v>101</v>
      </c>
      <c r="D250" s="33">
        <v>2958101</v>
      </c>
      <c r="E250" s="41"/>
      <c r="F250" s="41"/>
    </row>
    <row r="251" spans="1:6" ht="13.5" thickBot="1">
      <c r="A251" s="33">
        <v>44080</v>
      </c>
      <c r="B251" s="35" t="s">
        <v>34</v>
      </c>
      <c r="C251" s="34">
        <v>50</v>
      </c>
      <c r="D251" s="33">
        <v>2958101</v>
      </c>
      <c r="E251" s="41"/>
      <c r="F251" s="41"/>
    </row>
    <row r="252" spans="1:6" ht="13.5" thickBot="1">
      <c r="A252" s="33">
        <v>44080</v>
      </c>
      <c r="B252" s="35" t="s">
        <v>35</v>
      </c>
      <c r="C252" s="34">
        <v>50</v>
      </c>
      <c r="D252" s="33">
        <v>2958101</v>
      </c>
      <c r="E252" s="41"/>
      <c r="F252" s="41"/>
    </row>
    <row r="253" spans="1:6" ht="13.5" thickBot="1">
      <c r="A253" s="33">
        <v>44080</v>
      </c>
      <c r="B253" s="35" t="s">
        <v>36</v>
      </c>
      <c r="C253" s="34">
        <v>102</v>
      </c>
      <c r="D253" s="33">
        <v>2958101</v>
      </c>
      <c r="E253" s="41"/>
      <c r="F253" s="41"/>
    </row>
    <row r="254" spans="1:6" ht="13.5" thickBot="1">
      <c r="A254" s="33">
        <v>44080</v>
      </c>
      <c r="B254" s="35" t="s">
        <v>89</v>
      </c>
      <c r="C254" s="34">
        <v>121</v>
      </c>
      <c r="D254" s="33">
        <v>2958101</v>
      </c>
      <c r="E254" s="41"/>
      <c r="F254" s="41"/>
    </row>
    <row r="255" spans="1:6" ht="13.5" thickBot="1">
      <c r="A255" s="33">
        <v>44080</v>
      </c>
      <c r="B255" s="35" t="s">
        <v>90</v>
      </c>
      <c r="C255" s="34">
        <v>119</v>
      </c>
      <c r="D255" s="33">
        <v>2958101</v>
      </c>
      <c r="E255" s="41"/>
      <c r="F255" s="41"/>
    </row>
    <row r="256" spans="1:6" ht="13.5" thickBot="1">
      <c r="A256" s="33">
        <v>44080</v>
      </c>
      <c r="B256" s="35" t="s">
        <v>97</v>
      </c>
      <c r="C256" s="34">
        <v>180</v>
      </c>
      <c r="D256" s="33">
        <v>2958101</v>
      </c>
      <c r="E256" s="41"/>
      <c r="F256" s="41"/>
    </row>
    <row r="257" spans="1:6" ht="13.5" thickBot="1">
      <c r="A257" s="33">
        <v>44080</v>
      </c>
      <c r="B257" s="35" t="s">
        <v>37</v>
      </c>
      <c r="C257" s="34">
        <v>39</v>
      </c>
      <c r="D257" s="33">
        <v>2958101</v>
      </c>
      <c r="E257" s="41"/>
      <c r="F257" s="41"/>
    </row>
    <row r="258" spans="1:6" ht="13.5" thickBot="1">
      <c r="A258" s="33">
        <v>44080</v>
      </c>
      <c r="B258" s="35" t="s">
        <v>21</v>
      </c>
      <c r="C258" s="34">
        <v>125</v>
      </c>
      <c r="D258" s="33">
        <v>2958101</v>
      </c>
      <c r="E258" s="41"/>
      <c r="F258" s="41"/>
    </row>
    <row r="259" spans="1:6" ht="13.5" thickBot="1">
      <c r="A259" s="33">
        <v>44080</v>
      </c>
      <c r="B259" s="35" t="s">
        <v>22</v>
      </c>
      <c r="C259" s="34">
        <v>128</v>
      </c>
      <c r="D259" s="33">
        <v>2958101</v>
      </c>
      <c r="E259" s="41"/>
      <c r="F259" s="41"/>
    </row>
    <row r="260" spans="1:6" ht="13.5" thickBot="1">
      <c r="A260" s="33">
        <v>44080</v>
      </c>
      <c r="B260" s="35" t="s">
        <v>81</v>
      </c>
      <c r="C260" s="34">
        <v>154</v>
      </c>
      <c r="D260" s="33">
        <v>2958101</v>
      </c>
      <c r="E260" s="41"/>
      <c r="F260" s="41"/>
    </row>
    <row r="261" spans="1:6" ht="13.5" thickBot="1">
      <c r="A261" s="33">
        <v>44080</v>
      </c>
      <c r="B261" s="35" t="s">
        <v>82</v>
      </c>
      <c r="C261" s="34">
        <v>150</v>
      </c>
      <c r="D261" s="33">
        <v>2958101</v>
      </c>
      <c r="E261" s="41"/>
      <c r="F261" s="41"/>
    </row>
    <row r="262" spans="1:6" ht="13.5" thickBot="1">
      <c r="A262" s="33">
        <v>44080</v>
      </c>
      <c r="B262" s="35" t="s">
        <v>91</v>
      </c>
      <c r="C262" s="34">
        <v>103</v>
      </c>
      <c r="D262" s="33">
        <v>2958101</v>
      </c>
      <c r="E262" s="41"/>
      <c r="F262" s="41"/>
    </row>
    <row r="263" spans="1:6" ht="13.5" thickBot="1">
      <c r="A263" s="33">
        <v>44080</v>
      </c>
      <c r="B263" s="35" t="s">
        <v>92</v>
      </c>
      <c r="C263" s="34">
        <v>103</v>
      </c>
      <c r="D263" s="33">
        <v>2958101</v>
      </c>
      <c r="E263" s="41"/>
      <c r="F263" s="41"/>
    </row>
    <row r="264" spans="1:6" ht="13.5" thickBot="1">
      <c r="A264" s="33">
        <v>44080</v>
      </c>
      <c r="B264" s="35" t="s">
        <v>93</v>
      </c>
      <c r="C264" s="34">
        <v>98</v>
      </c>
      <c r="D264" s="33">
        <v>2958101</v>
      </c>
      <c r="E264" s="41"/>
      <c r="F264" s="41"/>
    </row>
    <row r="265" spans="1:6" ht="13.5" thickBot="1">
      <c r="A265" s="33">
        <v>44080</v>
      </c>
      <c r="B265" s="35" t="s">
        <v>94</v>
      </c>
      <c r="C265" s="34">
        <v>108</v>
      </c>
      <c r="D265" s="33">
        <v>2958101</v>
      </c>
      <c r="E265" s="41"/>
      <c r="F265" s="41"/>
    </row>
    <row r="266" spans="1:6" ht="13.5" thickBot="1">
      <c r="A266" s="33">
        <v>44080</v>
      </c>
      <c r="B266" s="35" t="s">
        <v>95</v>
      </c>
      <c r="C266" s="34">
        <v>200</v>
      </c>
      <c r="D266" s="33">
        <v>2958101</v>
      </c>
      <c r="E266" s="41"/>
      <c r="F266" s="41"/>
    </row>
    <row r="267" spans="1:6" ht="13.5" thickBot="1">
      <c r="A267" s="33">
        <v>44080</v>
      </c>
      <c r="B267" s="35" t="s">
        <v>38</v>
      </c>
      <c r="C267" s="34">
        <v>79</v>
      </c>
      <c r="D267" s="33">
        <v>2958101</v>
      </c>
      <c r="E267" s="41"/>
      <c r="F267" s="41"/>
    </row>
    <row r="268" spans="1:6" ht="13.5" thickBot="1">
      <c r="A268" s="33">
        <v>44080</v>
      </c>
      <c r="B268" s="35" t="s">
        <v>39</v>
      </c>
      <c r="C268" s="34">
        <v>79</v>
      </c>
      <c r="D268" s="33">
        <v>2958101</v>
      </c>
      <c r="E268" s="41"/>
      <c r="F268" s="41"/>
    </row>
    <row r="269" spans="1:6" ht="13.5" thickBot="1">
      <c r="A269" s="33">
        <v>44080</v>
      </c>
      <c r="B269" s="35" t="s">
        <v>40</v>
      </c>
      <c r="C269" s="34">
        <v>150</v>
      </c>
      <c r="D269" s="33">
        <v>2958101</v>
      </c>
      <c r="E269" s="41"/>
      <c r="F269" s="41"/>
    </row>
    <row r="270" spans="1:6" ht="13.5" thickBot="1">
      <c r="A270" s="33">
        <v>44080</v>
      </c>
      <c r="B270" s="35" t="s">
        <v>41</v>
      </c>
      <c r="C270" s="34">
        <v>110</v>
      </c>
      <c r="D270" s="33">
        <v>2958101</v>
      </c>
      <c r="E270" s="41"/>
      <c r="F270" s="41"/>
    </row>
    <row r="271" spans="1:6" ht="13.5" thickBot="1">
      <c r="A271" s="33">
        <v>44080</v>
      </c>
      <c r="B271" s="35" t="s">
        <v>42</v>
      </c>
      <c r="C271" s="34">
        <v>49</v>
      </c>
      <c r="D271" s="33">
        <v>2958101</v>
      </c>
      <c r="E271" s="41"/>
      <c r="F271" s="41"/>
    </row>
    <row r="272" spans="1:6" ht="13.5" thickBot="1">
      <c r="A272" s="33">
        <v>44080</v>
      </c>
      <c r="B272" s="35" t="s">
        <v>43</v>
      </c>
      <c r="C272" s="34">
        <v>112</v>
      </c>
      <c r="D272" s="33">
        <v>2958101</v>
      </c>
      <c r="E272" s="41"/>
      <c r="F272" s="41"/>
    </row>
    <row r="273" spans="1:6" ht="13.5" thickBot="1">
      <c r="A273" s="33">
        <v>44080</v>
      </c>
      <c r="B273" s="35" t="s">
        <v>44</v>
      </c>
      <c r="C273" s="34">
        <v>158</v>
      </c>
      <c r="D273" s="33">
        <v>2958101</v>
      </c>
      <c r="E273" s="41"/>
      <c r="F273" s="41"/>
    </row>
    <row r="274" spans="1:6" ht="13.5" thickBot="1">
      <c r="A274" s="33">
        <v>44080</v>
      </c>
      <c r="B274" s="35" t="s">
        <v>45</v>
      </c>
      <c r="C274" s="34">
        <v>182</v>
      </c>
      <c r="D274" s="33">
        <v>2958101</v>
      </c>
      <c r="E274" s="41"/>
      <c r="F274" s="41"/>
    </row>
    <row r="275" spans="1:6" ht="13.5" thickBot="1">
      <c r="A275" s="33">
        <v>44080</v>
      </c>
      <c r="B275" s="35" t="s">
        <v>46</v>
      </c>
      <c r="C275" s="34">
        <v>27</v>
      </c>
      <c r="D275" s="33">
        <v>2958101</v>
      </c>
      <c r="E275" s="41"/>
      <c r="F275" s="41"/>
    </row>
    <row r="276" spans="1:6" ht="13.5" thickBot="1">
      <c r="A276" s="33">
        <v>44080</v>
      </c>
      <c r="B276" s="35" t="s">
        <v>85</v>
      </c>
      <c r="C276" s="34">
        <v>120</v>
      </c>
      <c r="D276" s="33">
        <v>2958101</v>
      </c>
      <c r="E276" s="41"/>
      <c r="F276" s="41"/>
    </row>
    <row r="277" spans="1:6" ht="13.5" thickBot="1">
      <c r="A277" s="33">
        <v>44080</v>
      </c>
      <c r="B277" s="35" t="s">
        <v>96</v>
      </c>
      <c r="C277" s="34">
        <v>101</v>
      </c>
      <c r="D277" s="33">
        <v>2958101</v>
      </c>
      <c r="E277" s="41"/>
      <c r="F277" s="41"/>
    </row>
    <row r="278" spans="1:6" ht="13.5" thickBot="1">
      <c r="A278" s="33">
        <v>44081</v>
      </c>
      <c r="B278" s="35" t="s">
        <v>27</v>
      </c>
      <c r="C278" s="34">
        <v>121</v>
      </c>
      <c r="D278" s="33">
        <v>2958101</v>
      </c>
      <c r="E278" s="41"/>
      <c r="F278" s="41"/>
    </row>
    <row r="279" spans="1:6" ht="13.5" thickBot="1">
      <c r="A279" s="33">
        <v>44081</v>
      </c>
      <c r="B279" s="35" t="s">
        <v>28</v>
      </c>
      <c r="C279" s="34">
        <v>30</v>
      </c>
      <c r="D279" s="33">
        <v>2958101</v>
      </c>
      <c r="E279" s="41"/>
      <c r="F279" s="41"/>
    </row>
    <row r="280" spans="1:6" ht="13.5" thickBot="1">
      <c r="A280" s="33">
        <v>44081</v>
      </c>
      <c r="B280" s="35" t="s">
        <v>29</v>
      </c>
      <c r="C280" s="34">
        <v>180</v>
      </c>
      <c r="D280" s="33">
        <v>2958101</v>
      </c>
      <c r="E280" s="41"/>
      <c r="F280" s="41"/>
    </row>
    <row r="281" spans="1:6" ht="13.5" thickBot="1">
      <c r="A281" s="33">
        <v>44081</v>
      </c>
      <c r="B281" s="35" t="s">
        <v>30</v>
      </c>
      <c r="C281" s="34">
        <v>38</v>
      </c>
      <c r="D281" s="33">
        <v>2958101</v>
      </c>
      <c r="E281" s="41"/>
      <c r="F281" s="41"/>
    </row>
    <row r="282" spans="1:6" ht="13.5" thickBot="1">
      <c r="A282" s="33">
        <v>44081</v>
      </c>
      <c r="B282" s="35" t="s">
        <v>80</v>
      </c>
      <c r="C282" s="34">
        <v>150</v>
      </c>
      <c r="D282" s="33">
        <v>2958101</v>
      </c>
      <c r="E282" s="41"/>
      <c r="F282" s="41"/>
    </row>
    <row r="283" spans="1:6" ht="13.5" thickBot="1">
      <c r="A283" s="33">
        <v>44081</v>
      </c>
      <c r="B283" s="35" t="s">
        <v>31</v>
      </c>
      <c r="C283" s="34">
        <v>100</v>
      </c>
      <c r="D283" s="33">
        <v>2958101</v>
      </c>
      <c r="E283" s="41"/>
      <c r="F283" s="41"/>
    </row>
    <row r="284" spans="1:6" ht="13.5" thickBot="1">
      <c r="A284" s="33">
        <v>44081</v>
      </c>
      <c r="B284" s="35" t="s">
        <v>86</v>
      </c>
      <c r="C284" s="34">
        <v>102</v>
      </c>
      <c r="D284" s="33">
        <v>2958101</v>
      </c>
      <c r="E284" s="41"/>
      <c r="F284" s="41"/>
    </row>
    <row r="285" spans="1:6" ht="13.5" thickBot="1">
      <c r="A285" s="33">
        <v>44081</v>
      </c>
      <c r="B285" s="35" t="s">
        <v>87</v>
      </c>
      <c r="C285" s="34">
        <v>102</v>
      </c>
      <c r="D285" s="33">
        <v>2958101</v>
      </c>
      <c r="E285" s="41"/>
      <c r="F285" s="41"/>
    </row>
    <row r="286" spans="1:6" ht="13.5" thickBot="1">
      <c r="A286" s="33">
        <v>44081</v>
      </c>
      <c r="B286" s="35" t="s">
        <v>32</v>
      </c>
      <c r="C286" s="34">
        <v>22</v>
      </c>
      <c r="D286" s="33">
        <v>2958101</v>
      </c>
      <c r="E286" s="41"/>
      <c r="F286" s="41"/>
    </row>
    <row r="287" spans="1:6" ht="13.5" thickBot="1">
      <c r="A287" s="33">
        <v>44081</v>
      </c>
      <c r="B287" s="35" t="s">
        <v>33</v>
      </c>
      <c r="C287" s="34">
        <v>7</v>
      </c>
      <c r="D287" s="33">
        <v>2958101</v>
      </c>
      <c r="E287" s="41"/>
      <c r="F287" s="41"/>
    </row>
    <row r="288" spans="1:6" ht="13.5" thickBot="1">
      <c r="A288" s="33">
        <v>44081</v>
      </c>
      <c r="B288" s="35" t="s">
        <v>98</v>
      </c>
      <c r="C288" s="34">
        <v>199</v>
      </c>
      <c r="D288" s="33">
        <v>2958101</v>
      </c>
      <c r="E288" s="41"/>
      <c r="F288" s="41"/>
    </row>
    <row r="289" spans="1:6" ht="13.5" thickBot="1">
      <c r="A289" s="33">
        <v>44081</v>
      </c>
      <c r="B289" s="35" t="s">
        <v>88</v>
      </c>
      <c r="C289" s="34">
        <v>101</v>
      </c>
      <c r="D289" s="33">
        <v>2958101</v>
      </c>
      <c r="E289" s="41"/>
      <c r="F289" s="41"/>
    </row>
    <row r="290" spans="1:6" ht="13.5" thickBot="1">
      <c r="A290" s="33">
        <v>44081</v>
      </c>
      <c r="B290" s="35" t="s">
        <v>34</v>
      </c>
      <c r="C290" s="34">
        <v>50</v>
      </c>
      <c r="D290" s="33">
        <v>2958101</v>
      </c>
      <c r="E290" s="41"/>
      <c r="F290" s="41"/>
    </row>
    <row r="291" spans="1:6" ht="13.5" thickBot="1">
      <c r="A291" s="33">
        <v>44081</v>
      </c>
      <c r="B291" s="35" t="s">
        <v>35</v>
      </c>
      <c r="C291" s="34">
        <v>50</v>
      </c>
      <c r="D291" s="33">
        <v>2958101</v>
      </c>
      <c r="E291" s="41"/>
      <c r="F291" s="41"/>
    </row>
    <row r="292" spans="1:6" ht="13.5" thickBot="1">
      <c r="A292" s="33">
        <v>44081</v>
      </c>
      <c r="B292" s="35" t="s">
        <v>36</v>
      </c>
      <c r="C292" s="34">
        <v>102</v>
      </c>
      <c r="D292" s="33">
        <v>2958101</v>
      </c>
      <c r="E292" s="41"/>
      <c r="F292" s="41"/>
    </row>
    <row r="293" spans="1:6" ht="13.5" thickBot="1">
      <c r="A293" s="33">
        <v>44081</v>
      </c>
      <c r="B293" s="35" t="s">
        <v>89</v>
      </c>
      <c r="C293" s="34">
        <v>121</v>
      </c>
      <c r="D293" s="33">
        <v>2958101</v>
      </c>
      <c r="E293" s="41"/>
      <c r="F293" s="41"/>
    </row>
    <row r="294" spans="1:6" ht="13.5" thickBot="1">
      <c r="A294" s="33">
        <v>44081</v>
      </c>
      <c r="B294" s="35" t="s">
        <v>90</v>
      </c>
      <c r="C294" s="34">
        <v>119</v>
      </c>
      <c r="D294" s="33">
        <v>2958101</v>
      </c>
      <c r="E294" s="41"/>
      <c r="F294" s="41"/>
    </row>
    <row r="295" spans="1:6" ht="13.5" thickBot="1">
      <c r="A295" s="33">
        <v>44081</v>
      </c>
      <c r="B295" s="35" t="s">
        <v>97</v>
      </c>
      <c r="C295" s="34">
        <v>180</v>
      </c>
      <c r="D295" s="33">
        <v>2958101</v>
      </c>
      <c r="E295" s="41"/>
      <c r="F295" s="41"/>
    </row>
    <row r="296" spans="1:6" ht="13.5" thickBot="1">
      <c r="A296" s="33">
        <v>44081</v>
      </c>
      <c r="B296" s="35" t="s">
        <v>37</v>
      </c>
      <c r="C296" s="34">
        <v>39</v>
      </c>
      <c r="D296" s="33">
        <v>2958101</v>
      </c>
      <c r="E296" s="41"/>
      <c r="F296" s="41"/>
    </row>
    <row r="297" spans="1:6" ht="13.5" thickBot="1">
      <c r="A297" s="33">
        <v>44081</v>
      </c>
      <c r="B297" s="35" t="s">
        <v>21</v>
      </c>
      <c r="C297" s="34">
        <v>125</v>
      </c>
      <c r="D297" s="33">
        <v>2958101</v>
      </c>
      <c r="E297" s="41"/>
      <c r="F297" s="41"/>
    </row>
    <row r="298" spans="1:6" ht="13.5" thickBot="1">
      <c r="A298" s="33">
        <v>44081</v>
      </c>
      <c r="B298" s="35" t="s">
        <v>22</v>
      </c>
      <c r="C298" s="34">
        <v>128</v>
      </c>
      <c r="D298" s="33">
        <v>2958101</v>
      </c>
      <c r="E298" s="41"/>
      <c r="F298" s="41"/>
    </row>
    <row r="299" spans="1:6" ht="13.5" thickBot="1">
      <c r="A299" s="33">
        <v>44081</v>
      </c>
      <c r="B299" s="35" t="s">
        <v>81</v>
      </c>
      <c r="C299" s="34">
        <v>154</v>
      </c>
      <c r="D299" s="33">
        <v>2958101</v>
      </c>
      <c r="E299" s="41"/>
      <c r="F299" s="41"/>
    </row>
    <row r="300" spans="1:6" ht="13.5" thickBot="1">
      <c r="A300" s="33">
        <v>44081</v>
      </c>
      <c r="B300" s="35" t="s">
        <v>82</v>
      </c>
      <c r="C300" s="34">
        <v>150</v>
      </c>
      <c r="D300" s="33">
        <v>2958101</v>
      </c>
      <c r="E300" s="41"/>
      <c r="F300" s="41"/>
    </row>
    <row r="301" spans="1:6" ht="13.5" thickBot="1">
      <c r="A301" s="33">
        <v>44081</v>
      </c>
      <c r="B301" s="35" t="s">
        <v>91</v>
      </c>
      <c r="C301" s="34">
        <v>103</v>
      </c>
      <c r="D301" s="33">
        <v>2958101</v>
      </c>
      <c r="E301" s="41"/>
      <c r="F301" s="41"/>
    </row>
    <row r="302" spans="1:6" ht="13.5" thickBot="1">
      <c r="A302" s="33">
        <v>44081</v>
      </c>
      <c r="B302" s="35" t="s">
        <v>92</v>
      </c>
      <c r="C302" s="34">
        <v>103</v>
      </c>
      <c r="D302" s="33">
        <v>2958101</v>
      </c>
      <c r="E302" s="41"/>
      <c r="F302" s="41"/>
    </row>
    <row r="303" spans="1:6" ht="13.5" thickBot="1">
      <c r="A303" s="33">
        <v>44081</v>
      </c>
      <c r="B303" s="35" t="s">
        <v>93</v>
      </c>
      <c r="C303" s="34">
        <v>98</v>
      </c>
      <c r="D303" s="33">
        <v>2958101</v>
      </c>
      <c r="E303" s="41"/>
      <c r="F303" s="41"/>
    </row>
    <row r="304" spans="1:6" ht="13.5" thickBot="1">
      <c r="A304" s="33">
        <v>44081</v>
      </c>
      <c r="B304" s="35" t="s">
        <v>94</v>
      </c>
      <c r="C304" s="34">
        <v>108</v>
      </c>
      <c r="D304" s="33">
        <v>2958101</v>
      </c>
      <c r="E304" s="41"/>
      <c r="F304" s="41"/>
    </row>
    <row r="305" spans="1:6" ht="13.5" thickBot="1">
      <c r="A305" s="33">
        <v>44081</v>
      </c>
      <c r="B305" s="35" t="s">
        <v>95</v>
      </c>
      <c r="C305" s="34">
        <v>200</v>
      </c>
      <c r="D305" s="33">
        <v>2958101</v>
      </c>
      <c r="E305" s="41"/>
      <c r="F305" s="41"/>
    </row>
    <row r="306" spans="1:6" ht="13.5" thickBot="1">
      <c r="A306" s="33">
        <v>44081</v>
      </c>
      <c r="B306" s="35" t="s">
        <v>38</v>
      </c>
      <c r="C306" s="34">
        <v>79</v>
      </c>
      <c r="D306" s="33">
        <v>2958101</v>
      </c>
      <c r="E306" s="41"/>
      <c r="F306" s="41"/>
    </row>
    <row r="307" spans="1:6" ht="13.5" thickBot="1">
      <c r="A307" s="33">
        <v>44081</v>
      </c>
      <c r="B307" s="35" t="s">
        <v>39</v>
      </c>
      <c r="C307" s="34">
        <v>79</v>
      </c>
      <c r="D307" s="33">
        <v>2958101</v>
      </c>
      <c r="E307" s="41"/>
      <c r="F307" s="41"/>
    </row>
    <row r="308" spans="1:6" ht="13.5" thickBot="1">
      <c r="A308" s="33">
        <v>44081</v>
      </c>
      <c r="B308" s="35" t="s">
        <v>40</v>
      </c>
      <c r="C308" s="34">
        <v>150</v>
      </c>
      <c r="D308" s="33">
        <v>2958101</v>
      </c>
      <c r="E308" s="41"/>
      <c r="F308" s="41"/>
    </row>
    <row r="309" spans="1:6" ht="13.5" thickBot="1">
      <c r="A309" s="33">
        <v>44081</v>
      </c>
      <c r="B309" s="35" t="s">
        <v>41</v>
      </c>
      <c r="C309" s="34">
        <v>110</v>
      </c>
      <c r="D309" s="33">
        <v>2958101</v>
      </c>
      <c r="E309" s="41"/>
      <c r="F309" s="41"/>
    </row>
    <row r="310" spans="1:6" ht="13.5" thickBot="1">
      <c r="A310" s="33">
        <v>44081</v>
      </c>
      <c r="B310" s="35" t="s">
        <v>42</v>
      </c>
      <c r="C310" s="34">
        <v>49</v>
      </c>
      <c r="D310" s="33">
        <v>2958101</v>
      </c>
      <c r="E310" s="41"/>
      <c r="F310" s="41"/>
    </row>
    <row r="311" spans="1:6" ht="13.5" thickBot="1">
      <c r="A311" s="33">
        <v>44081</v>
      </c>
      <c r="B311" s="35" t="s">
        <v>43</v>
      </c>
      <c r="C311" s="34">
        <v>112</v>
      </c>
      <c r="D311" s="33">
        <v>2958101</v>
      </c>
      <c r="E311" s="41"/>
      <c r="F311" s="41"/>
    </row>
    <row r="312" spans="1:6" ht="13.5" thickBot="1">
      <c r="A312" s="33">
        <v>44081</v>
      </c>
      <c r="B312" s="35" t="s">
        <v>44</v>
      </c>
      <c r="C312" s="34">
        <v>158</v>
      </c>
      <c r="D312" s="33">
        <v>2958101</v>
      </c>
      <c r="E312" s="41"/>
      <c r="F312" s="41"/>
    </row>
    <row r="313" spans="1:6" ht="13.5" thickBot="1">
      <c r="A313" s="33">
        <v>44081</v>
      </c>
      <c r="B313" s="35" t="s">
        <v>45</v>
      </c>
      <c r="C313" s="34">
        <v>182</v>
      </c>
      <c r="D313" s="33">
        <v>2958101</v>
      </c>
      <c r="E313" s="41"/>
      <c r="F313" s="41"/>
    </row>
    <row r="314" spans="1:6" ht="13.5" thickBot="1">
      <c r="A314" s="33">
        <v>44081</v>
      </c>
      <c r="B314" s="35" t="s">
        <v>46</v>
      </c>
      <c r="C314" s="34">
        <v>27</v>
      </c>
      <c r="D314" s="33">
        <v>2958101</v>
      </c>
      <c r="E314" s="41"/>
      <c r="F314" s="41"/>
    </row>
    <row r="315" spans="1:6" ht="13.5" thickBot="1">
      <c r="A315" s="33">
        <v>44081</v>
      </c>
      <c r="B315" s="35" t="s">
        <v>85</v>
      </c>
      <c r="C315" s="34">
        <v>120</v>
      </c>
      <c r="D315" s="33">
        <v>2958101</v>
      </c>
      <c r="E315" s="41"/>
      <c r="F315" s="41"/>
    </row>
    <row r="316" spans="1:6" ht="13.5" thickBot="1">
      <c r="A316" s="33">
        <v>44081</v>
      </c>
      <c r="B316" s="35" t="s">
        <v>96</v>
      </c>
      <c r="C316" s="34">
        <v>101</v>
      </c>
      <c r="D316" s="33">
        <v>2958101</v>
      </c>
      <c r="E316" s="41"/>
      <c r="F316" s="41"/>
    </row>
    <row r="317" spans="1:6" ht="13.5" thickBot="1">
      <c r="A317" s="33">
        <v>44082</v>
      </c>
      <c r="B317" s="35" t="s">
        <v>27</v>
      </c>
      <c r="C317" s="34">
        <v>121</v>
      </c>
      <c r="D317" s="33">
        <v>2958101</v>
      </c>
      <c r="E317" s="41"/>
      <c r="F317" s="41"/>
    </row>
    <row r="318" spans="1:6" ht="13.5" thickBot="1">
      <c r="A318" s="33">
        <v>44082</v>
      </c>
      <c r="B318" s="35" t="s">
        <v>28</v>
      </c>
      <c r="C318" s="34">
        <v>30</v>
      </c>
      <c r="D318" s="33">
        <v>2958101</v>
      </c>
      <c r="E318" s="41"/>
      <c r="F318" s="41"/>
    </row>
    <row r="319" spans="1:6" ht="13.5" thickBot="1">
      <c r="A319" s="33">
        <v>44082</v>
      </c>
      <c r="B319" s="35" t="s">
        <v>29</v>
      </c>
      <c r="C319" s="34">
        <v>180</v>
      </c>
      <c r="D319" s="33">
        <v>2958101</v>
      </c>
      <c r="E319" s="41"/>
      <c r="F319" s="41"/>
    </row>
    <row r="320" spans="1:6" ht="13.5" thickBot="1">
      <c r="A320" s="33">
        <v>44082</v>
      </c>
      <c r="B320" s="35" t="s">
        <v>30</v>
      </c>
      <c r="C320" s="34">
        <v>38</v>
      </c>
      <c r="D320" s="33">
        <v>2958101</v>
      </c>
      <c r="E320" s="41"/>
      <c r="F320" s="41"/>
    </row>
    <row r="321" spans="1:6" ht="13.5" thickBot="1">
      <c r="A321" s="33">
        <v>44082</v>
      </c>
      <c r="B321" s="35" t="s">
        <v>80</v>
      </c>
      <c r="C321" s="34">
        <v>150</v>
      </c>
      <c r="D321" s="33">
        <v>2958101</v>
      </c>
      <c r="E321" s="41"/>
      <c r="F321" s="41"/>
    </row>
    <row r="322" spans="1:6" ht="13.5" thickBot="1">
      <c r="A322" s="33">
        <v>44082</v>
      </c>
      <c r="B322" s="35" t="s">
        <v>31</v>
      </c>
      <c r="C322" s="34">
        <v>100</v>
      </c>
      <c r="D322" s="33">
        <v>2958101</v>
      </c>
      <c r="E322" s="41"/>
      <c r="F322" s="41"/>
    </row>
    <row r="323" spans="1:6" ht="13.5" thickBot="1">
      <c r="A323" s="33">
        <v>44082</v>
      </c>
      <c r="B323" s="35" t="s">
        <v>86</v>
      </c>
      <c r="C323" s="34">
        <v>102</v>
      </c>
      <c r="D323" s="33">
        <v>2958101</v>
      </c>
      <c r="E323" s="41"/>
      <c r="F323" s="41"/>
    </row>
    <row r="324" spans="1:6" ht="13.5" thickBot="1">
      <c r="A324" s="33">
        <v>44082</v>
      </c>
      <c r="B324" s="35" t="s">
        <v>87</v>
      </c>
      <c r="C324" s="34">
        <v>102</v>
      </c>
      <c r="D324" s="33">
        <v>2958101</v>
      </c>
      <c r="E324" s="41"/>
      <c r="F324" s="41"/>
    </row>
    <row r="325" spans="1:6" ht="13.5" thickBot="1">
      <c r="A325" s="33">
        <v>44082</v>
      </c>
      <c r="B325" s="35" t="s">
        <v>32</v>
      </c>
      <c r="C325" s="34">
        <v>22</v>
      </c>
      <c r="D325" s="33">
        <v>2958101</v>
      </c>
      <c r="E325" s="41"/>
      <c r="F325" s="41"/>
    </row>
    <row r="326" spans="1:6" ht="13.5" thickBot="1">
      <c r="A326" s="33">
        <v>44082</v>
      </c>
      <c r="B326" s="35" t="s">
        <v>33</v>
      </c>
      <c r="C326" s="34">
        <v>7</v>
      </c>
      <c r="D326" s="33">
        <v>2958101</v>
      </c>
      <c r="E326" s="41"/>
      <c r="F326" s="41"/>
    </row>
    <row r="327" spans="1:6" ht="13.5" thickBot="1">
      <c r="A327" s="33">
        <v>44082</v>
      </c>
      <c r="B327" s="35" t="s">
        <v>98</v>
      </c>
      <c r="C327" s="34">
        <v>199</v>
      </c>
      <c r="D327" s="33">
        <v>2958101</v>
      </c>
      <c r="E327" s="41"/>
      <c r="F327" s="41"/>
    </row>
    <row r="328" spans="1:6" ht="13.5" thickBot="1">
      <c r="A328" s="33">
        <v>44082</v>
      </c>
      <c r="B328" s="35" t="s">
        <v>88</v>
      </c>
      <c r="C328" s="34">
        <v>101</v>
      </c>
      <c r="D328" s="33">
        <v>2958101</v>
      </c>
      <c r="E328" s="41"/>
      <c r="F328" s="41"/>
    </row>
    <row r="329" spans="1:6" ht="13.5" thickBot="1">
      <c r="A329" s="33">
        <v>44082</v>
      </c>
      <c r="B329" s="35" t="s">
        <v>34</v>
      </c>
      <c r="C329" s="34">
        <v>50</v>
      </c>
      <c r="D329" s="33">
        <v>2958101</v>
      </c>
      <c r="E329" s="41"/>
      <c r="F329" s="41"/>
    </row>
    <row r="330" spans="1:6" ht="13.5" thickBot="1">
      <c r="A330" s="33">
        <v>44082</v>
      </c>
      <c r="B330" s="35" t="s">
        <v>35</v>
      </c>
      <c r="C330" s="34">
        <v>50</v>
      </c>
      <c r="D330" s="33">
        <v>2958101</v>
      </c>
      <c r="E330" s="41"/>
      <c r="F330" s="41"/>
    </row>
    <row r="331" spans="1:6" ht="13.5" thickBot="1">
      <c r="A331" s="33">
        <v>44082</v>
      </c>
      <c r="B331" s="35" t="s">
        <v>36</v>
      </c>
      <c r="C331" s="34">
        <v>102</v>
      </c>
      <c r="D331" s="33">
        <v>2958101</v>
      </c>
      <c r="E331" s="41"/>
      <c r="F331" s="41"/>
    </row>
    <row r="332" spans="1:6" ht="13.5" thickBot="1">
      <c r="A332" s="33">
        <v>44082</v>
      </c>
      <c r="B332" s="35" t="s">
        <v>89</v>
      </c>
      <c r="C332" s="34">
        <v>121</v>
      </c>
      <c r="D332" s="33">
        <v>2958101</v>
      </c>
      <c r="E332" s="41"/>
      <c r="F332" s="41"/>
    </row>
    <row r="333" spans="1:6" ht="13.5" thickBot="1">
      <c r="A333" s="33">
        <v>44082</v>
      </c>
      <c r="B333" s="35" t="s">
        <v>90</v>
      </c>
      <c r="C333" s="34">
        <v>119</v>
      </c>
      <c r="D333" s="33">
        <v>2958101</v>
      </c>
      <c r="E333" s="41"/>
      <c r="F333" s="41"/>
    </row>
    <row r="334" spans="1:6" ht="13.5" thickBot="1">
      <c r="A334" s="33">
        <v>44082</v>
      </c>
      <c r="B334" s="35" t="s">
        <v>97</v>
      </c>
      <c r="C334" s="34">
        <v>180</v>
      </c>
      <c r="D334" s="33">
        <v>2958101</v>
      </c>
      <c r="E334" s="41"/>
      <c r="F334" s="41"/>
    </row>
    <row r="335" spans="1:6" ht="13.5" thickBot="1">
      <c r="A335" s="33">
        <v>44082</v>
      </c>
      <c r="B335" s="35" t="s">
        <v>37</v>
      </c>
      <c r="C335" s="34">
        <v>39</v>
      </c>
      <c r="D335" s="33">
        <v>2958101</v>
      </c>
      <c r="E335" s="41"/>
      <c r="F335" s="41"/>
    </row>
    <row r="336" spans="1:6" ht="13.5" thickBot="1">
      <c r="A336" s="33">
        <v>44082</v>
      </c>
      <c r="B336" s="35" t="s">
        <v>21</v>
      </c>
      <c r="C336" s="34">
        <v>125</v>
      </c>
      <c r="D336" s="33">
        <v>2958101</v>
      </c>
      <c r="E336" s="41"/>
      <c r="F336" s="41"/>
    </row>
    <row r="337" spans="1:6" ht="13.5" thickBot="1">
      <c r="A337" s="33">
        <v>44082</v>
      </c>
      <c r="B337" s="35" t="s">
        <v>22</v>
      </c>
      <c r="C337" s="34">
        <v>128</v>
      </c>
      <c r="D337" s="33">
        <v>2958101</v>
      </c>
      <c r="E337" s="41"/>
      <c r="F337" s="41"/>
    </row>
    <row r="338" spans="1:6" ht="13.5" thickBot="1">
      <c r="A338" s="33">
        <v>44082</v>
      </c>
      <c r="B338" s="35" t="s">
        <v>81</v>
      </c>
      <c r="C338" s="34">
        <v>154</v>
      </c>
      <c r="D338" s="33">
        <v>2958101</v>
      </c>
      <c r="E338" s="41"/>
      <c r="F338" s="41"/>
    </row>
    <row r="339" spans="1:6" ht="13.5" thickBot="1">
      <c r="A339" s="33">
        <v>44082</v>
      </c>
      <c r="B339" s="35" t="s">
        <v>82</v>
      </c>
      <c r="C339" s="34">
        <v>150</v>
      </c>
      <c r="D339" s="33">
        <v>2958101</v>
      </c>
      <c r="E339" s="41"/>
      <c r="F339" s="41"/>
    </row>
    <row r="340" spans="1:6" ht="13.5" thickBot="1">
      <c r="A340" s="33">
        <v>44082</v>
      </c>
      <c r="B340" s="35" t="s">
        <v>91</v>
      </c>
      <c r="C340" s="34">
        <v>103</v>
      </c>
      <c r="D340" s="33">
        <v>2958101</v>
      </c>
      <c r="E340" s="41"/>
      <c r="F340" s="41"/>
    </row>
    <row r="341" spans="1:6" ht="13.5" thickBot="1">
      <c r="A341" s="33">
        <v>44082</v>
      </c>
      <c r="B341" s="35" t="s">
        <v>92</v>
      </c>
      <c r="C341" s="34">
        <v>103</v>
      </c>
      <c r="D341" s="33">
        <v>2958101</v>
      </c>
      <c r="E341" s="41"/>
      <c r="F341" s="41"/>
    </row>
    <row r="342" spans="1:6" ht="13.5" thickBot="1">
      <c r="A342" s="33">
        <v>44082</v>
      </c>
      <c r="B342" s="35" t="s">
        <v>93</v>
      </c>
      <c r="C342" s="34">
        <v>98</v>
      </c>
      <c r="D342" s="33">
        <v>2958101</v>
      </c>
      <c r="E342" s="41"/>
      <c r="F342" s="41"/>
    </row>
    <row r="343" spans="1:6" ht="13.5" thickBot="1">
      <c r="A343" s="33">
        <v>44082</v>
      </c>
      <c r="B343" s="35" t="s">
        <v>94</v>
      </c>
      <c r="C343" s="34">
        <v>108</v>
      </c>
      <c r="D343" s="33">
        <v>2958101</v>
      </c>
      <c r="E343" s="41"/>
      <c r="F343" s="41"/>
    </row>
    <row r="344" spans="1:6" ht="13.5" thickBot="1">
      <c r="A344" s="33">
        <v>44082</v>
      </c>
      <c r="B344" s="35" t="s">
        <v>95</v>
      </c>
      <c r="C344" s="34">
        <v>200</v>
      </c>
      <c r="D344" s="33">
        <v>2958101</v>
      </c>
      <c r="E344" s="41"/>
      <c r="F344" s="41"/>
    </row>
    <row r="345" spans="1:6" ht="13.5" thickBot="1">
      <c r="A345" s="33">
        <v>44082</v>
      </c>
      <c r="B345" s="35" t="s">
        <v>38</v>
      </c>
      <c r="C345" s="34">
        <v>79</v>
      </c>
      <c r="D345" s="33">
        <v>2958101</v>
      </c>
      <c r="E345" s="41"/>
      <c r="F345" s="41"/>
    </row>
    <row r="346" spans="1:6" ht="13.5" thickBot="1">
      <c r="A346" s="33">
        <v>44082</v>
      </c>
      <c r="B346" s="35" t="s">
        <v>39</v>
      </c>
      <c r="C346" s="34">
        <v>79</v>
      </c>
      <c r="D346" s="33">
        <v>2958101</v>
      </c>
      <c r="E346" s="41"/>
      <c r="F346" s="41"/>
    </row>
    <row r="347" spans="1:6" ht="13.5" thickBot="1">
      <c r="A347" s="33">
        <v>44082</v>
      </c>
      <c r="B347" s="35" t="s">
        <v>40</v>
      </c>
      <c r="C347" s="34">
        <v>150</v>
      </c>
      <c r="D347" s="33">
        <v>2958101</v>
      </c>
      <c r="E347" s="41"/>
      <c r="F347" s="41"/>
    </row>
    <row r="348" spans="1:6" ht="13.5" thickBot="1">
      <c r="A348" s="33">
        <v>44082</v>
      </c>
      <c r="B348" s="35" t="s">
        <v>41</v>
      </c>
      <c r="C348" s="34">
        <v>110</v>
      </c>
      <c r="D348" s="33">
        <v>2958101</v>
      </c>
      <c r="E348" s="41"/>
      <c r="F348" s="41"/>
    </row>
    <row r="349" spans="1:6" ht="13.5" thickBot="1">
      <c r="A349" s="33">
        <v>44082</v>
      </c>
      <c r="B349" s="35" t="s">
        <v>42</v>
      </c>
      <c r="C349" s="34">
        <v>49</v>
      </c>
      <c r="D349" s="33">
        <v>2958101</v>
      </c>
      <c r="E349" s="41"/>
      <c r="F349" s="41"/>
    </row>
    <row r="350" spans="1:6" ht="13.5" thickBot="1">
      <c r="A350" s="33">
        <v>44082</v>
      </c>
      <c r="B350" s="35" t="s">
        <v>43</v>
      </c>
      <c r="C350" s="34">
        <v>112</v>
      </c>
      <c r="D350" s="33">
        <v>2958101</v>
      </c>
      <c r="E350" s="41"/>
      <c r="F350" s="41"/>
    </row>
    <row r="351" spans="1:6" ht="13.5" thickBot="1">
      <c r="A351" s="33">
        <v>44082</v>
      </c>
      <c r="B351" s="35" t="s">
        <v>44</v>
      </c>
      <c r="C351" s="34">
        <v>158</v>
      </c>
      <c r="D351" s="33">
        <v>2958101</v>
      </c>
      <c r="E351" s="41"/>
      <c r="F351" s="41"/>
    </row>
    <row r="352" spans="1:6" ht="13.5" thickBot="1">
      <c r="A352" s="33">
        <v>44082</v>
      </c>
      <c r="B352" s="35" t="s">
        <v>45</v>
      </c>
      <c r="C352" s="34">
        <v>182</v>
      </c>
      <c r="D352" s="33">
        <v>2958101</v>
      </c>
      <c r="E352" s="41"/>
      <c r="F352" s="41"/>
    </row>
    <row r="353" spans="1:6" ht="13.5" thickBot="1">
      <c r="A353" s="33">
        <v>44082</v>
      </c>
      <c r="B353" s="35" t="s">
        <v>46</v>
      </c>
      <c r="C353" s="34">
        <v>27</v>
      </c>
      <c r="D353" s="33">
        <v>2958101</v>
      </c>
      <c r="E353" s="41"/>
      <c r="F353" s="41"/>
    </row>
    <row r="354" spans="1:6" ht="13.5" thickBot="1">
      <c r="A354" s="33">
        <v>44082</v>
      </c>
      <c r="B354" s="35" t="s">
        <v>85</v>
      </c>
      <c r="C354" s="34">
        <v>120</v>
      </c>
      <c r="D354" s="33">
        <v>2958101</v>
      </c>
      <c r="E354" s="41"/>
      <c r="F354" s="41"/>
    </row>
    <row r="355" spans="1:6" ht="13.5" thickBot="1">
      <c r="A355" s="33">
        <v>44082</v>
      </c>
      <c r="B355" s="35" t="s">
        <v>96</v>
      </c>
      <c r="C355" s="34">
        <v>101</v>
      </c>
      <c r="D355" s="33">
        <v>2958101</v>
      </c>
      <c r="E355" s="41"/>
      <c r="F355" s="41"/>
    </row>
    <row r="356" spans="1:6" ht="13.5" thickBot="1">
      <c r="A356" s="33">
        <v>44083</v>
      </c>
      <c r="B356" s="35" t="s">
        <v>27</v>
      </c>
      <c r="C356" s="34">
        <v>121</v>
      </c>
      <c r="D356" s="33">
        <v>2958101</v>
      </c>
      <c r="E356" s="41"/>
      <c r="F356" s="41"/>
    </row>
    <row r="357" spans="1:6" ht="13.5" thickBot="1">
      <c r="A357" s="33">
        <v>44083</v>
      </c>
      <c r="B357" s="35" t="s">
        <v>28</v>
      </c>
      <c r="C357" s="34">
        <v>30</v>
      </c>
      <c r="D357" s="33">
        <v>2958101</v>
      </c>
      <c r="E357" s="41"/>
      <c r="F357" s="41"/>
    </row>
    <row r="358" spans="1:6" ht="13.5" thickBot="1">
      <c r="A358" s="33">
        <v>44083</v>
      </c>
      <c r="B358" s="35" t="s">
        <v>29</v>
      </c>
      <c r="C358" s="34">
        <v>180</v>
      </c>
      <c r="D358" s="33">
        <v>2958101</v>
      </c>
      <c r="E358" s="41"/>
      <c r="F358" s="41"/>
    </row>
    <row r="359" spans="1:6" ht="13.5" thickBot="1">
      <c r="A359" s="33">
        <v>44083</v>
      </c>
      <c r="B359" s="35" t="s">
        <v>30</v>
      </c>
      <c r="C359" s="34">
        <v>38</v>
      </c>
      <c r="D359" s="33">
        <v>2958101</v>
      </c>
      <c r="E359" s="41"/>
      <c r="F359" s="41"/>
    </row>
    <row r="360" spans="1:6" ht="13.5" thickBot="1">
      <c r="A360" s="33">
        <v>44083</v>
      </c>
      <c r="B360" s="35" t="s">
        <v>80</v>
      </c>
      <c r="C360" s="34">
        <v>150</v>
      </c>
      <c r="D360" s="33">
        <v>2958101</v>
      </c>
      <c r="E360" s="41"/>
      <c r="F360" s="41"/>
    </row>
    <row r="361" spans="1:6" ht="13.5" thickBot="1">
      <c r="A361" s="33">
        <v>44083</v>
      </c>
      <c r="B361" s="35" t="s">
        <v>31</v>
      </c>
      <c r="C361" s="34">
        <v>100</v>
      </c>
      <c r="D361" s="33">
        <v>2958101</v>
      </c>
      <c r="E361" s="41"/>
      <c r="F361" s="41"/>
    </row>
    <row r="362" spans="1:6" ht="13.5" thickBot="1">
      <c r="A362" s="33">
        <v>44083</v>
      </c>
      <c r="B362" s="35" t="s">
        <v>86</v>
      </c>
      <c r="C362" s="34">
        <v>102</v>
      </c>
      <c r="D362" s="33">
        <v>2958101</v>
      </c>
      <c r="E362" s="41"/>
      <c r="F362" s="41"/>
    </row>
    <row r="363" spans="1:6" ht="13.5" thickBot="1">
      <c r="A363" s="33">
        <v>44083</v>
      </c>
      <c r="B363" s="35" t="s">
        <v>87</v>
      </c>
      <c r="C363" s="34">
        <v>102</v>
      </c>
      <c r="D363" s="33">
        <v>2958101</v>
      </c>
      <c r="E363" s="41"/>
      <c r="F363" s="41"/>
    </row>
    <row r="364" spans="1:6" ht="13.5" thickBot="1">
      <c r="A364" s="33">
        <v>44083</v>
      </c>
      <c r="B364" s="35" t="s">
        <v>32</v>
      </c>
      <c r="C364" s="34">
        <v>22</v>
      </c>
      <c r="D364" s="33">
        <v>2958101</v>
      </c>
      <c r="E364" s="41"/>
      <c r="F364" s="41"/>
    </row>
    <row r="365" spans="1:6" ht="13.5" thickBot="1">
      <c r="A365" s="33">
        <v>44083</v>
      </c>
      <c r="B365" s="35" t="s">
        <v>33</v>
      </c>
      <c r="C365" s="34">
        <v>7</v>
      </c>
      <c r="D365" s="33">
        <v>2958101</v>
      </c>
      <c r="E365" s="41"/>
      <c r="F365" s="41"/>
    </row>
    <row r="366" spans="1:6" ht="13.5" thickBot="1">
      <c r="A366" s="33">
        <v>44083</v>
      </c>
      <c r="B366" s="35" t="s">
        <v>98</v>
      </c>
      <c r="C366" s="34">
        <v>199</v>
      </c>
      <c r="D366" s="33">
        <v>2958101</v>
      </c>
      <c r="E366" s="41"/>
      <c r="F366" s="41"/>
    </row>
    <row r="367" spans="1:6" ht="13.5" thickBot="1">
      <c r="A367" s="33">
        <v>44083</v>
      </c>
      <c r="B367" s="35" t="s">
        <v>88</v>
      </c>
      <c r="C367" s="34">
        <v>101</v>
      </c>
      <c r="D367" s="33">
        <v>2958101</v>
      </c>
      <c r="E367" s="41"/>
      <c r="F367" s="41"/>
    </row>
    <row r="368" spans="1:6" ht="13.5" thickBot="1">
      <c r="A368" s="33">
        <v>44083</v>
      </c>
      <c r="B368" s="35" t="s">
        <v>34</v>
      </c>
      <c r="C368" s="34">
        <v>50</v>
      </c>
      <c r="D368" s="33">
        <v>2958101</v>
      </c>
      <c r="E368" s="41"/>
      <c r="F368" s="41"/>
    </row>
    <row r="369" spans="1:6" ht="13.5" thickBot="1">
      <c r="A369" s="33">
        <v>44083</v>
      </c>
      <c r="B369" s="35" t="s">
        <v>35</v>
      </c>
      <c r="C369" s="34">
        <v>50</v>
      </c>
      <c r="D369" s="33">
        <v>2958101</v>
      </c>
      <c r="E369" s="41"/>
      <c r="F369" s="41"/>
    </row>
    <row r="370" spans="1:6" ht="13.5" thickBot="1">
      <c r="A370" s="33">
        <v>44083</v>
      </c>
      <c r="B370" s="35" t="s">
        <v>36</v>
      </c>
      <c r="C370" s="34">
        <v>102</v>
      </c>
      <c r="D370" s="33">
        <v>2958101</v>
      </c>
      <c r="E370" s="41"/>
      <c r="F370" s="41"/>
    </row>
    <row r="371" spans="1:6" ht="13.5" thickBot="1">
      <c r="A371" s="33">
        <v>44083</v>
      </c>
      <c r="B371" s="35" t="s">
        <v>89</v>
      </c>
      <c r="C371" s="34">
        <v>121</v>
      </c>
      <c r="D371" s="33">
        <v>2958101</v>
      </c>
      <c r="E371" s="41"/>
      <c r="F371" s="41"/>
    </row>
    <row r="372" spans="1:6" ht="13.5" thickBot="1">
      <c r="A372" s="33">
        <v>44083</v>
      </c>
      <c r="B372" s="35" t="s">
        <v>90</v>
      </c>
      <c r="C372" s="34">
        <v>119</v>
      </c>
      <c r="D372" s="33">
        <v>2958101</v>
      </c>
      <c r="E372" s="41"/>
      <c r="F372" s="41"/>
    </row>
    <row r="373" spans="1:6" ht="13.5" thickBot="1">
      <c r="A373" s="33">
        <v>44083</v>
      </c>
      <c r="B373" s="35" t="s">
        <v>97</v>
      </c>
      <c r="C373" s="34">
        <v>180</v>
      </c>
      <c r="D373" s="33">
        <v>2958101</v>
      </c>
      <c r="E373" s="41"/>
      <c r="F373" s="41"/>
    </row>
    <row r="374" spans="1:6" ht="13.5" thickBot="1">
      <c r="A374" s="33">
        <v>44083</v>
      </c>
      <c r="B374" s="35" t="s">
        <v>37</v>
      </c>
      <c r="C374" s="34">
        <v>39</v>
      </c>
      <c r="D374" s="33">
        <v>2958101</v>
      </c>
      <c r="E374" s="41"/>
      <c r="F374" s="41"/>
    </row>
    <row r="375" spans="1:6" ht="13.5" thickBot="1">
      <c r="A375" s="33">
        <v>44083</v>
      </c>
      <c r="B375" s="35" t="s">
        <v>21</v>
      </c>
      <c r="C375" s="34">
        <v>125</v>
      </c>
      <c r="D375" s="33">
        <v>2958101</v>
      </c>
      <c r="E375" s="41"/>
      <c r="F375" s="41"/>
    </row>
    <row r="376" spans="1:6" ht="13.5" thickBot="1">
      <c r="A376" s="33">
        <v>44083</v>
      </c>
      <c r="B376" s="35" t="s">
        <v>22</v>
      </c>
      <c r="C376" s="34">
        <v>128</v>
      </c>
      <c r="D376" s="33">
        <v>2958101</v>
      </c>
      <c r="E376" s="41"/>
      <c r="F376" s="41"/>
    </row>
    <row r="377" spans="1:6" ht="13.5" thickBot="1">
      <c r="A377" s="33">
        <v>44083</v>
      </c>
      <c r="B377" s="35" t="s">
        <v>81</v>
      </c>
      <c r="C377" s="34">
        <v>154</v>
      </c>
      <c r="D377" s="33">
        <v>2958101</v>
      </c>
      <c r="E377" s="41"/>
      <c r="F377" s="41"/>
    </row>
    <row r="378" spans="1:6" ht="13.5" thickBot="1">
      <c r="A378" s="33">
        <v>44083</v>
      </c>
      <c r="B378" s="35" t="s">
        <v>82</v>
      </c>
      <c r="C378" s="34">
        <v>150</v>
      </c>
      <c r="D378" s="33">
        <v>2958101</v>
      </c>
      <c r="E378" s="41"/>
      <c r="F378" s="41"/>
    </row>
    <row r="379" spans="1:6" ht="13.5" thickBot="1">
      <c r="A379" s="33">
        <v>44083</v>
      </c>
      <c r="B379" s="35" t="s">
        <v>91</v>
      </c>
      <c r="C379" s="34">
        <v>103</v>
      </c>
      <c r="D379" s="33">
        <v>2958101</v>
      </c>
      <c r="E379" s="41"/>
      <c r="F379" s="41"/>
    </row>
    <row r="380" spans="1:6" ht="13.5" thickBot="1">
      <c r="A380" s="33">
        <v>44083</v>
      </c>
      <c r="B380" s="35" t="s">
        <v>92</v>
      </c>
      <c r="C380" s="34">
        <v>103</v>
      </c>
      <c r="D380" s="33">
        <v>2958101</v>
      </c>
      <c r="E380" s="41"/>
      <c r="F380" s="41"/>
    </row>
    <row r="381" spans="1:6" ht="13.5" thickBot="1">
      <c r="A381" s="33">
        <v>44083</v>
      </c>
      <c r="B381" s="35" t="s">
        <v>93</v>
      </c>
      <c r="C381" s="34">
        <v>98</v>
      </c>
      <c r="D381" s="33">
        <v>2958101</v>
      </c>
      <c r="E381" s="41"/>
      <c r="F381" s="41"/>
    </row>
    <row r="382" spans="1:6" ht="13.5" thickBot="1">
      <c r="A382" s="33">
        <v>44083</v>
      </c>
      <c r="B382" s="35" t="s">
        <v>94</v>
      </c>
      <c r="C382" s="34">
        <v>108</v>
      </c>
      <c r="D382" s="33">
        <v>2958101</v>
      </c>
      <c r="E382" s="41"/>
      <c r="F382" s="41"/>
    </row>
    <row r="383" spans="1:6" ht="13.5" thickBot="1">
      <c r="A383" s="33">
        <v>44083</v>
      </c>
      <c r="B383" s="35" t="s">
        <v>95</v>
      </c>
      <c r="C383" s="34">
        <v>200</v>
      </c>
      <c r="D383" s="33">
        <v>2958101</v>
      </c>
      <c r="E383" s="41"/>
      <c r="F383" s="41"/>
    </row>
    <row r="384" spans="1:6" ht="13.5" thickBot="1">
      <c r="A384" s="33">
        <v>44083</v>
      </c>
      <c r="B384" s="35" t="s">
        <v>38</v>
      </c>
      <c r="C384" s="34">
        <v>79</v>
      </c>
      <c r="D384" s="33">
        <v>2958101</v>
      </c>
      <c r="E384" s="41"/>
      <c r="F384" s="41"/>
    </row>
    <row r="385" spans="1:6" ht="13.5" thickBot="1">
      <c r="A385" s="33">
        <v>44083</v>
      </c>
      <c r="B385" s="35" t="s">
        <v>39</v>
      </c>
      <c r="C385" s="34">
        <v>79</v>
      </c>
      <c r="D385" s="33">
        <v>2958101</v>
      </c>
      <c r="E385" s="41"/>
      <c r="F385" s="41"/>
    </row>
    <row r="386" spans="1:6" ht="13.5" thickBot="1">
      <c r="A386" s="33">
        <v>44083</v>
      </c>
      <c r="B386" s="35" t="s">
        <v>40</v>
      </c>
      <c r="C386" s="34">
        <v>150</v>
      </c>
      <c r="D386" s="33">
        <v>2958101</v>
      </c>
      <c r="E386" s="41"/>
      <c r="F386" s="41"/>
    </row>
    <row r="387" spans="1:6" ht="13.5" thickBot="1">
      <c r="A387" s="33">
        <v>44083</v>
      </c>
      <c r="B387" s="35" t="s">
        <v>41</v>
      </c>
      <c r="C387" s="34">
        <v>110</v>
      </c>
      <c r="D387" s="33">
        <v>2958101</v>
      </c>
      <c r="E387" s="41"/>
      <c r="F387" s="41"/>
    </row>
    <row r="388" spans="1:6" ht="13.5" thickBot="1">
      <c r="A388" s="33">
        <v>44083</v>
      </c>
      <c r="B388" s="35" t="s">
        <v>42</v>
      </c>
      <c r="C388" s="34">
        <v>49</v>
      </c>
      <c r="D388" s="33">
        <v>2958101</v>
      </c>
      <c r="E388" s="41"/>
      <c r="F388" s="41"/>
    </row>
    <row r="389" spans="1:6" ht="13.5" thickBot="1">
      <c r="A389" s="33">
        <v>44083</v>
      </c>
      <c r="B389" s="35" t="s">
        <v>43</v>
      </c>
      <c r="C389" s="34">
        <v>112</v>
      </c>
      <c r="D389" s="33">
        <v>2958101</v>
      </c>
      <c r="E389" s="41"/>
      <c r="F389" s="41"/>
    </row>
    <row r="390" spans="1:6" ht="13.5" thickBot="1">
      <c r="A390" s="33">
        <v>44083</v>
      </c>
      <c r="B390" s="35" t="s">
        <v>44</v>
      </c>
      <c r="C390" s="34">
        <v>158</v>
      </c>
      <c r="D390" s="33">
        <v>2958101</v>
      </c>
      <c r="E390" s="41"/>
      <c r="F390" s="41"/>
    </row>
    <row r="391" spans="1:6" ht="13.5" thickBot="1">
      <c r="A391" s="33">
        <v>44083</v>
      </c>
      <c r="B391" s="35" t="s">
        <v>45</v>
      </c>
      <c r="C391" s="34">
        <v>182</v>
      </c>
      <c r="D391" s="33">
        <v>2958101</v>
      </c>
      <c r="E391" s="41"/>
      <c r="F391" s="41"/>
    </row>
    <row r="392" spans="1:6" ht="13.5" thickBot="1">
      <c r="A392" s="33">
        <v>44083</v>
      </c>
      <c r="B392" s="35" t="s">
        <v>46</v>
      </c>
      <c r="C392" s="34">
        <v>27</v>
      </c>
      <c r="D392" s="33">
        <v>2958101</v>
      </c>
      <c r="E392" s="41"/>
      <c r="F392" s="41"/>
    </row>
    <row r="393" spans="1:6" ht="13.5" thickBot="1">
      <c r="A393" s="33">
        <v>44083</v>
      </c>
      <c r="B393" s="35" t="s">
        <v>85</v>
      </c>
      <c r="C393" s="34">
        <v>120</v>
      </c>
      <c r="D393" s="33">
        <v>2958101</v>
      </c>
      <c r="E393" s="41"/>
      <c r="F393" s="41"/>
    </row>
    <row r="394" spans="1:6" ht="13.5" thickBot="1">
      <c r="A394" s="33">
        <v>44083</v>
      </c>
      <c r="B394" s="35" t="s">
        <v>96</v>
      </c>
      <c r="C394" s="34">
        <v>101</v>
      </c>
      <c r="D394" s="33">
        <v>2958101</v>
      </c>
      <c r="E394" s="41"/>
      <c r="F394" s="41"/>
    </row>
    <row r="395" spans="1:6" ht="13.5" thickBot="1">
      <c r="A395" s="33">
        <v>44084</v>
      </c>
      <c r="B395" s="35" t="s">
        <v>27</v>
      </c>
      <c r="C395" s="34">
        <v>121</v>
      </c>
      <c r="D395" s="33">
        <v>2958101</v>
      </c>
      <c r="E395" s="41"/>
      <c r="F395" s="41"/>
    </row>
    <row r="396" spans="1:6" ht="13.5" thickBot="1">
      <c r="A396" s="33">
        <v>44084</v>
      </c>
      <c r="B396" s="35" t="s">
        <v>28</v>
      </c>
      <c r="C396" s="34">
        <v>30</v>
      </c>
      <c r="D396" s="33">
        <v>2958101</v>
      </c>
      <c r="E396" s="41"/>
      <c r="F396" s="41"/>
    </row>
    <row r="397" spans="1:6" ht="13.5" thickBot="1">
      <c r="A397" s="33">
        <v>44084</v>
      </c>
      <c r="B397" s="35" t="s">
        <v>29</v>
      </c>
      <c r="C397" s="34">
        <v>180</v>
      </c>
      <c r="D397" s="33">
        <v>2958101</v>
      </c>
      <c r="E397" s="41"/>
      <c r="F397" s="41"/>
    </row>
    <row r="398" spans="1:6" ht="13.5" thickBot="1">
      <c r="A398" s="33">
        <v>44084</v>
      </c>
      <c r="B398" s="35" t="s">
        <v>30</v>
      </c>
      <c r="C398" s="34">
        <v>38</v>
      </c>
      <c r="D398" s="33">
        <v>2958101</v>
      </c>
      <c r="E398" s="41"/>
      <c r="F398" s="41"/>
    </row>
    <row r="399" spans="1:6" ht="13.5" thickBot="1">
      <c r="A399" s="33">
        <v>44084</v>
      </c>
      <c r="B399" s="35" t="s">
        <v>80</v>
      </c>
      <c r="C399" s="34">
        <v>150</v>
      </c>
      <c r="D399" s="33">
        <v>2958101</v>
      </c>
      <c r="E399" s="41"/>
      <c r="F399" s="41"/>
    </row>
    <row r="400" spans="1:6" ht="13.5" thickBot="1">
      <c r="A400" s="33">
        <v>44084</v>
      </c>
      <c r="B400" s="35" t="s">
        <v>31</v>
      </c>
      <c r="C400" s="34">
        <v>100</v>
      </c>
      <c r="D400" s="33">
        <v>2958101</v>
      </c>
      <c r="E400" s="41"/>
      <c r="F400" s="41"/>
    </row>
    <row r="401" spans="1:6" ht="13.5" thickBot="1">
      <c r="A401" s="33">
        <v>44084</v>
      </c>
      <c r="B401" s="35" t="s">
        <v>86</v>
      </c>
      <c r="C401" s="34">
        <v>102</v>
      </c>
      <c r="D401" s="33">
        <v>2958101</v>
      </c>
      <c r="E401" s="41"/>
      <c r="F401" s="41"/>
    </row>
    <row r="402" spans="1:6" ht="13.5" thickBot="1">
      <c r="A402" s="33">
        <v>44084</v>
      </c>
      <c r="B402" s="35" t="s">
        <v>87</v>
      </c>
      <c r="C402" s="34">
        <v>102</v>
      </c>
      <c r="D402" s="33">
        <v>2958101</v>
      </c>
      <c r="E402" s="41"/>
      <c r="F402" s="41"/>
    </row>
    <row r="403" spans="1:6" ht="13.5" thickBot="1">
      <c r="A403" s="33">
        <v>44084</v>
      </c>
      <c r="B403" s="35" t="s">
        <v>32</v>
      </c>
      <c r="C403" s="34">
        <v>22</v>
      </c>
      <c r="D403" s="33">
        <v>2958101</v>
      </c>
      <c r="E403" s="41"/>
      <c r="F403" s="41"/>
    </row>
    <row r="404" spans="1:6" ht="13.5" thickBot="1">
      <c r="A404" s="33">
        <v>44084</v>
      </c>
      <c r="B404" s="35" t="s">
        <v>33</v>
      </c>
      <c r="C404" s="34">
        <v>7</v>
      </c>
      <c r="D404" s="33">
        <v>2958101</v>
      </c>
      <c r="E404" s="41"/>
      <c r="F404" s="41"/>
    </row>
    <row r="405" spans="1:6" ht="13.5" thickBot="1">
      <c r="A405" s="33">
        <v>44084</v>
      </c>
      <c r="B405" s="35" t="s">
        <v>98</v>
      </c>
      <c r="C405" s="34">
        <v>199</v>
      </c>
      <c r="D405" s="33">
        <v>2958101</v>
      </c>
      <c r="E405" s="41"/>
      <c r="F405" s="41"/>
    </row>
    <row r="406" spans="1:6" ht="13.5" thickBot="1">
      <c r="A406" s="33">
        <v>44084</v>
      </c>
      <c r="B406" s="35" t="s">
        <v>88</v>
      </c>
      <c r="C406" s="34">
        <v>101</v>
      </c>
      <c r="D406" s="33">
        <v>2958101</v>
      </c>
      <c r="E406" s="41"/>
      <c r="F406" s="41"/>
    </row>
    <row r="407" spans="1:6" ht="13.5" thickBot="1">
      <c r="A407" s="33">
        <v>44084</v>
      </c>
      <c r="B407" s="35" t="s">
        <v>34</v>
      </c>
      <c r="C407" s="34">
        <v>50</v>
      </c>
      <c r="D407" s="33">
        <v>2958101</v>
      </c>
      <c r="E407" s="41"/>
      <c r="F407" s="41"/>
    </row>
    <row r="408" spans="1:6" ht="13.5" thickBot="1">
      <c r="A408" s="33">
        <v>44084</v>
      </c>
      <c r="B408" s="35" t="s">
        <v>35</v>
      </c>
      <c r="C408" s="34">
        <v>50</v>
      </c>
      <c r="D408" s="33">
        <v>2958101</v>
      </c>
      <c r="E408" s="41"/>
      <c r="F408" s="41"/>
    </row>
    <row r="409" spans="1:6" ht="13.5" thickBot="1">
      <c r="A409" s="33">
        <v>44084</v>
      </c>
      <c r="B409" s="35" t="s">
        <v>36</v>
      </c>
      <c r="C409" s="34">
        <v>102</v>
      </c>
      <c r="D409" s="33">
        <v>2958101</v>
      </c>
      <c r="E409" s="41"/>
      <c r="F409" s="41"/>
    </row>
    <row r="410" spans="1:6" ht="13.5" thickBot="1">
      <c r="A410" s="33">
        <v>44084</v>
      </c>
      <c r="B410" s="35" t="s">
        <v>89</v>
      </c>
      <c r="C410" s="34">
        <v>121</v>
      </c>
      <c r="D410" s="33">
        <v>2958101</v>
      </c>
      <c r="E410" s="41"/>
      <c r="F410" s="41"/>
    </row>
    <row r="411" spans="1:6" ht="13.5" thickBot="1">
      <c r="A411" s="33">
        <v>44084</v>
      </c>
      <c r="B411" s="35" t="s">
        <v>90</v>
      </c>
      <c r="C411" s="34">
        <v>119</v>
      </c>
      <c r="D411" s="33">
        <v>2958101</v>
      </c>
      <c r="E411" s="41"/>
      <c r="F411" s="41"/>
    </row>
    <row r="412" spans="1:6" ht="13.5" thickBot="1">
      <c r="A412" s="33">
        <v>44084</v>
      </c>
      <c r="B412" s="35" t="s">
        <v>97</v>
      </c>
      <c r="C412" s="34">
        <v>180</v>
      </c>
      <c r="D412" s="33">
        <v>2958101</v>
      </c>
      <c r="E412" s="41"/>
      <c r="F412" s="41"/>
    </row>
    <row r="413" spans="1:6" ht="13.5" thickBot="1">
      <c r="A413" s="33">
        <v>44084</v>
      </c>
      <c r="B413" s="35" t="s">
        <v>37</v>
      </c>
      <c r="C413" s="34">
        <v>39</v>
      </c>
      <c r="D413" s="33">
        <v>2958101</v>
      </c>
      <c r="E413" s="41"/>
      <c r="F413" s="41"/>
    </row>
    <row r="414" spans="1:6" ht="13.5" thickBot="1">
      <c r="A414" s="33">
        <v>44084</v>
      </c>
      <c r="B414" s="35" t="s">
        <v>21</v>
      </c>
      <c r="C414" s="34">
        <v>125</v>
      </c>
      <c r="D414" s="33">
        <v>2958101</v>
      </c>
      <c r="E414" s="41"/>
      <c r="F414" s="41"/>
    </row>
    <row r="415" spans="1:6" ht="13.5" thickBot="1">
      <c r="A415" s="33">
        <v>44084</v>
      </c>
      <c r="B415" s="35" t="s">
        <v>22</v>
      </c>
      <c r="C415" s="34">
        <v>128</v>
      </c>
      <c r="D415" s="33">
        <v>2958101</v>
      </c>
      <c r="E415" s="41"/>
      <c r="F415" s="41"/>
    </row>
    <row r="416" spans="1:6" ht="13.5" thickBot="1">
      <c r="A416" s="33">
        <v>44084</v>
      </c>
      <c r="B416" s="35" t="s">
        <v>81</v>
      </c>
      <c r="C416" s="34">
        <v>154</v>
      </c>
      <c r="D416" s="33">
        <v>2958101</v>
      </c>
      <c r="E416" s="41"/>
      <c r="F416" s="41"/>
    </row>
    <row r="417" spans="1:6" ht="13.5" thickBot="1">
      <c r="A417" s="33">
        <v>44084</v>
      </c>
      <c r="B417" s="35" t="s">
        <v>82</v>
      </c>
      <c r="C417" s="34">
        <v>150</v>
      </c>
      <c r="D417" s="33">
        <v>2958101</v>
      </c>
      <c r="E417" s="41"/>
      <c r="F417" s="41"/>
    </row>
    <row r="418" spans="1:6" ht="13.5" thickBot="1">
      <c r="A418" s="33">
        <v>44084</v>
      </c>
      <c r="B418" s="35" t="s">
        <v>91</v>
      </c>
      <c r="C418" s="34">
        <v>103</v>
      </c>
      <c r="D418" s="33">
        <v>2958101</v>
      </c>
      <c r="E418" s="41"/>
      <c r="F418" s="41"/>
    </row>
    <row r="419" spans="1:6" ht="13.5" thickBot="1">
      <c r="A419" s="33">
        <v>44084</v>
      </c>
      <c r="B419" s="35" t="s">
        <v>92</v>
      </c>
      <c r="C419" s="34">
        <v>103</v>
      </c>
      <c r="D419" s="33">
        <v>2958101</v>
      </c>
      <c r="E419" s="41"/>
      <c r="F419" s="41"/>
    </row>
    <row r="420" spans="1:6" ht="13.5" thickBot="1">
      <c r="A420" s="33">
        <v>44084</v>
      </c>
      <c r="B420" s="35" t="s">
        <v>93</v>
      </c>
      <c r="C420" s="34">
        <v>98</v>
      </c>
      <c r="D420" s="33">
        <v>2958101</v>
      </c>
      <c r="E420" s="41"/>
      <c r="F420" s="41"/>
    </row>
    <row r="421" spans="1:6" ht="13.5" thickBot="1">
      <c r="A421" s="33">
        <v>44084</v>
      </c>
      <c r="B421" s="35" t="s">
        <v>94</v>
      </c>
      <c r="C421" s="34">
        <v>108</v>
      </c>
      <c r="D421" s="33">
        <v>2958101</v>
      </c>
      <c r="E421" s="41"/>
      <c r="F421" s="41"/>
    </row>
    <row r="422" spans="1:6" ht="13.5" thickBot="1">
      <c r="A422" s="33">
        <v>44084</v>
      </c>
      <c r="B422" s="35" t="s">
        <v>95</v>
      </c>
      <c r="C422" s="34">
        <v>200</v>
      </c>
      <c r="D422" s="33">
        <v>2958101</v>
      </c>
      <c r="E422" s="41"/>
      <c r="F422" s="41"/>
    </row>
    <row r="423" spans="1:6" ht="13.5" thickBot="1">
      <c r="A423" s="33">
        <v>44084</v>
      </c>
      <c r="B423" s="35" t="s">
        <v>38</v>
      </c>
      <c r="C423" s="34">
        <v>79</v>
      </c>
      <c r="D423" s="33">
        <v>2958101</v>
      </c>
      <c r="E423" s="41"/>
      <c r="F423" s="41"/>
    </row>
    <row r="424" spans="1:6" ht="13.5" thickBot="1">
      <c r="A424" s="33">
        <v>44084</v>
      </c>
      <c r="B424" s="35" t="s">
        <v>39</v>
      </c>
      <c r="C424" s="34">
        <v>79</v>
      </c>
      <c r="D424" s="33">
        <v>2958101</v>
      </c>
      <c r="E424" s="41"/>
      <c r="F424" s="41"/>
    </row>
    <row r="425" spans="1:6" ht="13.5" thickBot="1">
      <c r="A425" s="33">
        <v>44084</v>
      </c>
      <c r="B425" s="35" t="s">
        <v>40</v>
      </c>
      <c r="C425" s="34">
        <v>150</v>
      </c>
      <c r="D425" s="33">
        <v>2958101</v>
      </c>
      <c r="E425" s="41"/>
      <c r="F425" s="41"/>
    </row>
    <row r="426" spans="1:6" ht="13.5" thickBot="1">
      <c r="A426" s="33">
        <v>44084</v>
      </c>
      <c r="B426" s="35" t="s">
        <v>41</v>
      </c>
      <c r="C426" s="34">
        <v>110</v>
      </c>
      <c r="D426" s="33">
        <v>2958101</v>
      </c>
      <c r="E426" s="41"/>
      <c r="F426" s="41"/>
    </row>
    <row r="427" spans="1:6" ht="13.5" thickBot="1">
      <c r="A427" s="33">
        <v>44084</v>
      </c>
      <c r="B427" s="35" t="s">
        <v>42</v>
      </c>
      <c r="C427" s="34">
        <v>49</v>
      </c>
      <c r="D427" s="33">
        <v>2958101</v>
      </c>
      <c r="E427" s="41"/>
      <c r="F427" s="41"/>
    </row>
    <row r="428" spans="1:6" ht="13.5" thickBot="1">
      <c r="A428" s="33">
        <v>44084</v>
      </c>
      <c r="B428" s="35" t="s">
        <v>43</v>
      </c>
      <c r="C428" s="34">
        <v>112</v>
      </c>
      <c r="D428" s="33">
        <v>2958101</v>
      </c>
      <c r="E428" s="41"/>
      <c r="F428" s="41"/>
    </row>
    <row r="429" spans="1:6" ht="13.5" thickBot="1">
      <c r="A429" s="33">
        <v>44084</v>
      </c>
      <c r="B429" s="35" t="s">
        <v>44</v>
      </c>
      <c r="C429" s="34">
        <v>158</v>
      </c>
      <c r="D429" s="33">
        <v>2958101</v>
      </c>
      <c r="E429" s="41"/>
      <c r="F429" s="41"/>
    </row>
    <row r="430" spans="1:6" ht="13.5" thickBot="1">
      <c r="A430" s="33">
        <v>44084</v>
      </c>
      <c r="B430" s="35" t="s">
        <v>45</v>
      </c>
      <c r="C430" s="34">
        <v>182</v>
      </c>
      <c r="D430" s="33">
        <v>2958101</v>
      </c>
      <c r="E430" s="41"/>
      <c r="F430" s="41"/>
    </row>
    <row r="431" spans="1:6" ht="13.5" thickBot="1">
      <c r="A431" s="33">
        <v>44084</v>
      </c>
      <c r="B431" s="35" t="s">
        <v>46</v>
      </c>
      <c r="C431" s="34">
        <v>27</v>
      </c>
      <c r="D431" s="33">
        <v>2958101</v>
      </c>
      <c r="E431" s="41"/>
      <c r="F431" s="41"/>
    </row>
    <row r="432" spans="1:6" ht="13.5" thickBot="1">
      <c r="A432" s="33">
        <v>44084</v>
      </c>
      <c r="B432" s="35" t="s">
        <v>85</v>
      </c>
      <c r="C432" s="34">
        <v>120</v>
      </c>
      <c r="D432" s="33">
        <v>2958101</v>
      </c>
      <c r="E432" s="41"/>
      <c r="F432" s="41"/>
    </row>
    <row r="433" spans="1:6" ht="13.5" thickBot="1">
      <c r="A433" s="33">
        <v>44084</v>
      </c>
      <c r="B433" s="35" t="s">
        <v>96</v>
      </c>
      <c r="C433" s="34">
        <v>101</v>
      </c>
      <c r="D433" s="33">
        <v>2958101</v>
      </c>
      <c r="E433" s="41"/>
      <c r="F433" s="41"/>
    </row>
    <row r="434" spans="1:6" ht="13.5" thickBot="1">
      <c r="A434" s="33">
        <v>44085</v>
      </c>
      <c r="B434" s="35" t="s">
        <v>27</v>
      </c>
      <c r="C434" s="34">
        <v>121</v>
      </c>
      <c r="D434" s="33">
        <v>2958101</v>
      </c>
      <c r="E434" s="41"/>
      <c r="F434" s="41"/>
    </row>
    <row r="435" spans="1:6" ht="13.5" thickBot="1">
      <c r="A435" s="33">
        <v>44085</v>
      </c>
      <c r="B435" s="35" t="s">
        <v>28</v>
      </c>
      <c r="C435" s="34">
        <v>30</v>
      </c>
      <c r="D435" s="33">
        <v>2958101</v>
      </c>
      <c r="E435" s="41"/>
      <c r="F435" s="41"/>
    </row>
    <row r="436" spans="1:6" ht="13.5" thickBot="1">
      <c r="A436" s="33">
        <v>44085</v>
      </c>
      <c r="B436" s="35" t="s">
        <v>29</v>
      </c>
      <c r="C436" s="34">
        <v>180</v>
      </c>
      <c r="D436" s="33">
        <v>2958101</v>
      </c>
      <c r="E436" s="41"/>
      <c r="F436" s="41"/>
    </row>
    <row r="437" spans="1:6" ht="13.5" thickBot="1">
      <c r="A437" s="33">
        <v>44085</v>
      </c>
      <c r="B437" s="35" t="s">
        <v>30</v>
      </c>
      <c r="C437" s="34">
        <v>38</v>
      </c>
      <c r="D437" s="33">
        <v>2958101</v>
      </c>
      <c r="E437" s="41"/>
      <c r="F437" s="41"/>
    </row>
    <row r="438" spans="1:6" ht="13.5" thickBot="1">
      <c r="A438" s="33">
        <v>44085</v>
      </c>
      <c r="B438" s="35" t="s">
        <v>80</v>
      </c>
      <c r="C438" s="34">
        <v>150</v>
      </c>
      <c r="D438" s="33">
        <v>2958101</v>
      </c>
      <c r="E438" s="41"/>
      <c r="F438" s="41"/>
    </row>
    <row r="439" spans="1:6" ht="13.5" thickBot="1">
      <c r="A439" s="33">
        <v>44085</v>
      </c>
      <c r="B439" s="35" t="s">
        <v>31</v>
      </c>
      <c r="C439" s="34">
        <v>100</v>
      </c>
      <c r="D439" s="33">
        <v>2958101</v>
      </c>
      <c r="E439" s="41"/>
      <c r="F439" s="41"/>
    </row>
    <row r="440" spans="1:6" ht="13.5" thickBot="1">
      <c r="A440" s="33">
        <v>44085</v>
      </c>
      <c r="B440" s="35" t="s">
        <v>86</v>
      </c>
      <c r="C440" s="34">
        <v>102</v>
      </c>
      <c r="D440" s="33">
        <v>2958101</v>
      </c>
      <c r="E440" s="41"/>
      <c r="F440" s="41"/>
    </row>
    <row r="441" spans="1:6" ht="13.5" thickBot="1">
      <c r="A441" s="33">
        <v>44085</v>
      </c>
      <c r="B441" s="35" t="s">
        <v>87</v>
      </c>
      <c r="C441" s="34">
        <v>102</v>
      </c>
      <c r="D441" s="33">
        <v>2958101</v>
      </c>
      <c r="E441" s="41"/>
      <c r="F441" s="41"/>
    </row>
    <row r="442" spans="1:6" ht="13.5" thickBot="1">
      <c r="A442" s="33">
        <v>44085</v>
      </c>
      <c r="B442" s="35" t="s">
        <v>32</v>
      </c>
      <c r="C442" s="34">
        <v>22</v>
      </c>
      <c r="D442" s="33">
        <v>2958101</v>
      </c>
      <c r="E442" s="41"/>
      <c r="F442" s="41"/>
    </row>
    <row r="443" spans="1:6" ht="13.5" thickBot="1">
      <c r="A443" s="33">
        <v>44085</v>
      </c>
      <c r="B443" s="35" t="s">
        <v>33</v>
      </c>
      <c r="C443" s="34">
        <v>7</v>
      </c>
      <c r="D443" s="33">
        <v>2958101</v>
      </c>
      <c r="E443" s="41"/>
      <c r="F443" s="41"/>
    </row>
    <row r="444" spans="1:6" ht="13.5" thickBot="1">
      <c r="A444" s="33">
        <v>44085</v>
      </c>
      <c r="B444" s="35" t="s">
        <v>98</v>
      </c>
      <c r="C444" s="34">
        <v>199</v>
      </c>
      <c r="D444" s="33">
        <v>2958101</v>
      </c>
      <c r="E444" s="41"/>
      <c r="F444" s="41"/>
    </row>
    <row r="445" spans="1:6" ht="13.5" thickBot="1">
      <c r="A445" s="33">
        <v>44085</v>
      </c>
      <c r="B445" s="35" t="s">
        <v>88</v>
      </c>
      <c r="C445" s="34">
        <v>101</v>
      </c>
      <c r="D445" s="33">
        <v>2958101</v>
      </c>
      <c r="E445" s="41"/>
      <c r="F445" s="41"/>
    </row>
    <row r="446" spans="1:6" ht="13.5" thickBot="1">
      <c r="A446" s="33">
        <v>44085</v>
      </c>
      <c r="B446" s="35" t="s">
        <v>34</v>
      </c>
      <c r="C446" s="34">
        <v>50</v>
      </c>
      <c r="D446" s="33">
        <v>2958101</v>
      </c>
      <c r="E446" s="41"/>
      <c r="F446" s="41"/>
    </row>
    <row r="447" spans="1:6" ht="13.5" thickBot="1">
      <c r="A447" s="33">
        <v>44085</v>
      </c>
      <c r="B447" s="35" t="s">
        <v>35</v>
      </c>
      <c r="C447" s="34">
        <v>50</v>
      </c>
      <c r="D447" s="33">
        <v>2958101</v>
      </c>
      <c r="E447" s="41"/>
      <c r="F447" s="41"/>
    </row>
    <row r="448" spans="1:6" ht="13.5" thickBot="1">
      <c r="A448" s="33">
        <v>44085</v>
      </c>
      <c r="B448" s="35" t="s">
        <v>36</v>
      </c>
      <c r="C448" s="34">
        <v>102</v>
      </c>
      <c r="D448" s="33">
        <v>2958101</v>
      </c>
      <c r="E448" s="41"/>
      <c r="F448" s="41"/>
    </row>
    <row r="449" spans="1:6" ht="13.5" thickBot="1">
      <c r="A449" s="33">
        <v>44085</v>
      </c>
      <c r="B449" s="35" t="s">
        <v>89</v>
      </c>
      <c r="C449" s="34">
        <v>121</v>
      </c>
      <c r="D449" s="33">
        <v>2958101</v>
      </c>
      <c r="E449" s="41"/>
      <c r="F449" s="41"/>
    </row>
    <row r="450" spans="1:6" ht="13.5" thickBot="1">
      <c r="A450" s="33">
        <v>44085</v>
      </c>
      <c r="B450" s="35" t="s">
        <v>90</v>
      </c>
      <c r="C450" s="34">
        <v>119</v>
      </c>
      <c r="D450" s="33">
        <v>2958101</v>
      </c>
      <c r="E450" s="41"/>
      <c r="F450" s="41"/>
    </row>
    <row r="451" spans="1:6" ht="13.5" thickBot="1">
      <c r="A451" s="33">
        <v>44085</v>
      </c>
      <c r="B451" s="35" t="s">
        <v>97</v>
      </c>
      <c r="C451" s="34">
        <v>180</v>
      </c>
      <c r="D451" s="33">
        <v>2958101</v>
      </c>
      <c r="E451" s="41"/>
      <c r="F451" s="41"/>
    </row>
    <row r="452" spans="1:6" ht="13.5" thickBot="1">
      <c r="A452" s="33">
        <v>44085</v>
      </c>
      <c r="B452" s="35" t="s">
        <v>37</v>
      </c>
      <c r="C452" s="34">
        <v>39</v>
      </c>
      <c r="D452" s="33">
        <v>2958101</v>
      </c>
      <c r="E452" s="41"/>
      <c r="F452" s="41"/>
    </row>
    <row r="453" spans="1:6" ht="13.5" thickBot="1">
      <c r="A453" s="33">
        <v>44085</v>
      </c>
      <c r="B453" s="35" t="s">
        <v>21</v>
      </c>
      <c r="C453" s="34">
        <v>125</v>
      </c>
      <c r="D453" s="33">
        <v>2958101</v>
      </c>
      <c r="E453" s="41"/>
      <c r="F453" s="41"/>
    </row>
    <row r="454" spans="1:6" ht="13.5" thickBot="1">
      <c r="A454" s="33">
        <v>44085</v>
      </c>
      <c r="B454" s="35" t="s">
        <v>22</v>
      </c>
      <c r="C454" s="34">
        <v>128</v>
      </c>
      <c r="D454" s="33">
        <v>2958101</v>
      </c>
      <c r="E454" s="41"/>
      <c r="F454" s="41"/>
    </row>
    <row r="455" spans="1:6" ht="13.5" thickBot="1">
      <c r="A455" s="33">
        <v>44085</v>
      </c>
      <c r="B455" s="35" t="s">
        <v>81</v>
      </c>
      <c r="C455" s="34">
        <v>154</v>
      </c>
      <c r="D455" s="33">
        <v>2958101</v>
      </c>
      <c r="E455" s="41"/>
      <c r="F455" s="41"/>
    </row>
    <row r="456" spans="1:6" ht="13.5" thickBot="1">
      <c r="A456" s="33">
        <v>44085</v>
      </c>
      <c r="B456" s="35" t="s">
        <v>82</v>
      </c>
      <c r="C456" s="34">
        <v>150</v>
      </c>
      <c r="D456" s="33">
        <v>2958101</v>
      </c>
      <c r="E456" s="41"/>
      <c r="F456" s="41"/>
    </row>
    <row r="457" spans="1:6" ht="13.5" thickBot="1">
      <c r="A457" s="33">
        <v>44085</v>
      </c>
      <c r="B457" s="35" t="s">
        <v>91</v>
      </c>
      <c r="C457" s="34">
        <v>103</v>
      </c>
      <c r="D457" s="33">
        <v>2958101</v>
      </c>
      <c r="E457" s="41"/>
      <c r="F457" s="41"/>
    </row>
    <row r="458" spans="1:6" ht="13.5" thickBot="1">
      <c r="A458" s="33">
        <v>44085</v>
      </c>
      <c r="B458" s="35" t="s">
        <v>92</v>
      </c>
      <c r="C458" s="34">
        <v>103</v>
      </c>
      <c r="D458" s="33">
        <v>2958101</v>
      </c>
      <c r="E458" s="41"/>
      <c r="F458" s="41"/>
    </row>
    <row r="459" spans="1:6" ht="13.5" thickBot="1">
      <c r="A459" s="33">
        <v>44085</v>
      </c>
      <c r="B459" s="35" t="s">
        <v>93</v>
      </c>
      <c r="C459" s="34">
        <v>98</v>
      </c>
      <c r="D459" s="33">
        <v>2958101</v>
      </c>
      <c r="E459" s="41"/>
      <c r="F459" s="41"/>
    </row>
    <row r="460" spans="1:6" ht="13.5" thickBot="1">
      <c r="A460" s="33">
        <v>44085</v>
      </c>
      <c r="B460" s="35" t="s">
        <v>94</v>
      </c>
      <c r="C460" s="34">
        <v>108</v>
      </c>
      <c r="D460" s="33">
        <v>2958101</v>
      </c>
      <c r="E460" s="41"/>
      <c r="F460" s="41"/>
    </row>
    <row r="461" spans="1:6" ht="13.5" thickBot="1">
      <c r="A461" s="33">
        <v>44085</v>
      </c>
      <c r="B461" s="35" t="s">
        <v>95</v>
      </c>
      <c r="C461" s="34">
        <v>200</v>
      </c>
      <c r="D461" s="33">
        <v>2958101</v>
      </c>
      <c r="E461" s="41"/>
      <c r="F461" s="41"/>
    </row>
    <row r="462" spans="1:6" ht="13.5" thickBot="1">
      <c r="A462" s="33">
        <v>44085</v>
      </c>
      <c r="B462" s="35" t="s">
        <v>38</v>
      </c>
      <c r="C462" s="34">
        <v>79</v>
      </c>
      <c r="D462" s="33">
        <v>2958101</v>
      </c>
      <c r="E462" s="41"/>
      <c r="F462" s="41"/>
    </row>
    <row r="463" spans="1:6" ht="13.5" thickBot="1">
      <c r="A463" s="33">
        <v>44085</v>
      </c>
      <c r="B463" s="35" t="s">
        <v>39</v>
      </c>
      <c r="C463" s="34">
        <v>79</v>
      </c>
      <c r="D463" s="33">
        <v>2958101</v>
      </c>
      <c r="E463" s="41"/>
      <c r="F463" s="41"/>
    </row>
    <row r="464" spans="1:6" ht="13.5" thickBot="1">
      <c r="A464" s="33">
        <v>44085</v>
      </c>
      <c r="B464" s="35" t="s">
        <v>40</v>
      </c>
      <c r="C464" s="34">
        <v>150</v>
      </c>
      <c r="D464" s="33">
        <v>2958101</v>
      </c>
      <c r="E464" s="41"/>
      <c r="F464" s="41"/>
    </row>
    <row r="465" spans="1:6" ht="13.5" thickBot="1">
      <c r="A465" s="33">
        <v>44085</v>
      </c>
      <c r="B465" s="35" t="s">
        <v>41</v>
      </c>
      <c r="C465" s="34">
        <v>110</v>
      </c>
      <c r="D465" s="33">
        <v>2958101</v>
      </c>
      <c r="E465" s="41"/>
      <c r="F465" s="41"/>
    </row>
    <row r="466" spans="1:6" ht="13.5" thickBot="1">
      <c r="A466" s="33">
        <v>44085</v>
      </c>
      <c r="B466" s="35" t="s">
        <v>42</v>
      </c>
      <c r="C466" s="34">
        <v>49</v>
      </c>
      <c r="D466" s="33">
        <v>2958101</v>
      </c>
      <c r="E466" s="41"/>
      <c r="F466" s="41"/>
    </row>
    <row r="467" spans="1:6" ht="13.5" thickBot="1">
      <c r="A467" s="33">
        <v>44085</v>
      </c>
      <c r="B467" s="35" t="s">
        <v>43</v>
      </c>
      <c r="C467" s="34">
        <v>112</v>
      </c>
      <c r="D467" s="33">
        <v>2958101</v>
      </c>
      <c r="E467" s="41"/>
      <c r="F467" s="41"/>
    </row>
    <row r="468" spans="1:6" ht="13.5" thickBot="1">
      <c r="A468" s="33">
        <v>44085</v>
      </c>
      <c r="B468" s="35" t="s">
        <v>44</v>
      </c>
      <c r="C468" s="34">
        <v>158</v>
      </c>
      <c r="D468" s="33">
        <v>2958101</v>
      </c>
      <c r="E468" s="41"/>
      <c r="F468" s="41"/>
    </row>
    <row r="469" spans="1:6" ht="13.5" thickBot="1">
      <c r="A469" s="33">
        <v>44085</v>
      </c>
      <c r="B469" s="35" t="s">
        <v>45</v>
      </c>
      <c r="C469" s="34">
        <v>182</v>
      </c>
      <c r="D469" s="33">
        <v>2958101</v>
      </c>
      <c r="E469" s="41"/>
      <c r="F469" s="41"/>
    </row>
    <row r="470" spans="1:6" ht="13.5" thickBot="1">
      <c r="A470" s="33">
        <v>44085</v>
      </c>
      <c r="B470" s="35" t="s">
        <v>46</v>
      </c>
      <c r="C470" s="34">
        <v>27</v>
      </c>
      <c r="D470" s="33">
        <v>2958101</v>
      </c>
      <c r="E470" s="41"/>
      <c r="F470" s="41"/>
    </row>
    <row r="471" spans="1:6" ht="13.5" thickBot="1">
      <c r="A471" s="33">
        <v>44085</v>
      </c>
      <c r="B471" s="35" t="s">
        <v>85</v>
      </c>
      <c r="C471" s="34">
        <v>120</v>
      </c>
      <c r="D471" s="33">
        <v>2958101</v>
      </c>
      <c r="E471" s="41"/>
      <c r="F471" s="41"/>
    </row>
    <row r="472" spans="1:6" ht="13.5" thickBot="1">
      <c r="A472" s="33">
        <v>44085</v>
      </c>
      <c r="B472" s="35" t="s">
        <v>96</v>
      </c>
      <c r="C472" s="34">
        <v>101</v>
      </c>
      <c r="D472" s="33">
        <v>2958101</v>
      </c>
      <c r="E472" s="41"/>
      <c r="F472" s="41"/>
    </row>
    <row r="473" spans="1:6" ht="13.5" thickBot="1">
      <c r="A473" s="33">
        <v>44086</v>
      </c>
      <c r="B473" s="35" t="s">
        <v>27</v>
      </c>
      <c r="C473" s="34">
        <v>121</v>
      </c>
      <c r="D473" s="33">
        <v>2958101</v>
      </c>
      <c r="E473" s="41"/>
      <c r="F473" s="41"/>
    </row>
    <row r="474" spans="1:6" ht="13.5" thickBot="1">
      <c r="A474" s="33">
        <v>44086</v>
      </c>
      <c r="B474" s="35" t="s">
        <v>28</v>
      </c>
      <c r="C474" s="34">
        <v>30</v>
      </c>
      <c r="D474" s="33">
        <v>2958101</v>
      </c>
      <c r="E474" s="41"/>
      <c r="F474" s="41"/>
    </row>
    <row r="475" spans="1:6" ht="13.5" thickBot="1">
      <c r="A475" s="33">
        <v>44086</v>
      </c>
      <c r="B475" s="35" t="s">
        <v>29</v>
      </c>
      <c r="C475" s="34">
        <v>180</v>
      </c>
      <c r="D475" s="33">
        <v>2958101</v>
      </c>
      <c r="E475" s="41"/>
      <c r="F475" s="41"/>
    </row>
    <row r="476" spans="1:6" ht="13.5" thickBot="1">
      <c r="A476" s="33">
        <v>44086</v>
      </c>
      <c r="B476" s="35" t="s">
        <v>30</v>
      </c>
      <c r="C476" s="34">
        <v>38</v>
      </c>
      <c r="D476" s="33">
        <v>2958101</v>
      </c>
      <c r="E476" s="41"/>
      <c r="F476" s="41"/>
    </row>
    <row r="477" spans="1:6" ht="13.5" thickBot="1">
      <c r="A477" s="33">
        <v>44086</v>
      </c>
      <c r="B477" s="35" t="s">
        <v>80</v>
      </c>
      <c r="C477" s="34">
        <v>150</v>
      </c>
      <c r="D477" s="33">
        <v>2958101</v>
      </c>
      <c r="E477" s="41"/>
      <c r="F477" s="41"/>
    </row>
    <row r="478" spans="1:6" ht="13.5" thickBot="1">
      <c r="A478" s="33">
        <v>44086</v>
      </c>
      <c r="B478" s="35" t="s">
        <v>31</v>
      </c>
      <c r="C478" s="34">
        <v>100</v>
      </c>
      <c r="D478" s="33">
        <v>2958101</v>
      </c>
      <c r="E478" s="41"/>
      <c r="F478" s="41"/>
    </row>
    <row r="479" spans="1:6" ht="13.5" thickBot="1">
      <c r="A479" s="33">
        <v>44086</v>
      </c>
      <c r="B479" s="35" t="s">
        <v>86</v>
      </c>
      <c r="C479" s="34">
        <v>102</v>
      </c>
      <c r="D479" s="33">
        <v>2958101</v>
      </c>
      <c r="E479" s="41"/>
      <c r="F479" s="41"/>
    </row>
    <row r="480" spans="1:6" ht="13.5" thickBot="1">
      <c r="A480" s="33">
        <v>44086</v>
      </c>
      <c r="B480" s="35" t="s">
        <v>87</v>
      </c>
      <c r="C480" s="34">
        <v>102</v>
      </c>
      <c r="D480" s="33">
        <v>2958101</v>
      </c>
      <c r="E480" s="41"/>
      <c r="F480" s="41"/>
    </row>
    <row r="481" spans="1:6" ht="13.5" thickBot="1">
      <c r="A481" s="33">
        <v>44086</v>
      </c>
      <c r="B481" s="35" t="s">
        <v>32</v>
      </c>
      <c r="C481" s="34">
        <v>22</v>
      </c>
      <c r="D481" s="33">
        <v>2958101</v>
      </c>
      <c r="E481" s="41"/>
      <c r="F481" s="41"/>
    </row>
    <row r="482" spans="1:6" ht="13.5" thickBot="1">
      <c r="A482" s="33">
        <v>44086</v>
      </c>
      <c r="B482" s="35" t="s">
        <v>33</v>
      </c>
      <c r="C482" s="34">
        <v>7</v>
      </c>
      <c r="D482" s="33">
        <v>2958101</v>
      </c>
      <c r="E482" s="41"/>
      <c r="F482" s="41"/>
    </row>
    <row r="483" spans="1:6" ht="13.5" thickBot="1">
      <c r="A483" s="33">
        <v>44086</v>
      </c>
      <c r="B483" s="35" t="s">
        <v>98</v>
      </c>
      <c r="C483" s="34">
        <v>199</v>
      </c>
      <c r="D483" s="33">
        <v>2958101</v>
      </c>
      <c r="E483" s="41"/>
      <c r="F483" s="41"/>
    </row>
    <row r="484" spans="1:6" ht="13.5" thickBot="1">
      <c r="A484" s="33">
        <v>44086</v>
      </c>
      <c r="B484" s="35" t="s">
        <v>88</v>
      </c>
      <c r="C484" s="34">
        <v>101</v>
      </c>
      <c r="D484" s="33">
        <v>2958101</v>
      </c>
      <c r="E484" s="41"/>
      <c r="F484" s="41"/>
    </row>
    <row r="485" spans="1:6" ht="13.5" thickBot="1">
      <c r="A485" s="33">
        <v>44086</v>
      </c>
      <c r="B485" s="35" t="s">
        <v>34</v>
      </c>
      <c r="C485" s="34">
        <v>50</v>
      </c>
      <c r="D485" s="33">
        <v>2958101</v>
      </c>
      <c r="E485" s="41"/>
      <c r="F485" s="41"/>
    </row>
    <row r="486" spans="1:6" ht="13.5" thickBot="1">
      <c r="A486" s="33">
        <v>44086</v>
      </c>
      <c r="B486" s="35" t="s">
        <v>35</v>
      </c>
      <c r="C486" s="34">
        <v>50</v>
      </c>
      <c r="D486" s="33">
        <v>2958101</v>
      </c>
      <c r="E486" s="41"/>
      <c r="F486" s="41"/>
    </row>
    <row r="487" spans="1:6" ht="13.5" thickBot="1">
      <c r="A487" s="33">
        <v>44086</v>
      </c>
      <c r="B487" s="35" t="s">
        <v>36</v>
      </c>
      <c r="C487" s="34">
        <v>102</v>
      </c>
      <c r="D487" s="33">
        <v>2958101</v>
      </c>
      <c r="E487" s="41"/>
      <c r="F487" s="41"/>
    </row>
    <row r="488" spans="1:6" ht="13.5" thickBot="1">
      <c r="A488" s="33">
        <v>44086</v>
      </c>
      <c r="B488" s="35" t="s">
        <v>89</v>
      </c>
      <c r="C488" s="34">
        <v>121</v>
      </c>
      <c r="D488" s="33">
        <v>2958101</v>
      </c>
      <c r="E488" s="41"/>
      <c r="F488" s="41"/>
    </row>
    <row r="489" spans="1:6" ht="13.5" thickBot="1">
      <c r="A489" s="33">
        <v>44086</v>
      </c>
      <c r="B489" s="35" t="s">
        <v>90</v>
      </c>
      <c r="C489" s="34">
        <v>119</v>
      </c>
      <c r="D489" s="33">
        <v>2958101</v>
      </c>
      <c r="E489" s="41"/>
      <c r="F489" s="41"/>
    </row>
    <row r="490" spans="1:6" ht="13.5" thickBot="1">
      <c r="A490" s="33">
        <v>44086</v>
      </c>
      <c r="B490" s="35" t="s">
        <v>97</v>
      </c>
      <c r="C490" s="34">
        <v>180</v>
      </c>
      <c r="D490" s="33">
        <v>2958101</v>
      </c>
      <c r="E490" s="41"/>
      <c r="F490" s="41"/>
    </row>
    <row r="491" spans="1:6" ht="13.5" thickBot="1">
      <c r="A491" s="33">
        <v>44086</v>
      </c>
      <c r="B491" s="35" t="s">
        <v>37</v>
      </c>
      <c r="C491" s="34">
        <v>39</v>
      </c>
      <c r="D491" s="33">
        <v>2958101</v>
      </c>
      <c r="E491" s="41"/>
      <c r="F491" s="41"/>
    </row>
    <row r="492" spans="1:6" ht="13.5" thickBot="1">
      <c r="A492" s="33">
        <v>44086</v>
      </c>
      <c r="B492" s="35" t="s">
        <v>21</v>
      </c>
      <c r="C492" s="34">
        <v>125</v>
      </c>
      <c r="D492" s="33">
        <v>2958101</v>
      </c>
      <c r="E492" s="41"/>
      <c r="F492" s="41"/>
    </row>
    <row r="493" spans="1:6" ht="13.5" thickBot="1">
      <c r="A493" s="33">
        <v>44086</v>
      </c>
      <c r="B493" s="35" t="s">
        <v>22</v>
      </c>
      <c r="C493" s="34">
        <v>128</v>
      </c>
      <c r="D493" s="33">
        <v>2958101</v>
      </c>
      <c r="E493" s="41"/>
      <c r="F493" s="41"/>
    </row>
    <row r="494" spans="1:6" ht="13.5" thickBot="1">
      <c r="A494" s="33">
        <v>44086</v>
      </c>
      <c r="B494" s="35" t="s">
        <v>81</v>
      </c>
      <c r="C494" s="34">
        <v>154</v>
      </c>
      <c r="D494" s="33">
        <v>2958101</v>
      </c>
      <c r="E494" s="41"/>
      <c r="F494" s="41"/>
    </row>
    <row r="495" spans="1:6" ht="13.5" thickBot="1">
      <c r="A495" s="33">
        <v>44086</v>
      </c>
      <c r="B495" s="35" t="s">
        <v>82</v>
      </c>
      <c r="C495" s="34">
        <v>150</v>
      </c>
      <c r="D495" s="33">
        <v>2958101</v>
      </c>
      <c r="E495" s="41"/>
      <c r="F495" s="41"/>
    </row>
    <row r="496" spans="1:6" ht="13.5" thickBot="1">
      <c r="A496" s="33">
        <v>44086</v>
      </c>
      <c r="B496" s="35" t="s">
        <v>91</v>
      </c>
      <c r="C496" s="34">
        <v>103</v>
      </c>
      <c r="D496" s="33">
        <v>2958101</v>
      </c>
      <c r="E496" s="41"/>
      <c r="F496" s="41"/>
    </row>
    <row r="497" spans="1:6" ht="13.5" thickBot="1">
      <c r="A497" s="33">
        <v>44086</v>
      </c>
      <c r="B497" s="35" t="s">
        <v>92</v>
      </c>
      <c r="C497" s="34">
        <v>103</v>
      </c>
      <c r="D497" s="33">
        <v>2958101</v>
      </c>
      <c r="E497" s="41"/>
      <c r="F497" s="41"/>
    </row>
    <row r="498" spans="1:6" ht="13.5" thickBot="1">
      <c r="A498" s="33">
        <v>44086</v>
      </c>
      <c r="B498" s="35" t="s">
        <v>93</v>
      </c>
      <c r="C498" s="34">
        <v>98</v>
      </c>
      <c r="D498" s="33">
        <v>2958101</v>
      </c>
      <c r="E498" s="41"/>
      <c r="F498" s="41"/>
    </row>
    <row r="499" spans="1:6" ht="13.5" thickBot="1">
      <c r="A499" s="33">
        <v>44086</v>
      </c>
      <c r="B499" s="35" t="s">
        <v>94</v>
      </c>
      <c r="C499" s="34">
        <v>108</v>
      </c>
      <c r="D499" s="33">
        <v>2958101</v>
      </c>
      <c r="E499" s="41"/>
      <c r="F499" s="41"/>
    </row>
    <row r="500" spans="1:6" ht="13.5" thickBot="1">
      <c r="A500" s="33">
        <v>44086</v>
      </c>
      <c r="B500" s="35" t="s">
        <v>95</v>
      </c>
      <c r="C500" s="34">
        <v>200</v>
      </c>
      <c r="D500" s="33">
        <v>2958101</v>
      </c>
      <c r="E500" s="41"/>
      <c r="F500" s="41"/>
    </row>
    <row r="501" spans="1:6" ht="13.5" thickBot="1">
      <c r="A501" s="33">
        <v>44086</v>
      </c>
      <c r="B501" s="35" t="s">
        <v>38</v>
      </c>
      <c r="C501" s="34">
        <v>79</v>
      </c>
      <c r="D501" s="33">
        <v>2958101</v>
      </c>
      <c r="E501" s="41"/>
      <c r="F501" s="41"/>
    </row>
    <row r="502" spans="1:6" ht="13.5" thickBot="1">
      <c r="A502" s="33">
        <v>44086</v>
      </c>
      <c r="B502" s="35" t="s">
        <v>39</v>
      </c>
      <c r="C502" s="34">
        <v>79</v>
      </c>
      <c r="D502" s="33">
        <v>2958101</v>
      </c>
      <c r="E502" s="41"/>
      <c r="F502" s="41"/>
    </row>
    <row r="503" spans="1:6" ht="13.5" thickBot="1">
      <c r="A503" s="33">
        <v>44086</v>
      </c>
      <c r="B503" s="35" t="s">
        <v>40</v>
      </c>
      <c r="C503" s="34">
        <v>150</v>
      </c>
      <c r="D503" s="33">
        <v>2958101</v>
      </c>
      <c r="E503" s="41"/>
      <c r="F503" s="41"/>
    </row>
    <row r="504" spans="1:6" ht="13.5" thickBot="1">
      <c r="A504" s="33">
        <v>44086</v>
      </c>
      <c r="B504" s="35" t="s">
        <v>41</v>
      </c>
      <c r="C504" s="34">
        <v>110</v>
      </c>
      <c r="D504" s="33">
        <v>2958101</v>
      </c>
      <c r="E504" s="41"/>
      <c r="F504" s="41"/>
    </row>
    <row r="505" spans="1:6" ht="13.5" thickBot="1">
      <c r="A505" s="33">
        <v>44086</v>
      </c>
      <c r="B505" s="35" t="s">
        <v>42</v>
      </c>
      <c r="C505" s="34">
        <v>49</v>
      </c>
      <c r="D505" s="33">
        <v>2958101</v>
      </c>
      <c r="E505" s="41"/>
      <c r="F505" s="41"/>
    </row>
    <row r="506" spans="1:6" ht="13.5" thickBot="1">
      <c r="A506" s="33">
        <v>44086</v>
      </c>
      <c r="B506" s="35" t="s">
        <v>43</v>
      </c>
      <c r="C506" s="34">
        <v>112</v>
      </c>
      <c r="D506" s="33">
        <v>2958101</v>
      </c>
      <c r="E506" s="41"/>
      <c r="F506" s="41"/>
    </row>
    <row r="507" spans="1:6" ht="13.5" thickBot="1">
      <c r="A507" s="33">
        <v>44086</v>
      </c>
      <c r="B507" s="35" t="s">
        <v>44</v>
      </c>
      <c r="C507" s="34">
        <v>158</v>
      </c>
      <c r="D507" s="33">
        <v>2958101</v>
      </c>
      <c r="E507" s="41"/>
      <c r="F507" s="41"/>
    </row>
    <row r="508" spans="1:6" ht="13.5" thickBot="1">
      <c r="A508" s="33">
        <v>44086</v>
      </c>
      <c r="B508" s="35" t="s">
        <v>45</v>
      </c>
      <c r="C508" s="34">
        <v>182</v>
      </c>
      <c r="D508" s="33">
        <v>2958101</v>
      </c>
      <c r="E508" s="41"/>
      <c r="F508" s="41"/>
    </row>
    <row r="509" spans="1:6" ht="13.5" thickBot="1">
      <c r="A509" s="33">
        <v>44086</v>
      </c>
      <c r="B509" s="35" t="s">
        <v>46</v>
      </c>
      <c r="C509" s="34">
        <v>27</v>
      </c>
      <c r="D509" s="33">
        <v>2958101</v>
      </c>
      <c r="E509" s="41"/>
      <c r="F509" s="41"/>
    </row>
    <row r="510" spans="1:6" ht="13.5" thickBot="1">
      <c r="A510" s="33">
        <v>44086</v>
      </c>
      <c r="B510" s="35" t="s">
        <v>85</v>
      </c>
      <c r="C510" s="34">
        <v>120</v>
      </c>
      <c r="D510" s="33">
        <v>2958101</v>
      </c>
      <c r="E510" s="41"/>
      <c r="F510" s="41"/>
    </row>
    <row r="511" spans="1:6" ht="13.5" thickBot="1">
      <c r="A511" s="33">
        <v>44086</v>
      </c>
      <c r="B511" s="35" t="s">
        <v>96</v>
      </c>
      <c r="C511" s="34">
        <v>101</v>
      </c>
      <c r="D511" s="33">
        <v>2958101</v>
      </c>
      <c r="E511" s="41"/>
      <c r="F511" s="41"/>
    </row>
    <row r="512" spans="1:6" ht="13.5" thickBot="1">
      <c r="A512" s="33">
        <v>44087</v>
      </c>
      <c r="B512" s="35" t="s">
        <v>27</v>
      </c>
      <c r="C512" s="34">
        <v>121</v>
      </c>
      <c r="D512" s="33">
        <v>2958101</v>
      </c>
      <c r="E512" s="41"/>
      <c r="F512" s="41"/>
    </row>
    <row r="513" spans="1:6" ht="13.5" thickBot="1">
      <c r="A513" s="33">
        <v>44087</v>
      </c>
      <c r="B513" s="35" t="s">
        <v>28</v>
      </c>
      <c r="C513" s="34">
        <v>30</v>
      </c>
      <c r="D513" s="33">
        <v>2958101</v>
      </c>
      <c r="E513" s="41"/>
      <c r="F513" s="41"/>
    </row>
    <row r="514" spans="1:6" ht="13.5" thickBot="1">
      <c r="A514" s="33">
        <v>44087</v>
      </c>
      <c r="B514" s="35" t="s">
        <v>29</v>
      </c>
      <c r="C514" s="34">
        <v>180</v>
      </c>
      <c r="D514" s="33">
        <v>2958101</v>
      </c>
      <c r="E514" s="41"/>
      <c r="F514" s="41"/>
    </row>
    <row r="515" spans="1:6" ht="13.5" thickBot="1">
      <c r="A515" s="33">
        <v>44087</v>
      </c>
      <c r="B515" s="35" t="s">
        <v>30</v>
      </c>
      <c r="C515" s="34">
        <v>38</v>
      </c>
      <c r="D515" s="33">
        <v>2958101</v>
      </c>
      <c r="E515" s="41"/>
      <c r="F515" s="41"/>
    </row>
    <row r="516" spans="1:6" ht="13.5" thickBot="1">
      <c r="A516" s="33">
        <v>44087</v>
      </c>
      <c r="B516" s="35" t="s">
        <v>80</v>
      </c>
      <c r="C516" s="34">
        <v>150</v>
      </c>
      <c r="D516" s="33">
        <v>2958101</v>
      </c>
      <c r="E516" s="41"/>
      <c r="F516" s="41"/>
    </row>
    <row r="517" spans="1:6" ht="13.5" thickBot="1">
      <c r="A517" s="33">
        <v>44087</v>
      </c>
      <c r="B517" s="35" t="s">
        <v>31</v>
      </c>
      <c r="C517" s="34">
        <v>100</v>
      </c>
      <c r="D517" s="33">
        <v>2958101</v>
      </c>
      <c r="E517" s="41"/>
      <c r="F517" s="41"/>
    </row>
    <row r="518" spans="1:6" ht="13.5" thickBot="1">
      <c r="A518" s="33">
        <v>44087</v>
      </c>
      <c r="B518" s="35" t="s">
        <v>86</v>
      </c>
      <c r="C518" s="34">
        <v>102</v>
      </c>
      <c r="D518" s="33">
        <v>2958101</v>
      </c>
      <c r="E518" s="41"/>
      <c r="F518" s="41"/>
    </row>
    <row r="519" spans="1:6" ht="13.5" thickBot="1">
      <c r="A519" s="33">
        <v>44087</v>
      </c>
      <c r="B519" s="35" t="s">
        <v>87</v>
      </c>
      <c r="C519" s="34">
        <v>102</v>
      </c>
      <c r="D519" s="33">
        <v>2958101</v>
      </c>
      <c r="E519" s="41"/>
      <c r="F519" s="41"/>
    </row>
    <row r="520" spans="1:6" ht="13.5" thickBot="1">
      <c r="A520" s="33">
        <v>44087</v>
      </c>
      <c r="B520" s="35" t="s">
        <v>32</v>
      </c>
      <c r="C520" s="34">
        <v>22</v>
      </c>
      <c r="D520" s="33">
        <v>2958101</v>
      </c>
      <c r="E520" s="41"/>
      <c r="F520" s="41"/>
    </row>
    <row r="521" spans="1:6" ht="13.5" thickBot="1">
      <c r="A521" s="33">
        <v>44087</v>
      </c>
      <c r="B521" s="35" t="s">
        <v>33</v>
      </c>
      <c r="C521" s="34">
        <v>7</v>
      </c>
      <c r="D521" s="33">
        <v>2958101</v>
      </c>
      <c r="E521" s="41"/>
      <c r="F521" s="41"/>
    </row>
    <row r="522" spans="1:6" ht="13.5" thickBot="1">
      <c r="A522" s="33">
        <v>44087</v>
      </c>
      <c r="B522" s="35" t="s">
        <v>98</v>
      </c>
      <c r="C522" s="34">
        <v>199</v>
      </c>
      <c r="D522" s="33">
        <v>2958101</v>
      </c>
      <c r="E522" s="41"/>
      <c r="F522" s="41"/>
    </row>
    <row r="523" spans="1:6" ht="13.5" thickBot="1">
      <c r="A523" s="33">
        <v>44087</v>
      </c>
      <c r="B523" s="35" t="s">
        <v>88</v>
      </c>
      <c r="C523" s="34">
        <v>101</v>
      </c>
      <c r="D523" s="33">
        <v>2958101</v>
      </c>
      <c r="E523" s="41"/>
      <c r="F523" s="41"/>
    </row>
    <row r="524" spans="1:6" ht="13.5" thickBot="1">
      <c r="A524" s="33">
        <v>44087</v>
      </c>
      <c r="B524" s="35" t="s">
        <v>34</v>
      </c>
      <c r="C524" s="34">
        <v>50</v>
      </c>
      <c r="D524" s="33">
        <v>2958101</v>
      </c>
      <c r="E524" s="41"/>
      <c r="F524" s="41"/>
    </row>
    <row r="525" spans="1:6" ht="13.5" thickBot="1">
      <c r="A525" s="33">
        <v>44087</v>
      </c>
      <c r="B525" s="35" t="s">
        <v>35</v>
      </c>
      <c r="C525" s="34">
        <v>50</v>
      </c>
      <c r="D525" s="33">
        <v>2958101</v>
      </c>
      <c r="E525" s="41"/>
      <c r="F525" s="41"/>
    </row>
    <row r="526" spans="1:6" ht="13.5" thickBot="1">
      <c r="A526" s="33">
        <v>44087</v>
      </c>
      <c r="B526" s="35" t="s">
        <v>36</v>
      </c>
      <c r="C526" s="34">
        <v>102</v>
      </c>
      <c r="D526" s="33">
        <v>2958101</v>
      </c>
      <c r="E526" s="41"/>
      <c r="F526" s="41"/>
    </row>
    <row r="527" spans="1:6" ht="13.5" thickBot="1">
      <c r="A527" s="33">
        <v>44087</v>
      </c>
      <c r="B527" s="35" t="s">
        <v>89</v>
      </c>
      <c r="C527" s="34">
        <v>121</v>
      </c>
      <c r="D527" s="33">
        <v>2958101</v>
      </c>
      <c r="E527" s="41"/>
      <c r="F527" s="41"/>
    </row>
    <row r="528" spans="1:6" ht="13.5" thickBot="1">
      <c r="A528" s="33">
        <v>44087</v>
      </c>
      <c r="B528" s="35" t="s">
        <v>90</v>
      </c>
      <c r="C528" s="34">
        <v>119</v>
      </c>
      <c r="D528" s="33">
        <v>2958101</v>
      </c>
      <c r="E528" s="41"/>
      <c r="F528" s="41"/>
    </row>
    <row r="529" spans="1:6" ht="13.5" thickBot="1">
      <c r="A529" s="33">
        <v>44087</v>
      </c>
      <c r="B529" s="35" t="s">
        <v>97</v>
      </c>
      <c r="C529" s="34">
        <v>180</v>
      </c>
      <c r="D529" s="33">
        <v>2958101</v>
      </c>
      <c r="E529" s="41"/>
      <c r="F529" s="41"/>
    </row>
    <row r="530" spans="1:6" ht="13.5" thickBot="1">
      <c r="A530" s="33">
        <v>44087</v>
      </c>
      <c r="B530" s="35" t="s">
        <v>37</v>
      </c>
      <c r="C530" s="34">
        <v>39</v>
      </c>
      <c r="D530" s="33">
        <v>2958101</v>
      </c>
      <c r="E530" s="41"/>
      <c r="F530" s="41"/>
    </row>
    <row r="531" spans="1:6" ht="13.5" thickBot="1">
      <c r="A531" s="33">
        <v>44087</v>
      </c>
      <c r="B531" s="35" t="s">
        <v>21</v>
      </c>
      <c r="C531" s="34">
        <v>125</v>
      </c>
      <c r="D531" s="33">
        <v>2958101</v>
      </c>
      <c r="E531" s="41"/>
      <c r="F531" s="41"/>
    </row>
    <row r="532" spans="1:6" ht="13.5" thickBot="1">
      <c r="A532" s="33">
        <v>44087</v>
      </c>
      <c r="B532" s="35" t="s">
        <v>22</v>
      </c>
      <c r="C532" s="34">
        <v>128</v>
      </c>
      <c r="D532" s="33">
        <v>2958101</v>
      </c>
      <c r="E532" s="41"/>
      <c r="F532" s="41"/>
    </row>
    <row r="533" spans="1:6" ht="13.5" thickBot="1">
      <c r="A533" s="33">
        <v>44087</v>
      </c>
      <c r="B533" s="35" t="s">
        <v>81</v>
      </c>
      <c r="C533" s="34">
        <v>154</v>
      </c>
      <c r="D533" s="33">
        <v>2958101</v>
      </c>
      <c r="E533" s="41"/>
      <c r="F533" s="41"/>
    </row>
    <row r="534" spans="1:6" ht="13.5" thickBot="1">
      <c r="A534" s="33">
        <v>44087</v>
      </c>
      <c r="B534" s="35" t="s">
        <v>82</v>
      </c>
      <c r="C534" s="34">
        <v>150</v>
      </c>
      <c r="D534" s="33">
        <v>2958101</v>
      </c>
      <c r="E534" s="41"/>
      <c r="F534" s="41"/>
    </row>
    <row r="535" spans="1:6" ht="13.5" thickBot="1">
      <c r="A535" s="33">
        <v>44087</v>
      </c>
      <c r="B535" s="35" t="s">
        <v>91</v>
      </c>
      <c r="C535" s="34">
        <v>103</v>
      </c>
      <c r="D535" s="33">
        <v>2958101</v>
      </c>
      <c r="E535" s="41"/>
      <c r="F535" s="41"/>
    </row>
    <row r="536" spans="1:6" ht="13.5" thickBot="1">
      <c r="A536" s="33">
        <v>44087</v>
      </c>
      <c r="B536" s="35" t="s">
        <v>92</v>
      </c>
      <c r="C536" s="34">
        <v>103</v>
      </c>
      <c r="D536" s="33">
        <v>2958101</v>
      </c>
      <c r="E536" s="41"/>
      <c r="F536" s="41"/>
    </row>
    <row r="537" spans="1:6" ht="13.5" thickBot="1">
      <c r="A537" s="33">
        <v>44087</v>
      </c>
      <c r="B537" s="35" t="s">
        <v>93</v>
      </c>
      <c r="C537" s="34">
        <v>98</v>
      </c>
      <c r="D537" s="33">
        <v>2958101</v>
      </c>
      <c r="E537" s="41"/>
      <c r="F537" s="41"/>
    </row>
    <row r="538" spans="1:6" ht="13.5" thickBot="1">
      <c r="A538" s="33">
        <v>44087</v>
      </c>
      <c r="B538" s="35" t="s">
        <v>94</v>
      </c>
      <c r="C538" s="34">
        <v>108</v>
      </c>
      <c r="D538" s="33">
        <v>2958101</v>
      </c>
      <c r="E538" s="41"/>
      <c r="F538" s="41"/>
    </row>
    <row r="539" spans="1:6" ht="13.5" thickBot="1">
      <c r="A539" s="33">
        <v>44087</v>
      </c>
      <c r="B539" s="35" t="s">
        <v>95</v>
      </c>
      <c r="C539" s="34">
        <v>200</v>
      </c>
      <c r="D539" s="33">
        <v>2958101</v>
      </c>
      <c r="E539" s="41"/>
      <c r="F539" s="41"/>
    </row>
    <row r="540" spans="1:6" ht="13.5" thickBot="1">
      <c r="A540" s="33">
        <v>44087</v>
      </c>
      <c r="B540" s="35" t="s">
        <v>38</v>
      </c>
      <c r="C540" s="34">
        <v>79</v>
      </c>
      <c r="D540" s="33">
        <v>2958101</v>
      </c>
      <c r="E540" s="41"/>
      <c r="F540" s="41"/>
    </row>
    <row r="541" spans="1:6" ht="13.5" thickBot="1">
      <c r="A541" s="33">
        <v>44087</v>
      </c>
      <c r="B541" s="35" t="s">
        <v>39</v>
      </c>
      <c r="C541" s="34">
        <v>79</v>
      </c>
      <c r="D541" s="33">
        <v>2958101</v>
      </c>
      <c r="E541" s="41"/>
      <c r="F541" s="41"/>
    </row>
    <row r="542" spans="1:6" ht="13.5" thickBot="1">
      <c r="A542" s="33">
        <v>44087</v>
      </c>
      <c r="B542" s="35" t="s">
        <v>40</v>
      </c>
      <c r="C542" s="34">
        <v>150</v>
      </c>
      <c r="D542" s="33">
        <v>2958101</v>
      </c>
      <c r="E542" s="41"/>
      <c r="F542" s="41"/>
    </row>
    <row r="543" spans="1:6" ht="13.5" thickBot="1">
      <c r="A543" s="33">
        <v>44087</v>
      </c>
      <c r="B543" s="35" t="s">
        <v>41</v>
      </c>
      <c r="C543" s="34">
        <v>110</v>
      </c>
      <c r="D543" s="33">
        <v>2958101</v>
      </c>
      <c r="E543" s="41"/>
      <c r="F543" s="41"/>
    </row>
    <row r="544" spans="1:6" ht="13.5" thickBot="1">
      <c r="A544" s="33">
        <v>44087</v>
      </c>
      <c r="B544" s="35" t="s">
        <v>42</v>
      </c>
      <c r="C544" s="34">
        <v>49</v>
      </c>
      <c r="D544" s="33">
        <v>2958101</v>
      </c>
      <c r="E544" s="41"/>
      <c r="F544" s="41"/>
    </row>
    <row r="545" spans="1:6" ht="13.5" thickBot="1">
      <c r="A545" s="33">
        <v>44087</v>
      </c>
      <c r="B545" s="35" t="s">
        <v>43</v>
      </c>
      <c r="C545" s="34">
        <v>112</v>
      </c>
      <c r="D545" s="33">
        <v>2958101</v>
      </c>
      <c r="E545" s="41"/>
      <c r="F545" s="41"/>
    </row>
    <row r="546" spans="1:6" ht="13.5" thickBot="1">
      <c r="A546" s="33">
        <v>44087</v>
      </c>
      <c r="B546" s="35" t="s">
        <v>44</v>
      </c>
      <c r="C546" s="34">
        <v>158</v>
      </c>
      <c r="D546" s="33">
        <v>2958101</v>
      </c>
      <c r="E546" s="41"/>
      <c r="F546" s="41"/>
    </row>
    <row r="547" spans="1:6" ht="13.5" thickBot="1">
      <c r="A547" s="33">
        <v>44087</v>
      </c>
      <c r="B547" s="35" t="s">
        <v>45</v>
      </c>
      <c r="C547" s="34">
        <v>182</v>
      </c>
      <c r="D547" s="33">
        <v>2958101</v>
      </c>
      <c r="E547" s="41"/>
      <c r="F547" s="41"/>
    </row>
    <row r="548" spans="1:6" ht="13.5" thickBot="1">
      <c r="A548" s="33">
        <v>44087</v>
      </c>
      <c r="B548" s="35" t="s">
        <v>46</v>
      </c>
      <c r="C548" s="34">
        <v>27</v>
      </c>
      <c r="D548" s="33">
        <v>2958101</v>
      </c>
      <c r="E548" s="41"/>
      <c r="F548" s="41"/>
    </row>
    <row r="549" spans="1:6" ht="13.5" thickBot="1">
      <c r="A549" s="33">
        <v>44087</v>
      </c>
      <c r="B549" s="35" t="s">
        <v>85</v>
      </c>
      <c r="C549" s="34">
        <v>120</v>
      </c>
      <c r="D549" s="33">
        <v>2958101</v>
      </c>
      <c r="E549" s="41"/>
      <c r="F549" s="41"/>
    </row>
    <row r="550" spans="1:6" ht="13.5" thickBot="1">
      <c r="A550" s="33">
        <v>44087</v>
      </c>
      <c r="B550" s="35" t="s">
        <v>96</v>
      </c>
      <c r="C550" s="34">
        <v>101</v>
      </c>
      <c r="D550" s="33">
        <v>2958101</v>
      </c>
      <c r="E550" s="41"/>
      <c r="F550" s="41"/>
    </row>
    <row r="551" spans="1:6" ht="13.5" thickBot="1">
      <c r="A551" s="33">
        <v>44088</v>
      </c>
      <c r="B551" s="35" t="s">
        <v>27</v>
      </c>
      <c r="C551" s="34">
        <v>121</v>
      </c>
      <c r="D551" s="33">
        <v>2958101</v>
      </c>
      <c r="E551" s="41"/>
      <c r="F551" s="41"/>
    </row>
    <row r="552" spans="1:6" ht="13.5" thickBot="1">
      <c r="A552" s="33">
        <v>44088</v>
      </c>
      <c r="B552" s="35" t="s">
        <v>28</v>
      </c>
      <c r="C552" s="34">
        <v>30</v>
      </c>
      <c r="D552" s="33">
        <v>2958101</v>
      </c>
      <c r="E552" s="41"/>
      <c r="F552" s="41"/>
    </row>
    <row r="553" spans="1:6" ht="13.5" thickBot="1">
      <c r="A553" s="33">
        <v>44088</v>
      </c>
      <c r="B553" s="35" t="s">
        <v>29</v>
      </c>
      <c r="C553" s="34">
        <v>180</v>
      </c>
      <c r="D553" s="33">
        <v>2958101</v>
      </c>
      <c r="E553" s="41"/>
      <c r="F553" s="41"/>
    </row>
    <row r="554" spans="1:6" ht="13.5" thickBot="1">
      <c r="A554" s="33">
        <v>44088</v>
      </c>
      <c r="B554" s="35" t="s">
        <v>30</v>
      </c>
      <c r="C554" s="34">
        <v>38</v>
      </c>
      <c r="D554" s="33">
        <v>2958101</v>
      </c>
      <c r="E554" s="41"/>
      <c r="F554" s="41"/>
    </row>
    <row r="555" spans="1:6" ht="13.5" thickBot="1">
      <c r="A555" s="33">
        <v>44088</v>
      </c>
      <c r="B555" s="35" t="s">
        <v>80</v>
      </c>
      <c r="C555" s="34">
        <v>150</v>
      </c>
      <c r="D555" s="33">
        <v>2958101</v>
      </c>
      <c r="E555" s="41"/>
      <c r="F555" s="41"/>
    </row>
    <row r="556" spans="1:6" ht="13.5" thickBot="1">
      <c r="A556" s="33">
        <v>44088</v>
      </c>
      <c r="B556" s="35" t="s">
        <v>31</v>
      </c>
      <c r="C556" s="34">
        <v>100</v>
      </c>
      <c r="D556" s="33">
        <v>2958101</v>
      </c>
      <c r="E556" s="41"/>
      <c r="F556" s="41"/>
    </row>
    <row r="557" spans="1:6" ht="13.5" thickBot="1">
      <c r="A557" s="33">
        <v>44088</v>
      </c>
      <c r="B557" s="35" t="s">
        <v>86</v>
      </c>
      <c r="C557" s="34">
        <v>102</v>
      </c>
      <c r="D557" s="33">
        <v>2958101</v>
      </c>
      <c r="E557" s="41"/>
      <c r="F557" s="41"/>
    </row>
    <row r="558" spans="1:6" ht="13.5" thickBot="1">
      <c r="A558" s="33">
        <v>44088</v>
      </c>
      <c r="B558" s="35" t="s">
        <v>87</v>
      </c>
      <c r="C558" s="34">
        <v>102</v>
      </c>
      <c r="D558" s="33">
        <v>2958101</v>
      </c>
      <c r="E558" s="41"/>
      <c r="F558" s="41"/>
    </row>
    <row r="559" spans="1:6" ht="13.5" thickBot="1">
      <c r="A559" s="33">
        <v>44088</v>
      </c>
      <c r="B559" s="35" t="s">
        <v>32</v>
      </c>
      <c r="C559" s="34">
        <v>22</v>
      </c>
      <c r="D559" s="33">
        <v>2958101</v>
      </c>
      <c r="E559" s="41"/>
      <c r="F559" s="41"/>
    </row>
    <row r="560" spans="1:6" ht="13.5" thickBot="1">
      <c r="A560" s="33">
        <v>44088</v>
      </c>
      <c r="B560" s="35" t="s">
        <v>33</v>
      </c>
      <c r="C560" s="34">
        <v>7</v>
      </c>
      <c r="D560" s="33">
        <v>2958101</v>
      </c>
      <c r="E560" s="41"/>
      <c r="F560" s="41"/>
    </row>
    <row r="561" spans="1:6" ht="13.5" thickBot="1">
      <c r="A561" s="33">
        <v>44088</v>
      </c>
      <c r="B561" s="35" t="s">
        <v>98</v>
      </c>
      <c r="C561" s="34">
        <v>199</v>
      </c>
      <c r="D561" s="33">
        <v>2958101</v>
      </c>
      <c r="E561" s="41"/>
      <c r="F561" s="41"/>
    </row>
    <row r="562" spans="1:6" ht="13.5" thickBot="1">
      <c r="A562" s="33">
        <v>44088</v>
      </c>
      <c r="B562" s="35" t="s">
        <v>88</v>
      </c>
      <c r="C562" s="34">
        <v>101</v>
      </c>
      <c r="D562" s="33">
        <v>2958101</v>
      </c>
      <c r="E562" s="41"/>
      <c r="F562" s="41"/>
    </row>
    <row r="563" spans="1:6" ht="13.5" thickBot="1">
      <c r="A563" s="33">
        <v>44088</v>
      </c>
      <c r="B563" s="35" t="s">
        <v>34</v>
      </c>
      <c r="C563" s="34">
        <v>50</v>
      </c>
      <c r="D563" s="33">
        <v>2958101</v>
      </c>
      <c r="E563" s="41"/>
      <c r="F563" s="41"/>
    </row>
    <row r="564" spans="1:6" ht="13.5" thickBot="1">
      <c r="A564" s="33">
        <v>44088</v>
      </c>
      <c r="B564" s="35" t="s">
        <v>35</v>
      </c>
      <c r="C564" s="34">
        <v>50</v>
      </c>
      <c r="D564" s="33">
        <v>2958101</v>
      </c>
      <c r="E564" s="41"/>
      <c r="F564" s="41"/>
    </row>
    <row r="565" spans="1:6" ht="13.5" thickBot="1">
      <c r="A565" s="33">
        <v>44088</v>
      </c>
      <c r="B565" s="35" t="s">
        <v>36</v>
      </c>
      <c r="C565" s="34">
        <v>102</v>
      </c>
      <c r="D565" s="33">
        <v>2958101</v>
      </c>
      <c r="E565" s="41"/>
      <c r="F565" s="41"/>
    </row>
    <row r="566" spans="1:6" ht="13.5" thickBot="1">
      <c r="A566" s="33">
        <v>44088</v>
      </c>
      <c r="B566" s="35" t="s">
        <v>89</v>
      </c>
      <c r="C566" s="34">
        <v>121</v>
      </c>
      <c r="D566" s="33">
        <v>2958101</v>
      </c>
      <c r="E566" s="41"/>
      <c r="F566" s="41"/>
    </row>
    <row r="567" spans="1:6" ht="13.5" thickBot="1">
      <c r="A567" s="33">
        <v>44088</v>
      </c>
      <c r="B567" s="35" t="s">
        <v>90</v>
      </c>
      <c r="C567" s="34">
        <v>119</v>
      </c>
      <c r="D567" s="33">
        <v>2958101</v>
      </c>
      <c r="E567" s="41"/>
      <c r="F567" s="41"/>
    </row>
    <row r="568" spans="1:6" ht="13.5" thickBot="1">
      <c r="A568" s="33">
        <v>44088</v>
      </c>
      <c r="B568" s="35" t="s">
        <v>97</v>
      </c>
      <c r="C568" s="34">
        <v>180</v>
      </c>
      <c r="D568" s="33">
        <v>2958101</v>
      </c>
      <c r="E568" s="41"/>
      <c r="F568" s="41"/>
    </row>
    <row r="569" spans="1:6" ht="13.5" thickBot="1">
      <c r="A569" s="33">
        <v>44088</v>
      </c>
      <c r="B569" s="35" t="s">
        <v>37</v>
      </c>
      <c r="C569" s="34">
        <v>39</v>
      </c>
      <c r="D569" s="33">
        <v>2958101</v>
      </c>
      <c r="E569" s="41"/>
      <c r="F569" s="41"/>
    </row>
    <row r="570" spans="1:6" ht="13.5" thickBot="1">
      <c r="A570" s="33">
        <v>44088</v>
      </c>
      <c r="B570" s="35" t="s">
        <v>21</v>
      </c>
      <c r="C570" s="34">
        <v>125</v>
      </c>
      <c r="D570" s="33">
        <v>2958101</v>
      </c>
      <c r="E570" s="41"/>
      <c r="F570" s="41"/>
    </row>
    <row r="571" spans="1:6" ht="13.5" thickBot="1">
      <c r="A571" s="33">
        <v>44088</v>
      </c>
      <c r="B571" s="35" t="s">
        <v>22</v>
      </c>
      <c r="C571" s="34">
        <v>128</v>
      </c>
      <c r="D571" s="33">
        <v>2958101</v>
      </c>
      <c r="E571" s="41"/>
      <c r="F571" s="41"/>
    </row>
    <row r="572" spans="1:6" ht="13.5" thickBot="1">
      <c r="A572" s="33">
        <v>44088</v>
      </c>
      <c r="B572" s="35" t="s">
        <v>81</v>
      </c>
      <c r="C572" s="34">
        <v>154</v>
      </c>
      <c r="D572" s="33">
        <v>2958101</v>
      </c>
      <c r="E572" s="41"/>
      <c r="F572" s="41"/>
    </row>
    <row r="573" spans="1:6" ht="13.5" thickBot="1">
      <c r="A573" s="33">
        <v>44088</v>
      </c>
      <c r="B573" s="35" t="s">
        <v>82</v>
      </c>
      <c r="C573" s="34">
        <v>150</v>
      </c>
      <c r="D573" s="33">
        <v>2958101</v>
      </c>
      <c r="E573" s="41"/>
      <c r="F573" s="41"/>
    </row>
    <row r="574" spans="1:6" ht="13.5" thickBot="1">
      <c r="A574" s="33">
        <v>44088</v>
      </c>
      <c r="B574" s="35" t="s">
        <v>91</v>
      </c>
      <c r="C574" s="34">
        <v>103</v>
      </c>
      <c r="D574" s="33">
        <v>2958101</v>
      </c>
      <c r="E574" s="41"/>
      <c r="F574" s="41"/>
    </row>
    <row r="575" spans="1:6" ht="13.5" thickBot="1">
      <c r="A575" s="33">
        <v>44088</v>
      </c>
      <c r="B575" s="35" t="s">
        <v>92</v>
      </c>
      <c r="C575" s="34">
        <v>103</v>
      </c>
      <c r="D575" s="33">
        <v>2958101</v>
      </c>
      <c r="E575" s="41"/>
      <c r="F575" s="41"/>
    </row>
    <row r="576" spans="1:6" ht="13.5" thickBot="1">
      <c r="A576" s="33">
        <v>44088</v>
      </c>
      <c r="B576" s="35" t="s">
        <v>93</v>
      </c>
      <c r="C576" s="34">
        <v>98</v>
      </c>
      <c r="D576" s="33">
        <v>2958101</v>
      </c>
      <c r="E576" s="41"/>
      <c r="F576" s="41"/>
    </row>
    <row r="577" spans="1:6" ht="13.5" thickBot="1">
      <c r="A577" s="33">
        <v>44088</v>
      </c>
      <c r="B577" s="35" t="s">
        <v>94</v>
      </c>
      <c r="C577" s="34">
        <v>108</v>
      </c>
      <c r="D577" s="33">
        <v>2958101</v>
      </c>
      <c r="E577" s="41"/>
      <c r="F577" s="41"/>
    </row>
    <row r="578" spans="1:6" ht="13.5" thickBot="1">
      <c r="A578" s="33">
        <v>44088</v>
      </c>
      <c r="B578" s="35" t="s">
        <v>95</v>
      </c>
      <c r="C578" s="34">
        <v>200</v>
      </c>
      <c r="D578" s="33">
        <v>2958101</v>
      </c>
      <c r="E578" s="41"/>
      <c r="F578" s="41"/>
    </row>
    <row r="579" spans="1:6" ht="13.5" thickBot="1">
      <c r="A579" s="33">
        <v>44088</v>
      </c>
      <c r="B579" s="35" t="s">
        <v>38</v>
      </c>
      <c r="C579" s="34">
        <v>79</v>
      </c>
      <c r="D579" s="33">
        <v>2958101</v>
      </c>
      <c r="E579" s="41"/>
      <c r="F579" s="41"/>
    </row>
    <row r="580" spans="1:6" ht="13.5" thickBot="1">
      <c r="A580" s="33">
        <v>44088</v>
      </c>
      <c r="B580" s="35" t="s">
        <v>39</v>
      </c>
      <c r="C580" s="34">
        <v>79</v>
      </c>
      <c r="D580" s="33">
        <v>2958101</v>
      </c>
      <c r="E580" s="41"/>
      <c r="F580" s="41"/>
    </row>
    <row r="581" spans="1:6" ht="13.5" thickBot="1">
      <c r="A581" s="33">
        <v>44088</v>
      </c>
      <c r="B581" s="35" t="s">
        <v>40</v>
      </c>
      <c r="C581" s="34">
        <v>150</v>
      </c>
      <c r="D581" s="33">
        <v>2958101</v>
      </c>
      <c r="E581" s="41"/>
      <c r="F581" s="41"/>
    </row>
    <row r="582" spans="1:6" ht="13.5" thickBot="1">
      <c r="A582" s="33">
        <v>44088</v>
      </c>
      <c r="B582" s="35" t="s">
        <v>41</v>
      </c>
      <c r="C582" s="34">
        <v>110</v>
      </c>
      <c r="D582" s="33">
        <v>2958101</v>
      </c>
      <c r="E582" s="41"/>
      <c r="F582" s="41"/>
    </row>
    <row r="583" spans="1:6" ht="13.5" thickBot="1">
      <c r="A583" s="33">
        <v>44088</v>
      </c>
      <c r="B583" s="35" t="s">
        <v>42</v>
      </c>
      <c r="C583" s="34">
        <v>49</v>
      </c>
      <c r="D583" s="33">
        <v>2958101</v>
      </c>
      <c r="E583" s="41"/>
      <c r="F583" s="41"/>
    </row>
    <row r="584" spans="1:6" ht="13.5" thickBot="1">
      <c r="A584" s="33">
        <v>44088</v>
      </c>
      <c r="B584" s="35" t="s">
        <v>43</v>
      </c>
      <c r="C584" s="34">
        <v>112</v>
      </c>
      <c r="D584" s="33">
        <v>2958101</v>
      </c>
      <c r="E584" s="41"/>
      <c r="F584" s="41"/>
    </row>
    <row r="585" spans="1:6" ht="13.5" thickBot="1">
      <c r="A585" s="33">
        <v>44088</v>
      </c>
      <c r="B585" s="35" t="s">
        <v>44</v>
      </c>
      <c r="C585" s="34">
        <v>158</v>
      </c>
      <c r="D585" s="33">
        <v>2958101</v>
      </c>
      <c r="E585" s="41"/>
      <c r="F585" s="41"/>
    </row>
    <row r="586" spans="1:6" ht="13.5" thickBot="1">
      <c r="A586" s="33">
        <v>44088</v>
      </c>
      <c r="B586" s="35" t="s">
        <v>45</v>
      </c>
      <c r="C586" s="34">
        <v>182</v>
      </c>
      <c r="D586" s="33">
        <v>2958101</v>
      </c>
      <c r="E586" s="41"/>
      <c r="F586" s="41"/>
    </row>
    <row r="587" spans="1:6" ht="13.5" thickBot="1">
      <c r="A587" s="33">
        <v>44088</v>
      </c>
      <c r="B587" s="35" t="s">
        <v>46</v>
      </c>
      <c r="C587" s="34">
        <v>27</v>
      </c>
      <c r="D587" s="33">
        <v>2958101</v>
      </c>
      <c r="E587" s="41"/>
      <c r="F587" s="41"/>
    </row>
    <row r="588" spans="1:6" ht="13.5" thickBot="1">
      <c r="A588" s="33">
        <v>44088</v>
      </c>
      <c r="B588" s="35" t="s">
        <v>85</v>
      </c>
      <c r="C588" s="34">
        <v>120</v>
      </c>
      <c r="D588" s="33">
        <v>2958101</v>
      </c>
      <c r="E588" s="41"/>
      <c r="F588" s="41"/>
    </row>
    <row r="589" spans="1:6" ht="13.5" thickBot="1">
      <c r="A589" s="33">
        <v>44088</v>
      </c>
      <c r="B589" s="35" t="s">
        <v>96</v>
      </c>
      <c r="C589" s="34">
        <v>101</v>
      </c>
      <c r="D589" s="33">
        <v>2958101</v>
      </c>
      <c r="E589" s="41"/>
      <c r="F589" s="41"/>
    </row>
    <row r="590" spans="1:6" ht="13.5" thickBot="1">
      <c r="A590" s="33">
        <v>44089</v>
      </c>
      <c r="B590" s="35" t="s">
        <v>27</v>
      </c>
      <c r="C590" s="34">
        <v>121</v>
      </c>
      <c r="D590" s="33">
        <v>2958101</v>
      </c>
      <c r="E590" s="41"/>
      <c r="F590" s="41"/>
    </row>
    <row r="591" spans="1:6" ht="13.5" thickBot="1">
      <c r="A591" s="33">
        <v>44089</v>
      </c>
      <c r="B591" s="35" t="s">
        <v>28</v>
      </c>
      <c r="C591" s="34">
        <v>30</v>
      </c>
      <c r="D591" s="33">
        <v>2958101</v>
      </c>
      <c r="E591" s="41"/>
      <c r="F591" s="41"/>
    </row>
    <row r="592" spans="1:6" ht="13.5" thickBot="1">
      <c r="A592" s="33">
        <v>44089</v>
      </c>
      <c r="B592" s="35" t="s">
        <v>29</v>
      </c>
      <c r="C592" s="34">
        <v>180</v>
      </c>
      <c r="D592" s="33">
        <v>2958101</v>
      </c>
      <c r="E592" s="41"/>
      <c r="F592" s="41"/>
    </row>
    <row r="593" spans="1:6" ht="13.5" thickBot="1">
      <c r="A593" s="33">
        <v>44089</v>
      </c>
      <c r="B593" s="35" t="s">
        <v>30</v>
      </c>
      <c r="C593" s="34">
        <v>38</v>
      </c>
      <c r="D593" s="33">
        <v>2958101</v>
      </c>
      <c r="E593" s="41"/>
      <c r="F593" s="41"/>
    </row>
    <row r="594" spans="1:6" ht="13.5" thickBot="1">
      <c r="A594" s="33">
        <v>44089</v>
      </c>
      <c r="B594" s="35" t="s">
        <v>80</v>
      </c>
      <c r="C594" s="34">
        <v>150</v>
      </c>
      <c r="D594" s="33">
        <v>2958101</v>
      </c>
      <c r="E594" s="41"/>
      <c r="F594" s="41"/>
    </row>
    <row r="595" spans="1:6" ht="13.5" thickBot="1">
      <c r="A595" s="33">
        <v>44089</v>
      </c>
      <c r="B595" s="35" t="s">
        <v>31</v>
      </c>
      <c r="C595" s="34">
        <v>100</v>
      </c>
      <c r="D595" s="33">
        <v>2958101</v>
      </c>
      <c r="E595" s="41"/>
      <c r="F595" s="41"/>
    </row>
    <row r="596" spans="1:6" ht="13.5" thickBot="1">
      <c r="A596" s="33">
        <v>44089</v>
      </c>
      <c r="B596" s="35" t="s">
        <v>86</v>
      </c>
      <c r="C596" s="34">
        <v>102</v>
      </c>
      <c r="D596" s="33">
        <v>2958101</v>
      </c>
      <c r="E596" s="41"/>
      <c r="F596" s="41"/>
    </row>
    <row r="597" spans="1:6" ht="13.5" thickBot="1">
      <c r="A597" s="33">
        <v>44089</v>
      </c>
      <c r="B597" s="35" t="s">
        <v>87</v>
      </c>
      <c r="C597" s="34">
        <v>102</v>
      </c>
      <c r="D597" s="33">
        <v>2958101</v>
      </c>
      <c r="E597" s="41"/>
      <c r="F597" s="41"/>
    </row>
    <row r="598" spans="1:6" ht="13.5" thickBot="1">
      <c r="A598" s="33">
        <v>44089</v>
      </c>
      <c r="B598" s="35" t="s">
        <v>32</v>
      </c>
      <c r="C598" s="34">
        <v>22</v>
      </c>
      <c r="D598" s="33">
        <v>2958101</v>
      </c>
      <c r="E598" s="41"/>
      <c r="F598" s="41"/>
    </row>
    <row r="599" spans="1:6" ht="13.5" thickBot="1">
      <c r="A599" s="33">
        <v>44089</v>
      </c>
      <c r="B599" s="35" t="s">
        <v>33</v>
      </c>
      <c r="C599" s="34">
        <v>7</v>
      </c>
      <c r="D599" s="33">
        <v>2958101</v>
      </c>
      <c r="E599" s="41"/>
      <c r="F599" s="41"/>
    </row>
    <row r="600" spans="1:6" ht="13.5" thickBot="1">
      <c r="A600" s="33">
        <v>44089</v>
      </c>
      <c r="B600" s="35" t="s">
        <v>98</v>
      </c>
      <c r="C600" s="34">
        <v>199</v>
      </c>
      <c r="D600" s="33">
        <v>2958101</v>
      </c>
      <c r="E600" s="41"/>
      <c r="F600" s="41"/>
    </row>
    <row r="601" spans="1:6" ht="13.5" thickBot="1">
      <c r="A601" s="33">
        <v>44089</v>
      </c>
      <c r="B601" s="35" t="s">
        <v>88</v>
      </c>
      <c r="C601" s="34">
        <v>101</v>
      </c>
      <c r="D601" s="33">
        <v>2958101</v>
      </c>
      <c r="E601" s="41"/>
      <c r="F601" s="41"/>
    </row>
    <row r="602" spans="1:6" ht="13.5" thickBot="1">
      <c r="A602" s="33">
        <v>44089</v>
      </c>
      <c r="B602" s="35" t="s">
        <v>34</v>
      </c>
      <c r="C602" s="34">
        <v>50</v>
      </c>
      <c r="D602" s="33">
        <v>2958101</v>
      </c>
      <c r="E602" s="41"/>
      <c r="F602" s="41"/>
    </row>
    <row r="603" spans="1:6" ht="13.5" thickBot="1">
      <c r="A603" s="33">
        <v>44089</v>
      </c>
      <c r="B603" s="35" t="s">
        <v>35</v>
      </c>
      <c r="C603" s="34">
        <v>50</v>
      </c>
      <c r="D603" s="33">
        <v>2958101</v>
      </c>
      <c r="E603" s="41"/>
      <c r="F603" s="41"/>
    </row>
    <row r="604" spans="1:6" ht="13.5" thickBot="1">
      <c r="A604" s="33">
        <v>44089</v>
      </c>
      <c r="B604" s="35" t="s">
        <v>36</v>
      </c>
      <c r="C604" s="34">
        <v>102</v>
      </c>
      <c r="D604" s="33">
        <v>2958101</v>
      </c>
      <c r="E604" s="41"/>
      <c r="F604" s="41"/>
    </row>
    <row r="605" spans="1:6" ht="13.5" thickBot="1">
      <c r="A605" s="33">
        <v>44089</v>
      </c>
      <c r="B605" s="35" t="s">
        <v>89</v>
      </c>
      <c r="C605" s="34">
        <v>121</v>
      </c>
      <c r="D605" s="33">
        <v>2958101</v>
      </c>
      <c r="E605" s="41"/>
      <c r="F605" s="41"/>
    </row>
    <row r="606" spans="1:6" ht="13.5" thickBot="1">
      <c r="A606" s="33">
        <v>44089</v>
      </c>
      <c r="B606" s="35" t="s">
        <v>90</v>
      </c>
      <c r="C606" s="34">
        <v>119</v>
      </c>
      <c r="D606" s="33">
        <v>2958101</v>
      </c>
      <c r="E606" s="41"/>
      <c r="F606" s="41"/>
    </row>
    <row r="607" spans="1:6" ht="13.5" thickBot="1">
      <c r="A607" s="33">
        <v>44089</v>
      </c>
      <c r="B607" s="35" t="s">
        <v>97</v>
      </c>
      <c r="C607" s="34">
        <v>180</v>
      </c>
      <c r="D607" s="33">
        <v>2958101</v>
      </c>
      <c r="E607" s="41"/>
      <c r="F607" s="41"/>
    </row>
    <row r="608" spans="1:6" ht="13.5" thickBot="1">
      <c r="A608" s="33">
        <v>44089</v>
      </c>
      <c r="B608" s="35" t="s">
        <v>37</v>
      </c>
      <c r="C608" s="34">
        <v>39</v>
      </c>
      <c r="D608" s="33">
        <v>2958101</v>
      </c>
      <c r="E608" s="41"/>
      <c r="F608" s="41"/>
    </row>
    <row r="609" spans="1:6" ht="13.5" thickBot="1">
      <c r="A609" s="33">
        <v>44089</v>
      </c>
      <c r="B609" s="35" t="s">
        <v>21</v>
      </c>
      <c r="C609" s="34">
        <v>125</v>
      </c>
      <c r="D609" s="33">
        <v>2958101</v>
      </c>
      <c r="E609" s="41"/>
      <c r="F609" s="41"/>
    </row>
    <row r="610" spans="1:6" ht="13.5" thickBot="1">
      <c r="A610" s="33">
        <v>44089</v>
      </c>
      <c r="B610" s="35" t="s">
        <v>22</v>
      </c>
      <c r="C610" s="34">
        <v>128</v>
      </c>
      <c r="D610" s="33">
        <v>2958101</v>
      </c>
      <c r="E610" s="41"/>
      <c r="F610" s="41"/>
    </row>
    <row r="611" spans="1:6" ht="13.5" thickBot="1">
      <c r="A611" s="33">
        <v>44089</v>
      </c>
      <c r="B611" s="35" t="s">
        <v>81</v>
      </c>
      <c r="C611" s="34">
        <v>154</v>
      </c>
      <c r="D611" s="33">
        <v>2958101</v>
      </c>
      <c r="E611" s="41"/>
      <c r="F611" s="41"/>
    </row>
    <row r="612" spans="1:6" ht="13.5" thickBot="1">
      <c r="A612" s="33">
        <v>44089</v>
      </c>
      <c r="B612" s="35" t="s">
        <v>82</v>
      </c>
      <c r="C612" s="34">
        <v>150</v>
      </c>
      <c r="D612" s="33">
        <v>2958101</v>
      </c>
      <c r="E612" s="41"/>
      <c r="F612" s="41"/>
    </row>
    <row r="613" spans="1:6" ht="13.5" thickBot="1">
      <c r="A613" s="33">
        <v>44089</v>
      </c>
      <c r="B613" s="35" t="s">
        <v>91</v>
      </c>
      <c r="C613" s="34">
        <v>103</v>
      </c>
      <c r="D613" s="33">
        <v>2958101</v>
      </c>
      <c r="E613" s="41"/>
      <c r="F613" s="41"/>
    </row>
    <row r="614" spans="1:6" ht="13.5" thickBot="1">
      <c r="A614" s="33">
        <v>44089</v>
      </c>
      <c r="B614" s="35" t="s">
        <v>92</v>
      </c>
      <c r="C614" s="34">
        <v>103</v>
      </c>
      <c r="D614" s="33">
        <v>2958101</v>
      </c>
      <c r="E614" s="41"/>
      <c r="F614" s="41"/>
    </row>
    <row r="615" spans="1:6" ht="13.5" thickBot="1">
      <c r="A615" s="33">
        <v>44089</v>
      </c>
      <c r="B615" s="35" t="s">
        <v>93</v>
      </c>
      <c r="C615" s="34">
        <v>98</v>
      </c>
      <c r="D615" s="33">
        <v>2958101</v>
      </c>
      <c r="E615" s="41"/>
      <c r="F615" s="41"/>
    </row>
    <row r="616" spans="1:6" ht="13.5" thickBot="1">
      <c r="A616" s="33">
        <v>44089</v>
      </c>
      <c r="B616" s="35" t="s">
        <v>94</v>
      </c>
      <c r="C616" s="34">
        <v>108</v>
      </c>
      <c r="D616" s="33">
        <v>2958101</v>
      </c>
      <c r="E616" s="41"/>
      <c r="F616" s="41"/>
    </row>
    <row r="617" spans="1:6" ht="13.5" thickBot="1">
      <c r="A617" s="33">
        <v>44089</v>
      </c>
      <c r="B617" s="35" t="s">
        <v>95</v>
      </c>
      <c r="C617" s="34">
        <v>200</v>
      </c>
      <c r="D617" s="33">
        <v>2958101</v>
      </c>
      <c r="E617" s="41"/>
      <c r="F617" s="41"/>
    </row>
    <row r="618" spans="1:6" ht="13.5" thickBot="1">
      <c r="A618" s="33">
        <v>44089</v>
      </c>
      <c r="B618" s="35" t="s">
        <v>38</v>
      </c>
      <c r="C618" s="34">
        <v>79</v>
      </c>
      <c r="D618" s="33">
        <v>2958101</v>
      </c>
      <c r="E618" s="41"/>
      <c r="F618" s="41"/>
    </row>
    <row r="619" spans="1:6" ht="13.5" thickBot="1">
      <c r="A619" s="33">
        <v>44089</v>
      </c>
      <c r="B619" s="35" t="s">
        <v>39</v>
      </c>
      <c r="C619" s="34">
        <v>79</v>
      </c>
      <c r="D619" s="33">
        <v>2958101</v>
      </c>
      <c r="E619" s="41"/>
      <c r="F619" s="41"/>
    </row>
    <row r="620" spans="1:6" ht="13.5" thickBot="1">
      <c r="A620" s="33">
        <v>44089</v>
      </c>
      <c r="B620" s="35" t="s">
        <v>40</v>
      </c>
      <c r="C620" s="34">
        <v>150</v>
      </c>
      <c r="D620" s="33">
        <v>2958101</v>
      </c>
      <c r="E620" s="41"/>
      <c r="F620" s="41"/>
    </row>
    <row r="621" spans="1:6" ht="13.5" thickBot="1">
      <c r="A621" s="33">
        <v>44089</v>
      </c>
      <c r="B621" s="35" t="s">
        <v>41</v>
      </c>
      <c r="C621" s="34">
        <v>110</v>
      </c>
      <c r="D621" s="33">
        <v>2958101</v>
      </c>
      <c r="E621" s="41"/>
      <c r="F621" s="41"/>
    </row>
    <row r="622" spans="1:6" ht="13.5" thickBot="1">
      <c r="A622" s="33">
        <v>44089</v>
      </c>
      <c r="B622" s="35" t="s">
        <v>42</v>
      </c>
      <c r="C622" s="34">
        <v>49</v>
      </c>
      <c r="D622" s="33">
        <v>2958101</v>
      </c>
      <c r="E622" s="41"/>
      <c r="F622" s="41"/>
    </row>
    <row r="623" spans="1:6" ht="13.5" thickBot="1">
      <c r="A623" s="33">
        <v>44089</v>
      </c>
      <c r="B623" s="35" t="s">
        <v>43</v>
      </c>
      <c r="C623" s="34">
        <v>112</v>
      </c>
      <c r="D623" s="33">
        <v>2958101</v>
      </c>
      <c r="E623" s="41"/>
      <c r="F623" s="41"/>
    </row>
    <row r="624" spans="1:6" ht="13.5" thickBot="1">
      <c r="A624" s="33">
        <v>44089</v>
      </c>
      <c r="B624" s="35" t="s">
        <v>44</v>
      </c>
      <c r="C624" s="34">
        <v>158</v>
      </c>
      <c r="D624" s="33">
        <v>2958101</v>
      </c>
      <c r="E624" s="41"/>
      <c r="F624" s="41"/>
    </row>
    <row r="625" spans="1:6" ht="13.5" thickBot="1">
      <c r="A625" s="33">
        <v>44089</v>
      </c>
      <c r="B625" s="35" t="s">
        <v>45</v>
      </c>
      <c r="C625" s="34">
        <v>182</v>
      </c>
      <c r="D625" s="33">
        <v>2958101</v>
      </c>
      <c r="E625" s="41"/>
      <c r="F625" s="41"/>
    </row>
    <row r="626" spans="1:6" ht="13.5" thickBot="1">
      <c r="A626" s="33">
        <v>44089</v>
      </c>
      <c r="B626" s="35" t="s">
        <v>46</v>
      </c>
      <c r="C626" s="34">
        <v>27</v>
      </c>
      <c r="D626" s="33">
        <v>2958101</v>
      </c>
      <c r="E626" s="41"/>
      <c r="F626" s="41"/>
    </row>
    <row r="627" spans="1:6" ht="13.5" thickBot="1">
      <c r="A627" s="33">
        <v>44089</v>
      </c>
      <c r="B627" s="35" t="s">
        <v>85</v>
      </c>
      <c r="C627" s="34">
        <v>120</v>
      </c>
      <c r="D627" s="33">
        <v>2958101</v>
      </c>
      <c r="E627" s="41"/>
      <c r="F627" s="41"/>
    </row>
    <row r="628" spans="1:6" ht="13.5" thickBot="1">
      <c r="A628" s="33">
        <v>44089</v>
      </c>
      <c r="B628" s="35" t="s">
        <v>96</v>
      </c>
      <c r="C628" s="34">
        <v>101</v>
      </c>
      <c r="D628" s="33">
        <v>2958101</v>
      </c>
      <c r="E628" s="41"/>
      <c r="F628" s="41"/>
    </row>
    <row r="629" spans="1:6" ht="13.5" thickBot="1">
      <c r="A629" s="33">
        <v>44090</v>
      </c>
      <c r="B629" s="35" t="s">
        <v>27</v>
      </c>
      <c r="C629" s="34">
        <v>121</v>
      </c>
      <c r="D629" s="33">
        <v>2958101</v>
      </c>
      <c r="E629" s="41"/>
      <c r="F629" s="41"/>
    </row>
    <row r="630" spans="1:6" ht="13.5" thickBot="1">
      <c r="A630" s="33">
        <v>44090</v>
      </c>
      <c r="B630" s="35" t="s">
        <v>28</v>
      </c>
      <c r="C630" s="34">
        <v>30</v>
      </c>
      <c r="D630" s="33">
        <v>2958101</v>
      </c>
      <c r="E630" s="41"/>
      <c r="F630" s="41"/>
    </row>
    <row r="631" spans="1:6" ht="13.5" thickBot="1">
      <c r="A631" s="33">
        <v>44090</v>
      </c>
      <c r="B631" s="35" t="s">
        <v>29</v>
      </c>
      <c r="C631" s="34">
        <v>180</v>
      </c>
      <c r="D631" s="33">
        <v>2958101</v>
      </c>
      <c r="E631" s="41"/>
      <c r="F631" s="41"/>
    </row>
    <row r="632" spans="1:6" ht="13.5" thickBot="1">
      <c r="A632" s="33">
        <v>44090</v>
      </c>
      <c r="B632" s="35" t="s">
        <v>30</v>
      </c>
      <c r="C632" s="34">
        <v>38</v>
      </c>
      <c r="D632" s="33">
        <v>2958101</v>
      </c>
      <c r="E632" s="41"/>
      <c r="F632" s="41"/>
    </row>
    <row r="633" spans="1:6" ht="13.5" thickBot="1">
      <c r="A633" s="33">
        <v>44090</v>
      </c>
      <c r="B633" s="35" t="s">
        <v>80</v>
      </c>
      <c r="C633" s="34">
        <v>150</v>
      </c>
      <c r="D633" s="33">
        <v>2958101</v>
      </c>
      <c r="E633" s="41"/>
      <c r="F633" s="41"/>
    </row>
    <row r="634" spans="1:6" ht="13.5" thickBot="1">
      <c r="A634" s="33">
        <v>44090</v>
      </c>
      <c r="B634" s="35" t="s">
        <v>31</v>
      </c>
      <c r="C634" s="34">
        <v>100</v>
      </c>
      <c r="D634" s="33">
        <v>2958101</v>
      </c>
      <c r="E634" s="41"/>
      <c r="F634" s="41"/>
    </row>
    <row r="635" spans="1:6" ht="13.5" thickBot="1">
      <c r="A635" s="33">
        <v>44090</v>
      </c>
      <c r="B635" s="35" t="s">
        <v>86</v>
      </c>
      <c r="C635" s="34">
        <v>102</v>
      </c>
      <c r="D635" s="33">
        <v>2958101</v>
      </c>
      <c r="E635" s="41"/>
      <c r="F635" s="41"/>
    </row>
    <row r="636" spans="1:6" ht="13.5" thickBot="1">
      <c r="A636" s="33">
        <v>44090</v>
      </c>
      <c r="B636" s="35" t="s">
        <v>87</v>
      </c>
      <c r="C636" s="34">
        <v>102</v>
      </c>
      <c r="D636" s="33">
        <v>2958101</v>
      </c>
      <c r="E636" s="41"/>
      <c r="F636" s="41"/>
    </row>
    <row r="637" spans="1:6" ht="13.5" thickBot="1">
      <c r="A637" s="33">
        <v>44090</v>
      </c>
      <c r="B637" s="35" t="s">
        <v>32</v>
      </c>
      <c r="C637" s="34">
        <v>22</v>
      </c>
      <c r="D637" s="33">
        <v>2958101</v>
      </c>
      <c r="E637" s="41"/>
      <c r="F637" s="41"/>
    </row>
    <row r="638" spans="1:6" ht="13.5" thickBot="1">
      <c r="A638" s="33">
        <v>44090</v>
      </c>
      <c r="B638" s="35" t="s">
        <v>33</v>
      </c>
      <c r="C638" s="34">
        <v>7</v>
      </c>
      <c r="D638" s="33">
        <v>2958101</v>
      </c>
      <c r="E638" s="41"/>
      <c r="F638" s="41"/>
    </row>
    <row r="639" spans="1:6" ht="13.5" thickBot="1">
      <c r="A639" s="33">
        <v>44090</v>
      </c>
      <c r="B639" s="35" t="s">
        <v>98</v>
      </c>
      <c r="C639" s="34">
        <v>199</v>
      </c>
      <c r="D639" s="33">
        <v>2958101</v>
      </c>
      <c r="E639" s="41"/>
      <c r="F639" s="41"/>
    </row>
    <row r="640" spans="1:6" ht="13.5" thickBot="1">
      <c r="A640" s="33">
        <v>44090</v>
      </c>
      <c r="B640" s="35" t="s">
        <v>88</v>
      </c>
      <c r="C640" s="34">
        <v>101</v>
      </c>
      <c r="D640" s="33">
        <v>2958101</v>
      </c>
      <c r="E640" s="41"/>
      <c r="F640" s="41"/>
    </row>
    <row r="641" spans="1:6" ht="13.5" thickBot="1">
      <c r="A641" s="33">
        <v>44090</v>
      </c>
      <c r="B641" s="35" t="s">
        <v>34</v>
      </c>
      <c r="C641" s="34">
        <v>50</v>
      </c>
      <c r="D641" s="33">
        <v>2958101</v>
      </c>
      <c r="E641" s="41"/>
      <c r="F641" s="41"/>
    </row>
    <row r="642" spans="1:6" ht="13.5" thickBot="1">
      <c r="A642" s="33">
        <v>44090</v>
      </c>
      <c r="B642" s="35" t="s">
        <v>35</v>
      </c>
      <c r="C642" s="34">
        <v>50</v>
      </c>
      <c r="D642" s="33">
        <v>2958101</v>
      </c>
      <c r="E642" s="41"/>
      <c r="F642" s="41"/>
    </row>
    <row r="643" spans="1:6" ht="13.5" thickBot="1">
      <c r="A643" s="33">
        <v>44090</v>
      </c>
      <c r="B643" s="35" t="s">
        <v>36</v>
      </c>
      <c r="C643" s="34">
        <v>102</v>
      </c>
      <c r="D643" s="33">
        <v>2958101</v>
      </c>
      <c r="E643" s="41"/>
      <c r="F643" s="41"/>
    </row>
    <row r="644" spans="1:6" ht="13.5" thickBot="1">
      <c r="A644" s="33">
        <v>44090</v>
      </c>
      <c r="B644" s="35" t="s">
        <v>89</v>
      </c>
      <c r="C644" s="34">
        <v>121</v>
      </c>
      <c r="D644" s="33">
        <v>2958101</v>
      </c>
      <c r="E644" s="41"/>
      <c r="F644" s="41"/>
    </row>
    <row r="645" spans="1:6" ht="13.5" thickBot="1">
      <c r="A645" s="33">
        <v>44090</v>
      </c>
      <c r="B645" s="35" t="s">
        <v>90</v>
      </c>
      <c r="C645" s="34">
        <v>119</v>
      </c>
      <c r="D645" s="33">
        <v>2958101</v>
      </c>
      <c r="E645" s="41"/>
      <c r="F645" s="41"/>
    </row>
    <row r="646" spans="1:6" ht="13.5" thickBot="1">
      <c r="A646" s="33">
        <v>44090</v>
      </c>
      <c r="B646" s="35" t="s">
        <v>97</v>
      </c>
      <c r="C646" s="34">
        <v>180</v>
      </c>
      <c r="D646" s="33">
        <v>2958101</v>
      </c>
      <c r="E646" s="41"/>
      <c r="F646" s="41"/>
    </row>
    <row r="647" spans="1:6" ht="13.5" thickBot="1">
      <c r="A647" s="33">
        <v>44090</v>
      </c>
      <c r="B647" s="35" t="s">
        <v>37</v>
      </c>
      <c r="C647" s="34">
        <v>39</v>
      </c>
      <c r="D647" s="33">
        <v>2958101</v>
      </c>
      <c r="E647" s="41"/>
      <c r="F647" s="41"/>
    </row>
    <row r="648" spans="1:6" ht="13.5" thickBot="1">
      <c r="A648" s="33">
        <v>44090</v>
      </c>
      <c r="B648" s="35" t="s">
        <v>21</v>
      </c>
      <c r="C648" s="34">
        <v>125</v>
      </c>
      <c r="D648" s="33">
        <v>2958101</v>
      </c>
      <c r="E648" s="41"/>
      <c r="F648" s="41"/>
    </row>
    <row r="649" spans="1:6" ht="13.5" thickBot="1">
      <c r="A649" s="33">
        <v>44090</v>
      </c>
      <c r="B649" s="35" t="s">
        <v>22</v>
      </c>
      <c r="C649" s="34">
        <v>128</v>
      </c>
      <c r="D649" s="33">
        <v>2958101</v>
      </c>
      <c r="E649" s="41"/>
      <c r="F649" s="41"/>
    </row>
    <row r="650" spans="1:6" ht="13.5" thickBot="1">
      <c r="A650" s="33">
        <v>44090</v>
      </c>
      <c r="B650" s="35" t="s">
        <v>81</v>
      </c>
      <c r="C650" s="34">
        <v>154</v>
      </c>
      <c r="D650" s="33">
        <v>2958101</v>
      </c>
      <c r="E650" s="41"/>
      <c r="F650" s="41"/>
    </row>
    <row r="651" spans="1:6" ht="13.5" thickBot="1">
      <c r="A651" s="33">
        <v>44090</v>
      </c>
      <c r="B651" s="35" t="s">
        <v>82</v>
      </c>
      <c r="C651" s="34">
        <v>150</v>
      </c>
      <c r="D651" s="33">
        <v>2958101</v>
      </c>
      <c r="E651" s="41"/>
      <c r="F651" s="41"/>
    </row>
    <row r="652" spans="1:6" ht="13.5" thickBot="1">
      <c r="A652" s="33">
        <v>44090</v>
      </c>
      <c r="B652" s="35" t="s">
        <v>91</v>
      </c>
      <c r="C652" s="34">
        <v>103</v>
      </c>
      <c r="D652" s="33">
        <v>2958101</v>
      </c>
      <c r="E652" s="41"/>
      <c r="F652" s="41"/>
    </row>
    <row r="653" spans="1:6" ht="13.5" thickBot="1">
      <c r="A653" s="33">
        <v>44090</v>
      </c>
      <c r="B653" s="35" t="s">
        <v>92</v>
      </c>
      <c r="C653" s="34">
        <v>103</v>
      </c>
      <c r="D653" s="33">
        <v>2958101</v>
      </c>
      <c r="E653" s="41"/>
      <c r="F653" s="41"/>
    </row>
    <row r="654" spans="1:6" ht="13.5" thickBot="1">
      <c r="A654" s="33">
        <v>44090</v>
      </c>
      <c r="B654" s="35" t="s">
        <v>93</v>
      </c>
      <c r="C654" s="34">
        <v>98</v>
      </c>
      <c r="D654" s="33">
        <v>2958101</v>
      </c>
      <c r="E654" s="41"/>
      <c r="F654" s="41"/>
    </row>
    <row r="655" spans="1:6" ht="13.5" thickBot="1">
      <c r="A655" s="33">
        <v>44090</v>
      </c>
      <c r="B655" s="35" t="s">
        <v>94</v>
      </c>
      <c r="C655" s="34">
        <v>108</v>
      </c>
      <c r="D655" s="33">
        <v>2958101</v>
      </c>
      <c r="E655" s="41"/>
      <c r="F655" s="41"/>
    </row>
    <row r="656" spans="1:6" ht="13.5" thickBot="1">
      <c r="A656" s="33">
        <v>44090</v>
      </c>
      <c r="B656" s="35" t="s">
        <v>95</v>
      </c>
      <c r="C656" s="34">
        <v>200</v>
      </c>
      <c r="D656" s="33">
        <v>2958101</v>
      </c>
      <c r="E656" s="41"/>
      <c r="F656" s="41"/>
    </row>
    <row r="657" spans="1:6" ht="13.5" thickBot="1">
      <c r="A657" s="33">
        <v>44090</v>
      </c>
      <c r="B657" s="35" t="s">
        <v>38</v>
      </c>
      <c r="C657" s="34">
        <v>79</v>
      </c>
      <c r="D657" s="33">
        <v>2958101</v>
      </c>
      <c r="E657" s="41"/>
      <c r="F657" s="41"/>
    </row>
    <row r="658" spans="1:6" ht="13.5" thickBot="1">
      <c r="A658" s="33">
        <v>44090</v>
      </c>
      <c r="B658" s="35" t="s">
        <v>39</v>
      </c>
      <c r="C658" s="34">
        <v>79</v>
      </c>
      <c r="D658" s="33">
        <v>2958101</v>
      </c>
      <c r="E658" s="41"/>
      <c r="F658" s="41"/>
    </row>
    <row r="659" spans="1:6" ht="13.5" thickBot="1">
      <c r="A659" s="33">
        <v>44090</v>
      </c>
      <c r="B659" s="35" t="s">
        <v>40</v>
      </c>
      <c r="C659" s="34">
        <v>150</v>
      </c>
      <c r="D659" s="33">
        <v>2958101</v>
      </c>
      <c r="E659" s="41"/>
      <c r="F659" s="41"/>
    </row>
    <row r="660" spans="1:6" ht="13.5" thickBot="1">
      <c r="A660" s="33">
        <v>44090</v>
      </c>
      <c r="B660" s="35" t="s">
        <v>41</v>
      </c>
      <c r="C660" s="34">
        <v>110</v>
      </c>
      <c r="D660" s="33">
        <v>2958101</v>
      </c>
      <c r="E660" s="41"/>
      <c r="F660" s="41"/>
    </row>
    <row r="661" spans="1:6" ht="13.5" thickBot="1">
      <c r="A661" s="33">
        <v>44090</v>
      </c>
      <c r="B661" s="35" t="s">
        <v>42</v>
      </c>
      <c r="C661" s="34">
        <v>49</v>
      </c>
      <c r="D661" s="33">
        <v>2958101</v>
      </c>
      <c r="E661" s="41"/>
      <c r="F661" s="41"/>
    </row>
    <row r="662" spans="1:6" ht="13.5" thickBot="1">
      <c r="A662" s="33">
        <v>44090</v>
      </c>
      <c r="B662" s="35" t="s">
        <v>43</v>
      </c>
      <c r="C662" s="34">
        <v>112</v>
      </c>
      <c r="D662" s="33">
        <v>2958101</v>
      </c>
      <c r="E662" s="41"/>
      <c r="F662" s="41"/>
    </row>
    <row r="663" spans="1:6" ht="13.5" thickBot="1">
      <c r="A663" s="33">
        <v>44090</v>
      </c>
      <c r="B663" s="35" t="s">
        <v>44</v>
      </c>
      <c r="C663" s="34">
        <v>158</v>
      </c>
      <c r="D663" s="33">
        <v>2958101</v>
      </c>
      <c r="E663" s="41"/>
      <c r="F663" s="41"/>
    </row>
    <row r="664" spans="1:6" ht="13.5" thickBot="1">
      <c r="A664" s="33">
        <v>44090</v>
      </c>
      <c r="B664" s="35" t="s">
        <v>45</v>
      </c>
      <c r="C664" s="34">
        <v>182</v>
      </c>
      <c r="D664" s="33">
        <v>2958101</v>
      </c>
      <c r="E664" s="41"/>
      <c r="F664" s="41"/>
    </row>
    <row r="665" spans="1:6" ht="13.5" thickBot="1">
      <c r="A665" s="33">
        <v>44090</v>
      </c>
      <c r="B665" s="35" t="s">
        <v>46</v>
      </c>
      <c r="C665" s="34">
        <v>27</v>
      </c>
      <c r="D665" s="33">
        <v>2958101</v>
      </c>
      <c r="E665" s="41"/>
      <c r="F665" s="41"/>
    </row>
    <row r="666" spans="1:6" ht="13.5" thickBot="1">
      <c r="A666" s="33">
        <v>44090</v>
      </c>
      <c r="B666" s="35" t="s">
        <v>85</v>
      </c>
      <c r="C666" s="34">
        <v>120</v>
      </c>
      <c r="D666" s="33">
        <v>2958101</v>
      </c>
      <c r="E666" s="41"/>
      <c r="F666" s="41"/>
    </row>
    <row r="667" spans="1:6" ht="13.5" thickBot="1">
      <c r="A667" s="33">
        <v>44090</v>
      </c>
      <c r="B667" s="35" t="s">
        <v>96</v>
      </c>
      <c r="C667" s="34">
        <v>101</v>
      </c>
      <c r="D667" s="33">
        <v>2958101</v>
      </c>
      <c r="E667" s="41"/>
      <c r="F667" s="41"/>
    </row>
    <row r="668" spans="1:6" ht="13.5" thickBot="1">
      <c r="A668" s="33">
        <v>44091</v>
      </c>
      <c r="B668" s="35" t="s">
        <v>27</v>
      </c>
      <c r="C668" s="34">
        <v>121</v>
      </c>
      <c r="D668" s="33">
        <v>2958101</v>
      </c>
      <c r="E668" s="41"/>
      <c r="F668" s="41"/>
    </row>
    <row r="669" spans="1:6" ht="13.5" thickBot="1">
      <c r="A669" s="33">
        <v>44091</v>
      </c>
      <c r="B669" s="35" t="s">
        <v>28</v>
      </c>
      <c r="C669" s="34">
        <v>30</v>
      </c>
      <c r="D669" s="33">
        <v>2958101</v>
      </c>
      <c r="E669" s="41"/>
      <c r="F669" s="41"/>
    </row>
    <row r="670" spans="1:6" ht="13.5" thickBot="1">
      <c r="A670" s="33">
        <v>44091</v>
      </c>
      <c r="B670" s="35" t="s">
        <v>29</v>
      </c>
      <c r="C670" s="34">
        <v>180</v>
      </c>
      <c r="D670" s="33">
        <v>2958101</v>
      </c>
      <c r="E670" s="41"/>
      <c r="F670" s="41"/>
    </row>
    <row r="671" spans="1:6" ht="13.5" thickBot="1">
      <c r="A671" s="33">
        <v>44091</v>
      </c>
      <c r="B671" s="35" t="s">
        <v>30</v>
      </c>
      <c r="C671" s="34">
        <v>38</v>
      </c>
      <c r="D671" s="33">
        <v>2958101</v>
      </c>
      <c r="E671" s="41"/>
      <c r="F671" s="41"/>
    </row>
    <row r="672" spans="1:6" ht="13.5" thickBot="1">
      <c r="A672" s="33">
        <v>44091</v>
      </c>
      <c r="B672" s="35" t="s">
        <v>80</v>
      </c>
      <c r="C672" s="34">
        <v>150</v>
      </c>
      <c r="D672" s="33">
        <v>2958101</v>
      </c>
      <c r="E672" s="41"/>
      <c r="F672" s="41"/>
    </row>
    <row r="673" spans="1:6" ht="13.5" thickBot="1">
      <c r="A673" s="33">
        <v>44091</v>
      </c>
      <c r="B673" s="35" t="s">
        <v>31</v>
      </c>
      <c r="C673" s="34">
        <v>100</v>
      </c>
      <c r="D673" s="33">
        <v>2958101</v>
      </c>
      <c r="E673" s="41"/>
      <c r="F673" s="41"/>
    </row>
    <row r="674" spans="1:6" ht="13.5" thickBot="1">
      <c r="A674" s="33">
        <v>44091</v>
      </c>
      <c r="B674" s="35" t="s">
        <v>86</v>
      </c>
      <c r="C674" s="34">
        <v>102</v>
      </c>
      <c r="D674" s="33">
        <v>2958101</v>
      </c>
      <c r="E674" s="41"/>
      <c r="F674" s="41"/>
    </row>
    <row r="675" spans="1:6" ht="13.5" thickBot="1">
      <c r="A675" s="33">
        <v>44091</v>
      </c>
      <c r="B675" s="35" t="s">
        <v>87</v>
      </c>
      <c r="C675" s="34">
        <v>102</v>
      </c>
      <c r="D675" s="33">
        <v>2958101</v>
      </c>
      <c r="E675" s="41"/>
      <c r="F675" s="41"/>
    </row>
    <row r="676" spans="1:6" ht="13.5" thickBot="1">
      <c r="A676" s="33">
        <v>44091</v>
      </c>
      <c r="B676" s="35" t="s">
        <v>32</v>
      </c>
      <c r="C676" s="34">
        <v>22</v>
      </c>
      <c r="D676" s="33">
        <v>2958101</v>
      </c>
      <c r="E676" s="41"/>
      <c r="F676" s="41"/>
    </row>
    <row r="677" spans="1:6" ht="13.5" thickBot="1">
      <c r="A677" s="33">
        <v>44091</v>
      </c>
      <c r="B677" s="35" t="s">
        <v>33</v>
      </c>
      <c r="C677" s="34">
        <v>7</v>
      </c>
      <c r="D677" s="33">
        <v>2958101</v>
      </c>
      <c r="E677" s="41"/>
      <c r="F677" s="41"/>
    </row>
    <row r="678" spans="1:6" ht="13.5" thickBot="1">
      <c r="A678" s="33">
        <v>44091</v>
      </c>
      <c r="B678" s="35" t="s">
        <v>98</v>
      </c>
      <c r="C678" s="34">
        <v>199</v>
      </c>
      <c r="D678" s="33">
        <v>2958101</v>
      </c>
      <c r="E678" s="41"/>
      <c r="F678" s="41"/>
    </row>
    <row r="679" spans="1:6" ht="13.5" thickBot="1">
      <c r="A679" s="33">
        <v>44091</v>
      </c>
      <c r="B679" s="35" t="s">
        <v>88</v>
      </c>
      <c r="C679" s="34">
        <v>101</v>
      </c>
      <c r="D679" s="33">
        <v>2958101</v>
      </c>
      <c r="E679" s="41"/>
      <c r="F679" s="41"/>
    </row>
    <row r="680" spans="1:6" ht="13.5" thickBot="1">
      <c r="A680" s="33">
        <v>44091</v>
      </c>
      <c r="B680" s="35" t="s">
        <v>34</v>
      </c>
      <c r="C680" s="34">
        <v>50</v>
      </c>
      <c r="D680" s="33">
        <v>2958101</v>
      </c>
      <c r="E680" s="41"/>
      <c r="F680" s="41"/>
    </row>
    <row r="681" spans="1:6" ht="13.5" thickBot="1">
      <c r="A681" s="33">
        <v>44091</v>
      </c>
      <c r="B681" s="35" t="s">
        <v>35</v>
      </c>
      <c r="C681" s="34">
        <v>50</v>
      </c>
      <c r="D681" s="33">
        <v>2958101</v>
      </c>
      <c r="E681" s="41"/>
      <c r="F681" s="41"/>
    </row>
    <row r="682" spans="1:6" ht="13.5" thickBot="1">
      <c r="A682" s="33">
        <v>44091</v>
      </c>
      <c r="B682" s="35" t="s">
        <v>36</v>
      </c>
      <c r="C682" s="34">
        <v>102</v>
      </c>
      <c r="D682" s="33">
        <v>2958101</v>
      </c>
      <c r="E682" s="41"/>
      <c r="F682" s="41"/>
    </row>
    <row r="683" spans="1:6" ht="13.5" thickBot="1">
      <c r="A683" s="33">
        <v>44091</v>
      </c>
      <c r="B683" s="35" t="s">
        <v>89</v>
      </c>
      <c r="C683" s="34">
        <v>121</v>
      </c>
      <c r="D683" s="33">
        <v>2958101</v>
      </c>
      <c r="E683" s="41"/>
      <c r="F683" s="41"/>
    </row>
    <row r="684" spans="1:6" ht="13.5" thickBot="1">
      <c r="A684" s="33">
        <v>44091</v>
      </c>
      <c r="B684" s="35" t="s">
        <v>90</v>
      </c>
      <c r="C684" s="34">
        <v>119</v>
      </c>
      <c r="D684" s="33">
        <v>2958101</v>
      </c>
      <c r="E684" s="41"/>
      <c r="F684" s="41"/>
    </row>
    <row r="685" spans="1:6" ht="13.5" thickBot="1">
      <c r="A685" s="33">
        <v>44091</v>
      </c>
      <c r="B685" s="35" t="s">
        <v>97</v>
      </c>
      <c r="C685" s="34">
        <v>180</v>
      </c>
      <c r="D685" s="33">
        <v>2958101</v>
      </c>
      <c r="E685" s="41"/>
      <c r="F685" s="41"/>
    </row>
    <row r="686" spans="1:6" ht="13.5" thickBot="1">
      <c r="A686" s="33">
        <v>44091</v>
      </c>
      <c r="B686" s="35" t="s">
        <v>37</v>
      </c>
      <c r="C686" s="34">
        <v>39</v>
      </c>
      <c r="D686" s="33">
        <v>2958101</v>
      </c>
      <c r="E686" s="41"/>
      <c r="F686" s="41"/>
    </row>
    <row r="687" spans="1:6" ht="13.5" thickBot="1">
      <c r="A687" s="33">
        <v>44091</v>
      </c>
      <c r="B687" s="35" t="s">
        <v>21</v>
      </c>
      <c r="C687" s="34">
        <v>125</v>
      </c>
      <c r="D687" s="33">
        <v>2958101</v>
      </c>
      <c r="E687" s="41"/>
      <c r="F687" s="41"/>
    </row>
    <row r="688" spans="1:6" ht="13.5" thickBot="1">
      <c r="A688" s="33">
        <v>44091</v>
      </c>
      <c r="B688" s="35" t="s">
        <v>22</v>
      </c>
      <c r="C688" s="34">
        <v>128</v>
      </c>
      <c r="D688" s="33">
        <v>2958101</v>
      </c>
      <c r="E688" s="41"/>
      <c r="F688" s="41"/>
    </row>
    <row r="689" spans="1:6" ht="13.5" thickBot="1">
      <c r="A689" s="33">
        <v>44091</v>
      </c>
      <c r="B689" s="35" t="s">
        <v>81</v>
      </c>
      <c r="C689" s="34">
        <v>154</v>
      </c>
      <c r="D689" s="33">
        <v>2958101</v>
      </c>
      <c r="E689" s="41"/>
      <c r="F689" s="41"/>
    </row>
    <row r="690" spans="1:6" ht="13.5" thickBot="1">
      <c r="A690" s="33">
        <v>44091</v>
      </c>
      <c r="B690" s="35" t="s">
        <v>82</v>
      </c>
      <c r="C690" s="34">
        <v>150</v>
      </c>
      <c r="D690" s="33">
        <v>2958101</v>
      </c>
      <c r="E690" s="41"/>
      <c r="F690" s="41"/>
    </row>
    <row r="691" spans="1:6" ht="13.5" thickBot="1">
      <c r="A691" s="33">
        <v>44091</v>
      </c>
      <c r="B691" s="35" t="s">
        <v>91</v>
      </c>
      <c r="C691" s="34">
        <v>103</v>
      </c>
      <c r="D691" s="33">
        <v>2958101</v>
      </c>
      <c r="E691" s="41"/>
      <c r="F691" s="41"/>
    </row>
    <row r="692" spans="1:6" ht="13.5" thickBot="1">
      <c r="A692" s="33">
        <v>44091</v>
      </c>
      <c r="B692" s="35" t="s">
        <v>92</v>
      </c>
      <c r="C692" s="34">
        <v>103</v>
      </c>
      <c r="D692" s="33">
        <v>2958101</v>
      </c>
      <c r="E692" s="41"/>
      <c r="F692" s="41"/>
    </row>
    <row r="693" spans="1:6" ht="13.5" thickBot="1">
      <c r="A693" s="33">
        <v>44091</v>
      </c>
      <c r="B693" s="35" t="s">
        <v>93</v>
      </c>
      <c r="C693" s="34">
        <v>98</v>
      </c>
      <c r="D693" s="33">
        <v>2958101</v>
      </c>
      <c r="E693" s="41"/>
      <c r="F693" s="41"/>
    </row>
    <row r="694" spans="1:6" ht="13.5" thickBot="1">
      <c r="A694" s="33">
        <v>44091</v>
      </c>
      <c r="B694" s="35" t="s">
        <v>94</v>
      </c>
      <c r="C694" s="34">
        <v>108</v>
      </c>
      <c r="D694" s="33">
        <v>2958101</v>
      </c>
      <c r="E694" s="41"/>
      <c r="F694" s="41"/>
    </row>
    <row r="695" spans="1:6" ht="13.5" thickBot="1">
      <c r="A695" s="33">
        <v>44091</v>
      </c>
      <c r="B695" s="35" t="s">
        <v>95</v>
      </c>
      <c r="C695" s="34">
        <v>200</v>
      </c>
      <c r="D695" s="33">
        <v>2958101</v>
      </c>
      <c r="E695" s="41"/>
      <c r="F695" s="41"/>
    </row>
    <row r="696" spans="1:6" ht="13.5" thickBot="1">
      <c r="A696" s="33">
        <v>44091</v>
      </c>
      <c r="B696" s="35" t="s">
        <v>38</v>
      </c>
      <c r="C696" s="34">
        <v>79</v>
      </c>
      <c r="D696" s="33">
        <v>2958101</v>
      </c>
      <c r="E696" s="41"/>
      <c r="F696" s="41"/>
    </row>
    <row r="697" spans="1:6" ht="13.5" thickBot="1">
      <c r="A697" s="33">
        <v>44091</v>
      </c>
      <c r="B697" s="35" t="s">
        <v>39</v>
      </c>
      <c r="C697" s="34">
        <v>79</v>
      </c>
      <c r="D697" s="33">
        <v>2958101</v>
      </c>
      <c r="E697" s="41"/>
      <c r="F697" s="41"/>
    </row>
    <row r="698" spans="1:6" ht="13.5" thickBot="1">
      <c r="A698" s="33">
        <v>44091</v>
      </c>
      <c r="B698" s="35" t="s">
        <v>40</v>
      </c>
      <c r="C698" s="34">
        <v>150</v>
      </c>
      <c r="D698" s="33">
        <v>2958101</v>
      </c>
      <c r="E698" s="41"/>
      <c r="F698" s="41"/>
    </row>
    <row r="699" spans="1:6" ht="13.5" thickBot="1">
      <c r="A699" s="33">
        <v>44091</v>
      </c>
      <c r="B699" s="35" t="s">
        <v>41</v>
      </c>
      <c r="C699" s="34">
        <v>110</v>
      </c>
      <c r="D699" s="33">
        <v>2958101</v>
      </c>
      <c r="E699" s="41"/>
      <c r="F699" s="41"/>
    </row>
    <row r="700" spans="1:6" ht="13.5" thickBot="1">
      <c r="A700" s="33">
        <v>44091</v>
      </c>
      <c r="B700" s="35" t="s">
        <v>42</v>
      </c>
      <c r="C700" s="34">
        <v>49</v>
      </c>
      <c r="D700" s="33">
        <v>2958101</v>
      </c>
      <c r="E700" s="41"/>
      <c r="F700" s="41"/>
    </row>
    <row r="701" spans="1:6" ht="13.5" thickBot="1">
      <c r="A701" s="33">
        <v>44091</v>
      </c>
      <c r="B701" s="35" t="s">
        <v>43</v>
      </c>
      <c r="C701" s="34">
        <v>112</v>
      </c>
      <c r="D701" s="33">
        <v>2958101</v>
      </c>
      <c r="E701" s="41"/>
      <c r="F701" s="41"/>
    </row>
    <row r="702" spans="1:6" ht="13.5" thickBot="1">
      <c r="A702" s="33">
        <v>44091</v>
      </c>
      <c r="B702" s="35" t="s">
        <v>44</v>
      </c>
      <c r="C702" s="34">
        <v>158</v>
      </c>
      <c r="D702" s="33">
        <v>2958101</v>
      </c>
      <c r="E702" s="41"/>
      <c r="F702" s="41"/>
    </row>
    <row r="703" spans="1:6" ht="13.5" thickBot="1">
      <c r="A703" s="33">
        <v>44091</v>
      </c>
      <c r="B703" s="35" t="s">
        <v>45</v>
      </c>
      <c r="C703" s="34">
        <v>182</v>
      </c>
      <c r="D703" s="33">
        <v>2958101</v>
      </c>
      <c r="E703" s="41"/>
      <c r="F703" s="41"/>
    </row>
    <row r="704" spans="1:6" ht="13.5" thickBot="1">
      <c r="A704" s="33">
        <v>44091</v>
      </c>
      <c r="B704" s="35" t="s">
        <v>46</v>
      </c>
      <c r="C704" s="34">
        <v>27</v>
      </c>
      <c r="D704" s="33">
        <v>2958101</v>
      </c>
      <c r="E704" s="41"/>
      <c r="F704" s="41"/>
    </row>
    <row r="705" spans="1:6" ht="13.5" thickBot="1">
      <c r="A705" s="33">
        <v>44091</v>
      </c>
      <c r="B705" s="35" t="s">
        <v>85</v>
      </c>
      <c r="C705" s="34">
        <v>120</v>
      </c>
      <c r="D705" s="33">
        <v>2958101</v>
      </c>
      <c r="E705" s="41"/>
      <c r="F705" s="41"/>
    </row>
    <row r="706" spans="1:6" ht="13.5" thickBot="1">
      <c r="A706" s="33">
        <v>44091</v>
      </c>
      <c r="B706" s="35" t="s">
        <v>96</v>
      </c>
      <c r="C706" s="34">
        <v>101</v>
      </c>
      <c r="D706" s="33">
        <v>2958101</v>
      </c>
      <c r="E706" s="41"/>
      <c r="F706" s="41"/>
    </row>
    <row r="707" spans="1:6" ht="13.5" thickBot="1">
      <c r="A707" s="33">
        <v>44092</v>
      </c>
      <c r="B707" s="35" t="s">
        <v>27</v>
      </c>
      <c r="C707" s="34">
        <v>121</v>
      </c>
      <c r="D707" s="33">
        <v>2958101</v>
      </c>
      <c r="E707" s="41"/>
      <c r="F707" s="41"/>
    </row>
    <row r="708" spans="1:6" ht="13.5" thickBot="1">
      <c r="A708" s="33">
        <v>44092</v>
      </c>
      <c r="B708" s="35" t="s">
        <v>28</v>
      </c>
      <c r="C708" s="34">
        <v>30</v>
      </c>
      <c r="D708" s="33">
        <v>2958101</v>
      </c>
      <c r="E708" s="41"/>
      <c r="F708" s="41"/>
    </row>
    <row r="709" spans="1:6" ht="13.5" thickBot="1">
      <c r="A709" s="33">
        <v>44092</v>
      </c>
      <c r="B709" s="35" t="s">
        <v>29</v>
      </c>
      <c r="C709" s="34">
        <v>180</v>
      </c>
      <c r="D709" s="33">
        <v>2958101</v>
      </c>
      <c r="E709" s="41"/>
      <c r="F709" s="41"/>
    </row>
    <row r="710" spans="1:6" ht="13.5" thickBot="1">
      <c r="A710" s="33">
        <v>44092</v>
      </c>
      <c r="B710" s="35" t="s">
        <v>30</v>
      </c>
      <c r="C710" s="34">
        <v>38</v>
      </c>
      <c r="D710" s="33">
        <v>2958101</v>
      </c>
      <c r="E710" s="41"/>
      <c r="F710" s="41"/>
    </row>
    <row r="711" spans="1:6" ht="13.5" thickBot="1">
      <c r="A711" s="33">
        <v>44092</v>
      </c>
      <c r="B711" s="35" t="s">
        <v>80</v>
      </c>
      <c r="C711" s="34">
        <v>150</v>
      </c>
      <c r="D711" s="33">
        <v>2958101</v>
      </c>
      <c r="E711" s="41"/>
      <c r="F711" s="41"/>
    </row>
    <row r="712" spans="1:6" ht="13.5" thickBot="1">
      <c r="A712" s="33">
        <v>44092</v>
      </c>
      <c r="B712" s="35" t="s">
        <v>31</v>
      </c>
      <c r="C712" s="34">
        <v>100</v>
      </c>
      <c r="D712" s="33">
        <v>2958101</v>
      </c>
      <c r="E712" s="41"/>
      <c r="F712" s="41"/>
    </row>
    <row r="713" spans="1:6" ht="13.5" thickBot="1">
      <c r="A713" s="33">
        <v>44092</v>
      </c>
      <c r="B713" s="35" t="s">
        <v>86</v>
      </c>
      <c r="C713" s="34">
        <v>102</v>
      </c>
      <c r="D713" s="33">
        <v>2958101</v>
      </c>
      <c r="E713" s="41"/>
      <c r="F713" s="41"/>
    </row>
    <row r="714" spans="1:6" ht="13.5" thickBot="1">
      <c r="A714" s="33">
        <v>44092</v>
      </c>
      <c r="B714" s="35" t="s">
        <v>87</v>
      </c>
      <c r="C714" s="34">
        <v>102</v>
      </c>
      <c r="D714" s="33">
        <v>2958101</v>
      </c>
      <c r="E714" s="41"/>
      <c r="F714" s="41"/>
    </row>
    <row r="715" spans="1:6" ht="13.5" thickBot="1">
      <c r="A715" s="33">
        <v>44092</v>
      </c>
      <c r="B715" s="35" t="s">
        <v>32</v>
      </c>
      <c r="C715" s="34">
        <v>22</v>
      </c>
      <c r="D715" s="33">
        <v>2958101</v>
      </c>
      <c r="E715" s="41"/>
      <c r="F715" s="41"/>
    </row>
    <row r="716" spans="1:6" ht="13.5" thickBot="1">
      <c r="A716" s="33">
        <v>44092</v>
      </c>
      <c r="B716" s="35" t="s">
        <v>33</v>
      </c>
      <c r="C716" s="34">
        <v>7</v>
      </c>
      <c r="D716" s="33">
        <v>2958101</v>
      </c>
      <c r="E716" s="41"/>
      <c r="F716" s="41"/>
    </row>
    <row r="717" spans="1:6" ht="13.5" thickBot="1">
      <c r="A717" s="33">
        <v>44092</v>
      </c>
      <c r="B717" s="35" t="s">
        <v>98</v>
      </c>
      <c r="C717" s="34">
        <v>199</v>
      </c>
      <c r="D717" s="33">
        <v>2958101</v>
      </c>
      <c r="E717" s="41"/>
      <c r="F717" s="41"/>
    </row>
    <row r="718" spans="1:6" ht="13.5" thickBot="1">
      <c r="A718" s="33">
        <v>44092</v>
      </c>
      <c r="B718" s="35" t="s">
        <v>88</v>
      </c>
      <c r="C718" s="34">
        <v>101</v>
      </c>
      <c r="D718" s="33">
        <v>2958101</v>
      </c>
      <c r="E718" s="41"/>
      <c r="F718" s="41"/>
    </row>
    <row r="719" spans="1:6" ht="13.5" thickBot="1">
      <c r="A719" s="33">
        <v>44092</v>
      </c>
      <c r="B719" s="35" t="s">
        <v>34</v>
      </c>
      <c r="C719" s="34">
        <v>50</v>
      </c>
      <c r="D719" s="33">
        <v>2958101</v>
      </c>
      <c r="E719" s="41"/>
      <c r="F719" s="41"/>
    </row>
    <row r="720" spans="1:6" ht="13.5" thickBot="1">
      <c r="A720" s="33">
        <v>44092</v>
      </c>
      <c r="B720" s="35" t="s">
        <v>35</v>
      </c>
      <c r="C720" s="34">
        <v>50</v>
      </c>
      <c r="D720" s="33">
        <v>2958101</v>
      </c>
      <c r="E720" s="41"/>
      <c r="F720" s="41"/>
    </row>
    <row r="721" spans="1:6" ht="13.5" thickBot="1">
      <c r="A721" s="33">
        <v>44092</v>
      </c>
      <c r="B721" s="35" t="s">
        <v>36</v>
      </c>
      <c r="C721" s="34">
        <v>102</v>
      </c>
      <c r="D721" s="33">
        <v>2958101</v>
      </c>
      <c r="E721" s="41"/>
      <c r="F721" s="41"/>
    </row>
    <row r="722" spans="1:6" ht="13.5" thickBot="1">
      <c r="A722" s="33">
        <v>44092</v>
      </c>
      <c r="B722" s="35" t="s">
        <v>89</v>
      </c>
      <c r="C722" s="34">
        <v>121</v>
      </c>
      <c r="D722" s="33">
        <v>2958101</v>
      </c>
      <c r="E722" s="41"/>
      <c r="F722" s="41"/>
    </row>
    <row r="723" spans="1:6" ht="13.5" thickBot="1">
      <c r="A723" s="33">
        <v>44092</v>
      </c>
      <c r="B723" s="35" t="s">
        <v>90</v>
      </c>
      <c r="C723" s="34">
        <v>119</v>
      </c>
      <c r="D723" s="33">
        <v>2958101</v>
      </c>
      <c r="E723" s="41"/>
      <c r="F723" s="41"/>
    </row>
    <row r="724" spans="1:6" ht="13.5" thickBot="1">
      <c r="A724" s="33">
        <v>44092</v>
      </c>
      <c r="B724" s="35" t="s">
        <v>97</v>
      </c>
      <c r="C724" s="34">
        <v>180</v>
      </c>
      <c r="D724" s="33">
        <v>2958101</v>
      </c>
      <c r="E724" s="41"/>
      <c r="F724" s="41"/>
    </row>
    <row r="725" spans="1:6" ht="13.5" thickBot="1">
      <c r="A725" s="33">
        <v>44092</v>
      </c>
      <c r="B725" s="35" t="s">
        <v>37</v>
      </c>
      <c r="C725" s="34">
        <v>39</v>
      </c>
      <c r="D725" s="33">
        <v>2958101</v>
      </c>
      <c r="E725" s="41"/>
      <c r="F725" s="41"/>
    </row>
    <row r="726" spans="1:6" ht="13.5" thickBot="1">
      <c r="A726" s="33">
        <v>44092</v>
      </c>
      <c r="B726" s="35" t="s">
        <v>21</v>
      </c>
      <c r="C726" s="34">
        <v>125</v>
      </c>
      <c r="D726" s="33">
        <v>2958101</v>
      </c>
      <c r="E726" s="41"/>
      <c r="F726" s="41"/>
    </row>
    <row r="727" spans="1:6" ht="13.5" thickBot="1">
      <c r="A727" s="33">
        <v>44092</v>
      </c>
      <c r="B727" s="35" t="s">
        <v>22</v>
      </c>
      <c r="C727" s="34">
        <v>128</v>
      </c>
      <c r="D727" s="33">
        <v>2958101</v>
      </c>
      <c r="E727" s="41"/>
      <c r="F727" s="41"/>
    </row>
    <row r="728" spans="1:6" ht="13.5" thickBot="1">
      <c r="A728" s="33">
        <v>44092</v>
      </c>
      <c r="B728" s="35" t="s">
        <v>81</v>
      </c>
      <c r="C728" s="34">
        <v>154</v>
      </c>
      <c r="D728" s="33">
        <v>2958101</v>
      </c>
      <c r="E728" s="41"/>
      <c r="F728" s="41"/>
    </row>
    <row r="729" spans="1:6" ht="13.5" thickBot="1">
      <c r="A729" s="33">
        <v>44092</v>
      </c>
      <c r="B729" s="35" t="s">
        <v>82</v>
      </c>
      <c r="C729" s="34">
        <v>150</v>
      </c>
      <c r="D729" s="33">
        <v>2958101</v>
      </c>
      <c r="E729" s="41"/>
      <c r="F729" s="41"/>
    </row>
    <row r="730" spans="1:6" ht="13.5" thickBot="1">
      <c r="A730" s="33">
        <v>44092</v>
      </c>
      <c r="B730" s="35" t="s">
        <v>91</v>
      </c>
      <c r="C730" s="34">
        <v>103</v>
      </c>
      <c r="D730" s="33">
        <v>2958101</v>
      </c>
      <c r="E730" s="41"/>
      <c r="F730" s="41"/>
    </row>
    <row r="731" spans="1:6" ht="13.5" thickBot="1">
      <c r="A731" s="33">
        <v>44092</v>
      </c>
      <c r="B731" s="35" t="s">
        <v>92</v>
      </c>
      <c r="C731" s="34">
        <v>103</v>
      </c>
      <c r="D731" s="33">
        <v>2958101</v>
      </c>
      <c r="E731" s="41"/>
      <c r="F731" s="41"/>
    </row>
    <row r="732" spans="1:6" ht="13.5" thickBot="1">
      <c r="A732" s="33">
        <v>44092</v>
      </c>
      <c r="B732" s="35" t="s">
        <v>93</v>
      </c>
      <c r="C732" s="34">
        <v>98</v>
      </c>
      <c r="D732" s="33">
        <v>2958101</v>
      </c>
      <c r="E732" s="41"/>
      <c r="F732" s="41"/>
    </row>
    <row r="733" spans="1:6" ht="13.5" thickBot="1">
      <c r="A733" s="33">
        <v>44092</v>
      </c>
      <c r="B733" s="35" t="s">
        <v>94</v>
      </c>
      <c r="C733" s="34">
        <v>108</v>
      </c>
      <c r="D733" s="33">
        <v>2958101</v>
      </c>
      <c r="E733" s="41"/>
      <c r="F733" s="41"/>
    </row>
    <row r="734" spans="1:6" ht="13.5" thickBot="1">
      <c r="A734" s="33">
        <v>44092</v>
      </c>
      <c r="B734" s="35" t="s">
        <v>95</v>
      </c>
      <c r="C734" s="34">
        <v>200</v>
      </c>
      <c r="D734" s="33">
        <v>2958101</v>
      </c>
      <c r="E734" s="41"/>
      <c r="F734" s="41"/>
    </row>
    <row r="735" spans="1:6" ht="13.5" thickBot="1">
      <c r="A735" s="33">
        <v>44092</v>
      </c>
      <c r="B735" s="35" t="s">
        <v>38</v>
      </c>
      <c r="C735" s="34">
        <v>79</v>
      </c>
      <c r="D735" s="33">
        <v>2958101</v>
      </c>
      <c r="E735" s="41"/>
      <c r="F735" s="41"/>
    </row>
    <row r="736" spans="1:6" ht="13.5" thickBot="1">
      <c r="A736" s="33">
        <v>44092</v>
      </c>
      <c r="B736" s="35" t="s">
        <v>39</v>
      </c>
      <c r="C736" s="34">
        <v>79</v>
      </c>
      <c r="D736" s="33">
        <v>2958101</v>
      </c>
      <c r="E736" s="41"/>
      <c r="F736" s="41"/>
    </row>
    <row r="737" spans="1:6" ht="13.5" thickBot="1">
      <c r="A737" s="33">
        <v>44092</v>
      </c>
      <c r="B737" s="35" t="s">
        <v>40</v>
      </c>
      <c r="C737" s="34">
        <v>150</v>
      </c>
      <c r="D737" s="33">
        <v>2958101</v>
      </c>
      <c r="E737" s="41"/>
      <c r="F737" s="41"/>
    </row>
    <row r="738" spans="1:6" ht="13.5" thickBot="1">
      <c r="A738" s="33">
        <v>44092</v>
      </c>
      <c r="B738" s="35" t="s">
        <v>41</v>
      </c>
      <c r="C738" s="34">
        <v>110</v>
      </c>
      <c r="D738" s="33">
        <v>2958101</v>
      </c>
      <c r="E738" s="41"/>
      <c r="F738" s="41"/>
    </row>
    <row r="739" spans="1:6" ht="13.5" thickBot="1">
      <c r="A739" s="33">
        <v>44092</v>
      </c>
      <c r="B739" s="35" t="s">
        <v>42</v>
      </c>
      <c r="C739" s="34">
        <v>49</v>
      </c>
      <c r="D739" s="33">
        <v>2958101</v>
      </c>
      <c r="E739" s="41"/>
      <c r="F739" s="41"/>
    </row>
    <row r="740" spans="1:6" ht="13.5" thickBot="1">
      <c r="A740" s="33">
        <v>44092</v>
      </c>
      <c r="B740" s="35" t="s">
        <v>43</v>
      </c>
      <c r="C740" s="34">
        <v>112</v>
      </c>
      <c r="D740" s="33">
        <v>2958101</v>
      </c>
      <c r="E740" s="41"/>
      <c r="F740" s="41"/>
    </row>
    <row r="741" spans="1:6" ht="13.5" thickBot="1">
      <c r="A741" s="33">
        <v>44092</v>
      </c>
      <c r="B741" s="35" t="s">
        <v>44</v>
      </c>
      <c r="C741" s="34">
        <v>158</v>
      </c>
      <c r="D741" s="33">
        <v>2958101</v>
      </c>
      <c r="E741" s="41"/>
      <c r="F741" s="41"/>
    </row>
    <row r="742" spans="1:6" ht="13.5" thickBot="1">
      <c r="A742" s="33">
        <v>44092</v>
      </c>
      <c r="B742" s="35" t="s">
        <v>45</v>
      </c>
      <c r="C742" s="34">
        <v>182</v>
      </c>
      <c r="D742" s="33">
        <v>2958101</v>
      </c>
      <c r="E742" s="41"/>
      <c r="F742" s="41"/>
    </row>
    <row r="743" spans="1:6" ht="13.5" thickBot="1">
      <c r="A743" s="33">
        <v>44092</v>
      </c>
      <c r="B743" s="35" t="s">
        <v>46</v>
      </c>
      <c r="C743" s="34">
        <v>27</v>
      </c>
      <c r="D743" s="33">
        <v>2958101</v>
      </c>
      <c r="E743" s="41"/>
      <c r="F743" s="41"/>
    </row>
    <row r="744" spans="1:6" ht="13.5" thickBot="1">
      <c r="A744" s="33">
        <v>44092</v>
      </c>
      <c r="B744" s="35" t="s">
        <v>85</v>
      </c>
      <c r="C744" s="34">
        <v>120</v>
      </c>
      <c r="D744" s="33">
        <v>2958101</v>
      </c>
      <c r="E744" s="41"/>
      <c r="F744" s="41"/>
    </row>
    <row r="745" spans="1:6" ht="13.5" thickBot="1">
      <c r="A745" s="33">
        <v>44092</v>
      </c>
      <c r="B745" s="35" t="s">
        <v>96</v>
      </c>
      <c r="C745" s="34">
        <v>101</v>
      </c>
      <c r="D745" s="33">
        <v>2958101</v>
      </c>
      <c r="E745" s="41"/>
      <c r="F745" s="41"/>
    </row>
    <row r="746" spans="1:6" ht="13.5" thickBot="1">
      <c r="A746" s="33">
        <v>44093</v>
      </c>
      <c r="B746" s="35" t="s">
        <v>27</v>
      </c>
      <c r="C746" s="34">
        <v>121</v>
      </c>
      <c r="D746" s="33">
        <v>2958101</v>
      </c>
      <c r="E746" s="41"/>
      <c r="F746" s="41"/>
    </row>
    <row r="747" spans="1:6" ht="13.5" thickBot="1">
      <c r="A747" s="33">
        <v>44093</v>
      </c>
      <c r="B747" s="35" t="s">
        <v>28</v>
      </c>
      <c r="C747" s="34">
        <v>30</v>
      </c>
      <c r="D747" s="33">
        <v>2958101</v>
      </c>
      <c r="E747" s="41"/>
      <c r="F747" s="41"/>
    </row>
    <row r="748" spans="1:6" ht="13.5" thickBot="1">
      <c r="A748" s="33">
        <v>44093</v>
      </c>
      <c r="B748" s="35" t="s">
        <v>29</v>
      </c>
      <c r="C748" s="34">
        <v>180</v>
      </c>
      <c r="D748" s="33">
        <v>2958101</v>
      </c>
      <c r="E748" s="41"/>
      <c r="F748" s="41"/>
    </row>
    <row r="749" spans="1:6" ht="13.5" thickBot="1">
      <c r="A749" s="33">
        <v>44093</v>
      </c>
      <c r="B749" s="35" t="s">
        <v>30</v>
      </c>
      <c r="C749" s="34">
        <v>38</v>
      </c>
      <c r="D749" s="33">
        <v>2958101</v>
      </c>
      <c r="E749" s="41"/>
      <c r="F749" s="41"/>
    </row>
    <row r="750" spans="1:6" ht="13.5" thickBot="1">
      <c r="A750" s="33">
        <v>44093</v>
      </c>
      <c r="B750" s="35" t="s">
        <v>80</v>
      </c>
      <c r="C750" s="34">
        <v>150</v>
      </c>
      <c r="D750" s="33">
        <v>2958101</v>
      </c>
      <c r="E750" s="41"/>
      <c r="F750" s="41"/>
    </row>
    <row r="751" spans="1:6" ht="13.5" thickBot="1">
      <c r="A751" s="33">
        <v>44093</v>
      </c>
      <c r="B751" s="35" t="s">
        <v>31</v>
      </c>
      <c r="C751" s="34">
        <v>100</v>
      </c>
      <c r="D751" s="33">
        <v>2958101</v>
      </c>
      <c r="E751" s="41"/>
      <c r="F751" s="41"/>
    </row>
    <row r="752" spans="1:6" ht="13.5" thickBot="1">
      <c r="A752" s="33">
        <v>44093</v>
      </c>
      <c r="B752" s="35" t="s">
        <v>86</v>
      </c>
      <c r="C752" s="34">
        <v>102</v>
      </c>
      <c r="D752" s="33">
        <v>2958101</v>
      </c>
      <c r="E752" s="41"/>
      <c r="F752" s="41"/>
    </row>
    <row r="753" spans="1:6" ht="13.5" thickBot="1">
      <c r="A753" s="33">
        <v>44093</v>
      </c>
      <c r="B753" s="35" t="s">
        <v>87</v>
      </c>
      <c r="C753" s="34">
        <v>102</v>
      </c>
      <c r="D753" s="33">
        <v>2958101</v>
      </c>
      <c r="E753" s="41"/>
      <c r="F753" s="41"/>
    </row>
    <row r="754" spans="1:6" ht="13.5" thickBot="1">
      <c r="A754" s="33">
        <v>44093</v>
      </c>
      <c r="B754" s="35" t="s">
        <v>32</v>
      </c>
      <c r="C754" s="34">
        <v>22</v>
      </c>
      <c r="D754" s="33">
        <v>2958101</v>
      </c>
      <c r="E754" s="41"/>
      <c r="F754" s="41"/>
    </row>
    <row r="755" spans="1:6" ht="13.5" thickBot="1">
      <c r="A755" s="33">
        <v>44093</v>
      </c>
      <c r="B755" s="35" t="s">
        <v>33</v>
      </c>
      <c r="C755" s="34">
        <v>7</v>
      </c>
      <c r="D755" s="33">
        <v>2958101</v>
      </c>
      <c r="E755" s="41"/>
      <c r="F755" s="41"/>
    </row>
    <row r="756" spans="1:6" ht="13.5" thickBot="1">
      <c r="A756" s="33">
        <v>44093</v>
      </c>
      <c r="B756" s="35" t="s">
        <v>98</v>
      </c>
      <c r="C756" s="34">
        <v>199</v>
      </c>
      <c r="D756" s="33">
        <v>2958101</v>
      </c>
      <c r="E756" s="41"/>
      <c r="F756" s="41"/>
    </row>
    <row r="757" spans="1:6" ht="13.5" thickBot="1">
      <c r="A757" s="33">
        <v>44093</v>
      </c>
      <c r="B757" s="35" t="s">
        <v>88</v>
      </c>
      <c r="C757" s="34">
        <v>101</v>
      </c>
      <c r="D757" s="33">
        <v>2958101</v>
      </c>
      <c r="E757" s="41"/>
      <c r="F757" s="41"/>
    </row>
    <row r="758" spans="1:6" ht="13.5" thickBot="1">
      <c r="A758" s="33">
        <v>44093</v>
      </c>
      <c r="B758" s="35" t="s">
        <v>34</v>
      </c>
      <c r="C758" s="34">
        <v>50</v>
      </c>
      <c r="D758" s="33">
        <v>2958101</v>
      </c>
      <c r="E758" s="41"/>
      <c r="F758" s="41"/>
    </row>
    <row r="759" spans="1:6" ht="13.5" thickBot="1">
      <c r="A759" s="33">
        <v>44093</v>
      </c>
      <c r="B759" s="35" t="s">
        <v>35</v>
      </c>
      <c r="C759" s="34">
        <v>50</v>
      </c>
      <c r="D759" s="33">
        <v>2958101</v>
      </c>
      <c r="E759" s="41"/>
      <c r="F759" s="41"/>
    </row>
    <row r="760" spans="1:6" ht="13.5" thickBot="1">
      <c r="A760" s="33">
        <v>44093</v>
      </c>
      <c r="B760" s="35" t="s">
        <v>36</v>
      </c>
      <c r="C760" s="34">
        <v>102</v>
      </c>
      <c r="D760" s="33">
        <v>2958101</v>
      </c>
      <c r="E760" s="41"/>
      <c r="F760" s="41"/>
    </row>
    <row r="761" spans="1:6" ht="13.5" thickBot="1">
      <c r="A761" s="33">
        <v>44093</v>
      </c>
      <c r="B761" s="35" t="s">
        <v>89</v>
      </c>
      <c r="C761" s="34">
        <v>121</v>
      </c>
      <c r="D761" s="33">
        <v>2958101</v>
      </c>
      <c r="E761" s="41"/>
      <c r="F761" s="41"/>
    </row>
    <row r="762" spans="1:6" ht="13.5" thickBot="1">
      <c r="A762" s="33">
        <v>44093</v>
      </c>
      <c r="B762" s="35" t="s">
        <v>90</v>
      </c>
      <c r="C762" s="34">
        <v>119</v>
      </c>
      <c r="D762" s="33">
        <v>2958101</v>
      </c>
      <c r="E762" s="41"/>
      <c r="F762" s="41"/>
    </row>
    <row r="763" spans="1:6" ht="13.5" thickBot="1">
      <c r="A763" s="33">
        <v>44093</v>
      </c>
      <c r="B763" s="35" t="s">
        <v>97</v>
      </c>
      <c r="C763" s="34">
        <v>180</v>
      </c>
      <c r="D763" s="33">
        <v>2958101</v>
      </c>
      <c r="E763" s="41"/>
      <c r="F763" s="41"/>
    </row>
    <row r="764" spans="1:6" ht="13.5" thickBot="1">
      <c r="A764" s="33">
        <v>44093</v>
      </c>
      <c r="B764" s="35" t="s">
        <v>37</v>
      </c>
      <c r="C764" s="34">
        <v>39</v>
      </c>
      <c r="D764" s="33">
        <v>2958101</v>
      </c>
      <c r="E764" s="41"/>
      <c r="F764" s="41"/>
    </row>
    <row r="765" spans="1:6" ht="13.5" thickBot="1">
      <c r="A765" s="33">
        <v>44093</v>
      </c>
      <c r="B765" s="35" t="s">
        <v>21</v>
      </c>
      <c r="C765" s="34">
        <v>125</v>
      </c>
      <c r="D765" s="33">
        <v>2958101</v>
      </c>
      <c r="E765" s="41"/>
      <c r="F765" s="41"/>
    </row>
    <row r="766" spans="1:6" ht="13.5" thickBot="1">
      <c r="A766" s="33">
        <v>44093</v>
      </c>
      <c r="B766" s="35" t="s">
        <v>22</v>
      </c>
      <c r="C766" s="34">
        <v>128</v>
      </c>
      <c r="D766" s="33">
        <v>2958101</v>
      </c>
      <c r="E766" s="41"/>
      <c r="F766" s="41"/>
    </row>
    <row r="767" spans="1:6" ht="13.5" thickBot="1">
      <c r="A767" s="33">
        <v>44093</v>
      </c>
      <c r="B767" s="35" t="s">
        <v>81</v>
      </c>
      <c r="C767" s="34">
        <v>154</v>
      </c>
      <c r="D767" s="33">
        <v>2958101</v>
      </c>
      <c r="E767" s="41"/>
      <c r="F767" s="41"/>
    </row>
    <row r="768" spans="1:6" ht="13.5" thickBot="1">
      <c r="A768" s="33">
        <v>44093</v>
      </c>
      <c r="B768" s="35" t="s">
        <v>82</v>
      </c>
      <c r="C768" s="34">
        <v>150</v>
      </c>
      <c r="D768" s="33">
        <v>2958101</v>
      </c>
      <c r="E768" s="41"/>
      <c r="F768" s="41"/>
    </row>
    <row r="769" spans="1:6" ht="13.5" thickBot="1">
      <c r="A769" s="33">
        <v>44093</v>
      </c>
      <c r="B769" s="35" t="s">
        <v>91</v>
      </c>
      <c r="C769" s="34">
        <v>103</v>
      </c>
      <c r="D769" s="33">
        <v>2958101</v>
      </c>
      <c r="E769" s="41"/>
      <c r="F769" s="41"/>
    </row>
    <row r="770" spans="1:6" ht="13.5" thickBot="1">
      <c r="A770" s="33">
        <v>44093</v>
      </c>
      <c r="B770" s="35" t="s">
        <v>92</v>
      </c>
      <c r="C770" s="34">
        <v>103</v>
      </c>
      <c r="D770" s="33">
        <v>2958101</v>
      </c>
      <c r="E770" s="41"/>
      <c r="F770" s="41"/>
    </row>
    <row r="771" spans="1:6" ht="13.5" thickBot="1">
      <c r="A771" s="33">
        <v>44093</v>
      </c>
      <c r="B771" s="35" t="s">
        <v>93</v>
      </c>
      <c r="C771" s="34">
        <v>98</v>
      </c>
      <c r="D771" s="33">
        <v>2958101</v>
      </c>
      <c r="E771" s="41"/>
      <c r="F771" s="41"/>
    </row>
    <row r="772" spans="1:6" ht="13.5" thickBot="1">
      <c r="A772" s="33">
        <v>44093</v>
      </c>
      <c r="B772" s="35" t="s">
        <v>94</v>
      </c>
      <c r="C772" s="34">
        <v>108</v>
      </c>
      <c r="D772" s="33">
        <v>2958101</v>
      </c>
      <c r="E772" s="41"/>
      <c r="F772" s="41"/>
    </row>
    <row r="773" spans="1:6" ht="13.5" thickBot="1">
      <c r="A773" s="33">
        <v>44093</v>
      </c>
      <c r="B773" s="35" t="s">
        <v>95</v>
      </c>
      <c r="C773" s="34">
        <v>200</v>
      </c>
      <c r="D773" s="33">
        <v>2958101</v>
      </c>
      <c r="E773" s="41"/>
      <c r="F773" s="41"/>
    </row>
    <row r="774" spans="1:6" ht="13.5" thickBot="1">
      <c r="A774" s="33">
        <v>44093</v>
      </c>
      <c r="B774" s="35" t="s">
        <v>38</v>
      </c>
      <c r="C774" s="34">
        <v>79</v>
      </c>
      <c r="D774" s="33">
        <v>2958101</v>
      </c>
      <c r="E774" s="41"/>
      <c r="F774" s="41"/>
    </row>
    <row r="775" spans="1:6" ht="13.5" thickBot="1">
      <c r="A775" s="33">
        <v>44093</v>
      </c>
      <c r="B775" s="35" t="s">
        <v>39</v>
      </c>
      <c r="C775" s="34">
        <v>79</v>
      </c>
      <c r="D775" s="33">
        <v>2958101</v>
      </c>
      <c r="E775" s="41"/>
      <c r="F775" s="41"/>
    </row>
    <row r="776" spans="1:6" ht="13.5" thickBot="1">
      <c r="A776" s="33">
        <v>44093</v>
      </c>
      <c r="B776" s="35" t="s">
        <v>40</v>
      </c>
      <c r="C776" s="34">
        <v>150</v>
      </c>
      <c r="D776" s="33">
        <v>2958101</v>
      </c>
      <c r="E776" s="41"/>
      <c r="F776" s="41"/>
    </row>
    <row r="777" spans="1:6" ht="13.5" thickBot="1">
      <c r="A777" s="33">
        <v>44093</v>
      </c>
      <c r="B777" s="35" t="s">
        <v>41</v>
      </c>
      <c r="C777" s="34">
        <v>110</v>
      </c>
      <c r="D777" s="33">
        <v>2958101</v>
      </c>
      <c r="E777" s="41"/>
      <c r="F777" s="41"/>
    </row>
    <row r="778" spans="1:6" ht="13.5" thickBot="1">
      <c r="A778" s="33">
        <v>44093</v>
      </c>
      <c r="B778" s="35" t="s">
        <v>42</v>
      </c>
      <c r="C778" s="34">
        <v>49</v>
      </c>
      <c r="D778" s="33">
        <v>2958101</v>
      </c>
      <c r="E778" s="41"/>
      <c r="F778" s="41"/>
    </row>
    <row r="779" spans="1:6" ht="13.5" thickBot="1">
      <c r="A779" s="33">
        <v>44093</v>
      </c>
      <c r="B779" s="35" t="s">
        <v>43</v>
      </c>
      <c r="C779" s="34">
        <v>112</v>
      </c>
      <c r="D779" s="33">
        <v>2958101</v>
      </c>
      <c r="E779" s="41"/>
      <c r="F779" s="41"/>
    </row>
    <row r="780" spans="1:6" ht="13.5" thickBot="1">
      <c r="A780" s="33">
        <v>44093</v>
      </c>
      <c r="B780" s="35" t="s">
        <v>44</v>
      </c>
      <c r="C780" s="34">
        <v>158</v>
      </c>
      <c r="D780" s="33">
        <v>2958101</v>
      </c>
      <c r="E780" s="41"/>
      <c r="F780" s="41"/>
    </row>
    <row r="781" spans="1:6" ht="13.5" thickBot="1">
      <c r="A781" s="33">
        <v>44093</v>
      </c>
      <c r="B781" s="35" t="s">
        <v>45</v>
      </c>
      <c r="C781" s="34">
        <v>182</v>
      </c>
      <c r="D781" s="33">
        <v>2958101</v>
      </c>
      <c r="E781" s="41"/>
      <c r="F781" s="41"/>
    </row>
    <row r="782" spans="1:6" ht="13.5" thickBot="1">
      <c r="A782" s="33">
        <v>44093</v>
      </c>
      <c r="B782" s="35" t="s">
        <v>46</v>
      </c>
      <c r="C782" s="34">
        <v>27</v>
      </c>
      <c r="D782" s="33">
        <v>2958101</v>
      </c>
      <c r="E782" s="41"/>
      <c r="F782" s="41"/>
    </row>
    <row r="783" spans="1:6" ht="13.5" thickBot="1">
      <c r="A783" s="33">
        <v>44093</v>
      </c>
      <c r="B783" s="35" t="s">
        <v>85</v>
      </c>
      <c r="C783" s="34">
        <v>120</v>
      </c>
      <c r="D783" s="33">
        <v>2958101</v>
      </c>
      <c r="E783" s="41"/>
      <c r="F783" s="41"/>
    </row>
    <row r="784" spans="1:6" ht="13.5" thickBot="1">
      <c r="A784" s="33">
        <v>44093</v>
      </c>
      <c r="B784" s="35" t="s">
        <v>96</v>
      </c>
      <c r="C784" s="34">
        <v>101</v>
      </c>
      <c r="D784" s="33">
        <v>2958101</v>
      </c>
      <c r="E784" s="41"/>
      <c r="F784" s="41"/>
    </row>
    <row r="785" spans="1:6" ht="13.5" thickBot="1">
      <c r="A785" s="33">
        <v>44094</v>
      </c>
      <c r="B785" s="35" t="s">
        <v>27</v>
      </c>
      <c r="C785" s="34">
        <v>121</v>
      </c>
      <c r="D785" s="33">
        <v>2958101</v>
      </c>
      <c r="E785" s="41"/>
      <c r="F785" s="41"/>
    </row>
    <row r="786" spans="1:6" ht="13.5" thickBot="1">
      <c r="A786" s="33">
        <v>44094</v>
      </c>
      <c r="B786" s="35" t="s">
        <v>28</v>
      </c>
      <c r="C786" s="34">
        <v>30</v>
      </c>
      <c r="D786" s="33">
        <v>2958101</v>
      </c>
      <c r="E786" s="41"/>
      <c r="F786" s="41"/>
    </row>
    <row r="787" spans="1:6" ht="13.5" thickBot="1">
      <c r="A787" s="33">
        <v>44094</v>
      </c>
      <c r="B787" s="35" t="s">
        <v>29</v>
      </c>
      <c r="C787" s="34">
        <v>180</v>
      </c>
      <c r="D787" s="33">
        <v>2958101</v>
      </c>
      <c r="E787" s="41"/>
      <c r="F787" s="41"/>
    </row>
    <row r="788" spans="1:6" ht="13.5" thickBot="1">
      <c r="A788" s="33">
        <v>44094</v>
      </c>
      <c r="B788" s="35" t="s">
        <v>30</v>
      </c>
      <c r="C788" s="34">
        <v>38</v>
      </c>
      <c r="D788" s="33">
        <v>2958101</v>
      </c>
      <c r="E788" s="41"/>
      <c r="F788" s="41"/>
    </row>
    <row r="789" spans="1:6" ht="13.5" thickBot="1">
      <c r="A789" s="33">
        <v>44094</v>
      </c>
      <c r="B789" s="35" t="s">
        <v>80</v>
      </c>
      <c r="C789" s="34">
        <v>150</v>
      </c>
      <c r="D789" s="33">
        <v>2958101</v>
      </c>
      <c r="E789" s="41"/>
      <c r="F789" s="41"/>
    </row>
    <row r="790" spans="1:6" ht="13.5" thickBot="1">
      <c r="A790" s="33">
        <v>44094</v>
      </c>
      <c r="B790" s="35" t="s">
        <v>31</v>
      </c>
      <c r="C790" s="34">
        <v>100</v>
      </c>
      <c r="D790" s="33">
        <v>2958101</v>
      </c>
      <c r="E790" s="41"/>
      <c r="F790" s="41"/>
    </row>
    <row r="791" spans="1:6" ht="13.5" thickBot="1">
      <c r="A791" s="33">
        <v>44094</v>
      </c>
      <c r="B791" s="35" t="s">
        <v>86</v>
      </c>
      <c r="C791" s="34">
        <v>102</v>
      </c>
      <c r="D791" s="33">
        <v>2958101</v>
      </c>
      <c r="E791" s="41"/>
      <c r="F791" s="41"/>
    </row>
    <row r="792" spans="1:6" ht="13.5" thickBot="1">
      <c r="A792" s="33">
        <v>44094</v>
      </c>
      <c r="B792" s="35" t="s">
        <v>87</v>
      </c>
      <c r="C792" s="34">
        <v>102</v>
      </c>
      <c r="D792" s="33">
        <v>2958101</v>
      </c>
      <c r="E792" s="41"/>
      <c r="F792" s="41"/>
    </row>
    <row r="793" spans="1:6" ht="13.5" thickBot="1">
      <c r="A793" s="33">
        <v>44094</v>
      </c>
      <c r="B793" s="35" t="s">
        <v>32</v>
      </c>
      <c r="C793" s="34">
        <v>22</v>
      </c>
      <c r="D793" s="33">
        <v>2958101</v>
      </c>
      <c r="E793" s="41"/>
      <c r="F793" s="41"/>
    </row>
    <row r="794" spans="1:6" ht="13.5" thickBot="1">
      <c r="A794" s="33">
        <v>44094</v>
      </c>
      <c r="B794" s="35" t="s">
        <v>33</v>
      </c>
      <c r="C794" s="34">
        <v>7</v>
      </c>
      <c r="D794" s="33">
        <v>2958101</v>
      </c>
      <c r="E794" s="41"/>
      <c r="F794" s="41"/>
    </row>
    <row r="795" spans="1:6" ht="13.5" thickBot="1">
      <c r="A795" s="33">
        <v>44094</v>
      </c>
      <c r="B795" s="35" t="s">
        <v>98</v>
      </c>
      <c r="C795" s="34">
        <v>199</v>
      </c>
      <c r="D795" s="33">
        <v>2958101</v>
      </c>
      <c r="E795" s="41"/>
      <c r="F795" s="41"/>
    </row>
    <row r="796" spans="1:6" ht="13.5" thickBot="1">
      <c r="A796" s="33">
        <v>44094</v>
      </c>
      <c r="B796" s="35" t="s">
        <v>88</v>
      </c>
      <c r="C796" s="34">
        <v>101</v>
      </c>
      <c r="D796" s="33">
        <v>2958101</v>
      </c>
      <c r="E796" s="41"/>
      <c r="F796" s="41"/>
    </row>
    <row r="797" spans="1:6" ht="13.5" thickBot="1">
      <c r="A797" s="33">
        <v>44094</v>
      </c>
      <c r="B797" s="35" t="s">
        <v>34</v>
      </c>
      <c r="C797" s="34">
        <v>50</v>
      </c>
      <c r="D797" s="33">
        <v>2958101</v>
      </c>
      <c r="E797" s="41"/>
      <c r="F797" s="41"/>
    </row>
    <row r="798" spans="1:6" ht="13.5" thickBot="1">
      <c r="A798" s="33">
        <v>44094</v>
      </c>
      <c r="B798" s="35" t="s">
        <v>35</v>
      </c>
      <c r="C798" s="34">
        <v>50</v>
      </c>
      <c r="D798" s="33">
        <v>2958101</v>
      </c>
      <c r="E798" s="41"/>
      <c r="F798" s="41"/>
    </row>
    <row r="799" spans="1:6" ht="13.5" thickBot="1">
      <c r="A799" s="33">
        <v>44094</v>
      </c>
      <c r="B799" s="35" t="s">
        <v>36</v>
      </c>
      <c r="C799" s="34">
        <v>102</v>
      </c>
      <c r="D799" s="33">
        <v>2958101</v>
      </c>
      <c r="E799" s="41"/>
      <c r="F799" s="41"/>
    </row>
    <row r="800" spans="1:6" ht="13.5" thickBot="1">
      <c r="A800" s="33">
        <v>44094</v>
      </c>
      <c r="B800" s="35" t="s">
        <v>89</v>
      </c>
      <c r="C800" s="34">
        <v>121</v>
      </c>
      <c r="D800" s="33">
        <v>2958101</v>
      </c>
      <c r="E800" s="41"/>
      <c r="F800" s="41"/>
    </row>
    <row r="801" spans="1:6" ht="13.5" thickBot="1">
      <c r="A801" s="33">
        <v>44094</v>
      </c>
      <c r="B801" s="35" t="s">
        <v>90</v>
      </c>
      <c r="C801" s="34">
        <v>119</v>
      </c>
      <c r="D801" s="33">
        <v>2958101</v>
      </c>
      <c r="E801" s="41"/>
      <c r="F801" s="41"/>
    </row>
    <row r="802" spans="1:6" ht="13.5" thickBot="1">
      <c r="A802" s="33">
        <v>44094</v>
      </c>
      <c r="B802" s="35" t="s">
        <v>97</v>
      </c>
      <c r="C802" s="34">
        <v>180</v>
      </c>
      <c r="D802" s="33">
        <v>2958101</v>
      </c>
      <c r="E802" s="41"/>
      <c r="F802" s="41"/>
    </row>
    <row r="803" spans="1:6" ht="13.5" thickBot="1">
      <c r="A803" s="33">
        <v>44094</v>
      </c>
      <c r="B803" s="35" t="s">
        <v>37</v>
      </c>
      <c r="C803" s="34">
        <v>39</v>
      </c>
      <c r="D803" s="33">
        <v>2958101</v>
      </c>
      <c r="E803" s="41"/>
      <c r="F803" s="41"/>
    </row>
    <row r="804" spans="1:6" ht="13.5" thickBot="1">
      <c r="A804" s="33">
        <v>44094</v>
      </c>
      <c r="B804" s="35" t="s">
        <v>21</v>
      </c>
      <c r="C804" s="34">
        <v>125</v>
      </c>
      <c r="D804" s="33">
        <v>2958101</v>
      </c>
      <c r="E804" s="41"/>
      <c r="F804" s="41"/>
    </row>
    <row r="805" spans="1:6" ht="13.5" thickBot="1">
      <c r="A805" s="33">
        <v>44094</v>
      </c>
      <c r="B805" s="35" t="s">
        <v>22</v>
      </c>
      <c r="C805" s="34">
        <v>128</v>
      </c>
      <c r="D805" s="33">
        <v>2958101</v>
      </c>
      <c r="E805" s="41"/>
      <c r="F805" s="41"/>
    </row>
    <row r="806" spans="1:6" ht="13.5" thickBot="1">
      <c r="A806" s="33">
        <v>44094</v>
      </c>
      <c r="B806" s="35" t="s">
        <v>81</v>
      </c>
      <c r="C806" s="34">
        <v>154</v>
      </c>
      <c r="D806" s="33">
        <v>2958101</v>
      </c>
      <c r="E806" s="41"/>
      <c r="F806" s="41"/>
    </row>
    <row r="807" spans="1:6" ht="13.5" thickBot="1">
      <c r="A807" s="33">
        <v>44094</v>
      </c>
      <c r="B807" s="35" t="s">
        <v>82</v>
      </c>
      <c r="C807" s="34">
        <v>150</v>
      </c>
      <c r="D807" s="33">
        <v>2958101</v>
      </c>
      <c r="E807" s="41"/>
      <c r="F807" s="41"/>
    </row>
    <row r="808" spans="1:6" ht="13.5" thickBot="1">
      <c r="A808" s="33">
        <v>44094</v>
      </c>
      <c r="B808" s="35" t="s">
        <v>91</v>
      </c>
      <c r="C808" s="34">
        <v>103</v>
      </c>
      <c r="D808" s="33">
        <v>2958101</v>
      </c>
      <c r="E808" s="41"/>
      <c r="F808" s="41"/>
    </row>
    <row r="809" spans="1:6" ht="13.5" thickBot="1">
      <c r="A809" s="33">
        <v>44094</v>
      </c>
      <c r="B809" s="35" t="s">
        <v>92</v>
      </c>
      <c r="C809" s="34">
        <v>103</v>
      </c>
      <c r="D809" s="33">
        <v>2958101</v>
      </c>
      <c r="E809" s="41"/>
      <c r="F809" s="41"/>
    </row>
    <row r="810" spans="1:6" ht="13.5" thickBot="1">
      <c r="A810" s="33">
        <v>44094</v>
      </c>
      <c r="B810" s="35" t="s">
        <v>93</v>
      </c>
      <c r="C810" s="34">
        <v>98</v>
      </c>
      <c r="D810" s="33">
        <v>2958101</v>
      </c>
      <c r="E810" s="41"/>
      <c r="F810" s="41"/>
    </row>
    <row r="811" spans="1:6" ht="13.5" thickBot="1">
      <c r="A811" s="33">
        <v>44094</v>
      </c>
      <c r="B811" s="35" t="s">
        <v>94</v>
      </c>
      <c r="C811" s="34">
        <v>108</v>
      </c>
      <c r="D811" s="33">
        <v>2958101</v>
      </c>
      <c r="E811" s="41"/>
      <c r="F811" s="41"/>
    </row>
    <row r="812" spans="1:6" ht="13.5" thickBot="1">
      <c r="A812" s="33">
        <v>44094</v>
      </c>
      <c r="B812" s="35" t="s">
        <v>95</v>
      </c>
      <c r="C812" s="34">
        <v>200</v>
      </c>
      <c r="D812" s="33">
        <v>2958101</v>
      </c>
      <c r="E812" s="41"/>
      <c r="F812" s="41"/>
    </row>
    <row r="813" spans="1:6" ht="13.5" thickBot="1">
      <c r="A813" s="33">
        <v>44094</v>
      </c>
      <c r="B813" s="35" t="s">
        <v>38</v>
      </c>
      <c r="C813" s="34">
        <v>79</v>
      </c>
      <c r="D813" s="33">
        <v>2958101</v>
      </c>
      <c r="E813" s="41"/>
      <c r="F813" s="41"/>
    </row>
    <row r="814" spans="1:6" ht="13.5" thickBot="1">
      <c r="A814" s="33">
        <v>44094</v>
      </c>
      <c r="B814" s="35" t="s">
        <v>39</v>
      </c>
      <c r="C814" s="34">
        <v>79</v>
      </c>
      <c r="D814" s="33">
        <v>2958101</v>
      </c>
      <c r="E814" s="41"/>
      <c r="F814" s="41"/>
    </row>
    <row r="815" spans="1:6" ht="13.5" thickBot="1">
      <c r="A815" s="33">
        <v>44094</v>
      </c>
      <c r="B815" s="35" t="s">
        <v>40</v>
      </c>
      <c r="C815" s="34">
        <v>150</v>
      </c>
      <c r="D815" s="33">
        <v>2958101</v>
      </c>
      <c r="E815" s="41"/>
      <c r="F815" s="41"/>
    </row>
    <row r="816" spans="1:6" ht="13.5" thickBot="1">
      <c r="A816" s="33">
        <v>44094</v>
      </c>
      <c r="B816" s="35" t="s">
        <v>41</v>
      </c>
      <c r="C816" s="34">
        <v>110</v>
      </c>
      <c r="D816" s="33">
        <v>2958101</v>
      </c>
      <c r="E816" s="41"/>
      <c r="F816" s="41"/>
    </row>
    <row r="817" spans="1:6" ht="13.5" thickBot="1">
      <c r="A817" s="33">
        <v>44094</v>
      </c>
      <c r="B817" s="35" t="s">
        <v>42</v>
      </c>
      <c r="C817" s="34">
        <v>49</v>
      </c>
      <c r="D817" s="33">
        <v>2958101</v>
      </c>
      <c r="E817" s="41"/>
      <c r="F817" s="41"/>
    </row>
    <row r="818" spans="1:6" ht="13.5" thickBot="1">
      <c r="A818" s="33">
        <v>44094</v>
      </c>
      <c r="B818" s="35" t="s">
        <v>43</v>
      </c>
      <c r="C818" s="34">
        <v>112</v>
      </c>
      <c r="D818" s="33">
        <v>2958101</v>
      </c>
      <c r="E818" s="41"/>
      <c r="F818" s="41"/>
    </row>
    <row r="819" spans="1:6" ht="13.5" thickBot="1">
      <c r="A819" s="33">
        <v>44094</v>
      </c>
      <c r="B819" s="35" t="s">
        <v>44</v>
      </c>
      <c r="C819" s="34">
        <v>158</v>
      </c>
      <c r="D819" s="33">
        <v>2958101</v>
      </c>
      <c r="E819" s="41"/>
      <c r="F819" s="41"/>
    </row>
    <row r="820" spans="1:6" ht="13.5" thickBot="1">
      <c r="A820" s="33">
        <v>44094</v>
      </c>
      <c r="B820" s="35" t="s">
        <v>45</v>
      </c>
      <c r="C820" s="34">
        <v>182</v>
      </c>
      <c r="D820" s="33">
        <v>2958101</v>
      </c>
      <c r="E820" s="41"/>
      <c r="F820" s="41"/>
    </row>
    <row r="821" spans="1:6" ht="13.5" thickBot="1">
      <c r="A821" s="33">
        <v>44094</v>
      </c>
      <c r="B821" s="35" t="s">
        <v>46</v>
      </c>
      <c r="C821" s="34">
        <v>27</v>
      </c>
      <c r="D821" s="33">
        <v>2958101</v>
      </c>
      <c r="E821" s="41"/>
      <c r="F821" s="41"/>
    </row>
    <row r="822" spans="1:6" ht="13.5" thickBot="1">
      <c r="A822" s="33">
        <v>44094</v>
      </c>
      <c r="B822" s="35" t="s">
        <v>85</v>
      </c>
      <c r="C822" s="34">
        <v>120</v>
      </c>
      <c r="D822" s="33">
        <v>2958101</v>
      </c>
      <c r="E822" s="41"/>
      <c r="F822" s="41"/>
    </row>
    <row r="823" spans="1:6" ht="13.5" thickBot="1">
      <c r="A823" s="33">
        <v>44094</v>
      </c>
      <c r="B823" s="35" t="s">
        <v>96</v>
      </c>
      <c r="C823" s="34">
        <v>101</v>
      </c>
      <c r="D823" s="33">
        <v>2958101</v>
      </c>
      <c r="E823" s="41"/>
      <c r="F823" s="41"/>
    </row>
    <row r="824" spans="1:6" ht="13.5" thickBot="1">
      <c r="A824" s="33">
        <v>44095</v>
      </c>
      <c r="B824" s="35" t="s">
        <v>27</v>
      </c>
      <c r="C824" s="34">
        <v>121</v>
      </c>
      <c r="D824" s="33">
        <v>2958101</v>
      </c>
      <c r="E824" s="41"/>
      <c r="F824" s="41"/>
    </row>
    <row r="825" spans="1:6" ht="13.5" thickBot="1">
      <c r="A825" s="33">
        <v>44095</v>
      </c>
      <c r="B825" s="35" t="s">
        <v>28</v>
      </c>
      <c r="C825" s="34">
        <v>30</v>
      </c>
      <c r="D825" s="33">
        <v>2958101</v>
      </c>
      <c r="E825" s="41"/>
      <c r="F825" s="41"/>
    </row>
    <row r="826" spans="1:6" ht="13.5" thickBot="1">
      <c r="A826" s="33">
        <v>44095</v>
      </c>
      <c r="B826" s="35" t="s">
        <v>29</v>
      </c>
      <c r="C826" s="34">
        <v>180</v>
      </c>
      <c r="D826" s="33">
        <v>2958101</v>
      </c>
      <c r="E826" s="41"/>
      <c r="F826" s="41"/>
    </row>
    <row r="827" spans="1:6" ht="13.5" thickBot="1">
      <c r="A827" s="33">
        <v>44095</v>
      </c>
      <c r="B827" s="35" t="s">
        <v>30</v>
      </c>
      <c r="C827" s="34">
        <v>38</v>
      </c>
      <c r="D827" s="33">
        <v>2958101</v>
      </c>
      <c r="E827" s="41"/>
      <c r="F827" s="41"/>
    </row>
    <row r="828" spans="1:6" ht="13.5" thickBot="1">
      <c r="A828" s="33">
        <v>44095</v>
      </c>
      <c r="B828" s="35" t="s">
        <v>80</v>
      </c>
      <c r="C828" s="34">
        <v>150</v>
      </c>
      <c r="D828" s="33">
        <v>2958101</v>
      </c>
      <c r="E828" s="41"/>
      <c r="F828" s="41"/>
    </row>
    <row r="829" spans="1:6" ht="13.5" thickBot="1">
      <c r="A829" s="33">
        <v>44095</v>
      </c>
      <c r="B829" s="35" t="s">
        <v>31</v>
      </c>
      <c r="C829" s="34">
        <v>100</v>
      </c>
      <c r="D829" s="33">
        <v>2958101</v>
      </c>
      <c r="E829" s="41"/>
      <c r="F829" s="41"/>
    </row>
    <row r="830" spans="1:6" ht="13.5" thickBot="1">
      <c r="A830" s="33">
        <v>44095</v>
      </c>
      <c r="B830" s="35" t="s">
        <v>86</v>
      </c>
      <c r="C830" s="34">
        <v>102</v>
      </c>
      <c r="D830" s="33">
        <v>2958101</v>
      </c>
      <c r="E830" s="41"/>
      <c r="F830" s="41"/>
    </row>
    <row r="831" spans="1:6" ht="13.5" thickBot="1">
      <c r="A831" s="33">
        <v>44095</v>
      </c>
      <c r="B831" s="35" t="s">
        <v>87</v>
      </c>
      <c r="C831" s="34">
        <v>102</v>
      </c>
      <c r="D831" s="33">
        <v>2958101</v>
      </c>
      <c r="E831" s="41"/>
      <c r="F831" s="41"/>
    </row>
    <row r="832" spans="1:6" ht="13.5" thickBot="1">
      <c r="A832" s="33">
        <v>44095</v>
      </c>
      <c r="B832" s="35" t="s">
        <v>32</v>
      </c>
      <c r="C832" s="34">
        <v>22</v>
      </c>
      <c r="D832" s="33">
        <v>2958101</v>
      </c>
      <c r="E832" s="41"/>
      <c r="F832" s="41"/>
    </row>
    <row r="833" spans="1:6" ht="13.5" thickBot="1">
      <c r="A833" s="33">
        <v>44095</v>
      </c>
      <c r="B833" s="35" t="s">
        <v>33</v>
      </c>
      <c r="C833" s="34">
        <v>7</v>
      </c>
      <c r="D833" s="33">
        <v>2958101</v>
      </c>
      <c r="E833" s="41"/>
      <c r="F833" s="41"/>
    </row>
    <row r="834" spans="1:6" ht="13.5" thickBot="1">
      <c r="A834" s="33">
        <v>44095</v>
      </c>
      <c r="B834" s="35" t="s">
        <v>98</v>
      </c>
      <c r="C834" s="34">
        <v>199</v>
      </c>
      <c r="D834" s="33">
        <v>2958101</v>
      </c>
      <c r="E834" s="41"/>
      <c r="F834" s="41"/>
    </row>
    <row r="835" spans="1:6" ht="13.5" thickBot="1">
      <c r="A835" s="33">
        <v>44095</v>
      </c>
      <c r="B835" s="35" t="s">
        <v>88</v>
      </c>
      <c r="C835" s="34">
        <v>101</v>
      </c>
      <c r="D835" s="33">
        <v>2958101</v>
      </c>
      <c r="E835" s="41"/>
      <c r="F835" s="41"/>
    </row>
    <row r="836" spans="1:6" ht="13.5" thickBot="1">
      <c r="A836" s="33">
        <v>44095</v>
      </c>
      <c r="B836" s="35" t="s">
        <v>34</v>
      </c>
      <c r="C836" s="34">
        <v>50</v>
      </c>
      <c r="D836" s="33">
        <v>2958101</v>
      </c>
      <c r="E836" s="41"/>
      <c r="F836" s="41"/>
    </row>
    <row r="837" spans="1:6" ht="13.5" thickBot="1">
      <c r="A837" s="33">
        <v>44095</v>
      </c>
      <c r="B837" s="35" t="s">
        <v>35</v>
      </c>
      <c r="C837" s="34">
        <v>50</v>
      </c>
      <c r="D837" s="33">
        <v>2958101</v>
      </c>
      <c r="E837" s="41"/>
      <c r="F837" s="41"/>
    </row>
    <row r="838" spans="1:6" ht="13.5" thickBot="1">
      <c r="A838" s="33">
        <v>44095</v>
      </c>
      <c r="B838" s="35" t="s">
        <v>36</v>
      </c>
      <c r="C838" s="34">
        <v>102</v>
      </c>
      <c r="D838" s="33">
        <v>2958101</v>
      </c>
      <c r="E838" s="41"/>
      <c r="F838" s="41"/>
    </row>
    <row r="839" spans="1:6" ht="13.5" thickBot="1">
      <c r="A839" s="33">
        <v>44095</v>
      </c>
      <c r="B839" s="35" t="s">
        <v>89</v>
      </c>
      <c r="C839" s="34">
        <v>121</v>
      </c>
      <c r="D839" s="33">
        <v>2958101</v>
      </c>
      <c r="E839" s="41"/>
      <c r="F839" s="41"/>
    </row>
    <row r="840" spans="1:6" ht="13.5" thickBot="1">
      <c r="A840" s="33">
        <v>44095</v>
      </c>
      <c r="B840" s="35" t="s">
        <v>90</v>
      </c>
      <c r="C840" s="34">
        <v>119</v>
      </c>
      <c r="D840" s="33">
        <v>2958101</v>
      </c>
      <c r="E840" s="41"/>
      <c r="F840" s="41"/>
    </row>
    <row r="841" spans="1:6" ht="13.5" thickBot="1">
      <c r="A841" s="33">
        <v>44095</v>
      </c>
      <c r="B841" s="35" t="s">
        <v>97</v>
      </c>
      <c r="C841" s="34">
        <v>180</v>
      </c>
      <c r="D841" s="33">
        <v>2958101</v>
      </c>
      <c r="E841" s="41"/>
      <c r="F841" s="41"/>
    </row>
    <row r="842" spans="1:6" ht="13.5" thickBot="1">
      <c r="A842" s="33">
        <v>44095</v>
      </c>
      <c r="B842" s="35" t="s">
        <v>37</v>
      </c>
      <c r="C842" s="34">
        <v>39</v>
      </c>
      <c r="D842" s="33">
        <v>2958101</v>
      </c>
      <c r="E842" s="41"/>
      <c r="F842" s="41"/>
    </row>
    <row r="843" spans="1:6" ht="13.5" thickBot="1">
      <c r="A843" s="33">
        <v>44095</v>
      </c>
      <c r="B843" s="35" t="s">
        <v>21</v>
      </c>
      <c r="C843" s="34">
        <v>125</v>
      </c>
      <c r="D843" s="33">
        <v>2958101</v>
      </c>
      <c r="E843" s="41"/>
      <c r="F843" s="41"/>
    </row>
    <row r="844" spans="1:6" ht="13.5" thickBot="1">
      <c r="A844" s="33">
        <v>44095</v>
      </c>
      <c r="B844" s="35" t="s">
        <v>22</v>
      </c>
      <c r="C844" s="34">
        <v>128</v>
      </c>
      <c r="D844" s="33">
        <v>2958101</v>
      </c>
      <c r="E844" s="41"/>
      <c r="F844" s="41"/>
    </row>
    <row r="845" spans="1:6" ht="13.5" thickBot="1">
      <c r="A845" s="33">
        <v>44095</v>
      </c>
      <c r="B845" s="35" t="s">
        <v>81</v>
      </c>
      <c r="C845" s="34">
        <v>154</v>
      </c>
      <c r="D845" s="33">
        <v>2958101</v>
      </c>
      <c r="E845" s="41"/>
      <c r="F845" s="41"/>
    </row>
    <row r="846" spans="1:6" ht="13.5" thickBot="1">
      <c r="A846" s="33">
        <v>44095</v>
      </c>
      <c r="B846" s="35" t="s">
        <v>82</v>
      </c>
      <c r="C846" s="34">
        <v>150</v>
      </c>
      <c r="D846" s="33">
        <v>2958101</v>
      </c>
      <c r="E846" s="41"/>
      <c r="F846" s="41"/>
    </row>
    <row r="847" spans="1:6" ht="13.5" thickBot="1">
      <c r="A847" s="33">
        <v>44095</v>
      </c>
      <c r="B847" s="35" t="s">
        <v>91</v>
      </c>
      <c r="C847" s="34">
        <v>103</v>
      </c>
      <c r="D847" s="33">
        <v>2958101</v>
      </c>
      <c r="E847" s="41"/>
      <c r="F847" s="41"/>
    </row>
    <row r="848" spans="1:6" ht="13.5" thickBot="1">
      <c r="A848" s="33">
        <v>44095</v>
      </c>
      <c r="B848" s="35" t="s">
        <v>92</v>
      </c>
      <c r="C848" s="34">
        <v>103</v>
      </c>
      <c r="D848" s="33">
        <v>2958101</v>
      </c>
      <c r="E848" s="41"/>
      <c r="F848" s="41"/>
    </row>
    <row r="849" spans="1:6" ht="13.5" thickBot="1">
      <c r="A849" s="33">
        <v>44095</v>
      </c>
      <c r="B849" s="35" t="s">
        <v>93</v>
      </c>
      <c r="C849" s="34">
        <v>98</v>
      </c>
      <c r="D849" s="33">
        <v>2958101</v>
      </c>
      <c r="E849" s="41"/>
      <c r="F849" s="41"/>
    </row>
    <row r="850" spans="1:6" ht="13.5" thickBot="1">
      <c r="A850" s="33">
        <v>44095</v>
      </c>
      <c r="B850" s="35" t="s">
        <v>94</v>
      </c>
      <c r="C850" s="34">
        <v>108</v>
      </c>
      <c r="D850" s="33">
        <v>2958101</v>
      </c>
      <c r="E850" s="41"/>
      <c r="F850" s="41"/>
    </row>
    <row r="851" spans="1:6" ht="13.5" thickBot="1">
      <c r="A851" s="33">
        <v>44095</v>
      </c>
      <c r="B851" s="35" t="s">
        <v>95</v>
      </c>
      <c r="C851" s="34">
        <v>200</v>
      </c>
      <c r="D851" s="33">
        <v>2958101</v>
      </c>
      <c r="E851" s="41"/>
      <c r="F851" s="41"/>
    </row>
    <row r="852" spans="1:6" ht="13.5" thickBot="1">
      <c r="A852" s="33">
        <v>44095</v>
      </c>
      <c r="B852" s="35" t="s">
        <v>38</v>
      </c>
      <c r="C852" s="34">
        <v>79</v>
      </c>
      <c r="D852" s="33">
        <v>2958101</v>
      </c>
      <c r="E852" s="41"/>
      <c r="F852" s="41"/>
    </row>
    <row r="853" spans="1:6" ht="13.5" thickBot="1">
      <c r="A853" s="33">
        <v>44095</v>
      </c>
      <c r="B853" s="35" t="s">
        <v>39</v>
      </c>
      <c r="C853" s="34">
        <v>79</v>
      </c>
      <c r="D853" s="33">
        <v>2958101</v>
      </c>
      <c r="E853" s="41"/>
      <c r="F853" s="41"/>
    </row>
    <row r="854" spans="1:6" ht="13.5" thickBot="1">
      <c r="A854" s="33">
        <v>44095</v>
      </c>
      <c r="B854" s="35" t="s">
        <v>40</v>
      </c>
      <c r="C854" s="34">
        <v>150</v>
      </c>
      <c r="D854" s="33">
        <v>2958101</v>
      </c>
      <c r="E854" s="41"/>
      <c r="F854" s="41"/>
    </row>
    <row r="855" spans="1:6" ht="13.5" thickBot="1">
      <c r="A855" s="33">
        <v>44095</v>
      </c>
      <c r="B855" s="35" t="s">
        <v>41</v>
      </c>
      <c r="C855" s="34">
        <v>110</v>
      </c>
      <c r="D855" s="33">
        <v>2958101</v>
      </c>
      <c r="E855" s="41"/>
      <c r="F855" s="41"/>
    </row>
    <row r="856" spans="1:6" ht="13.5" thickBot="1">
      <c r="A856" s="33">
        <v>44095</v>
      </c>
      <c r="B856" s="35" t="s">
        <v>42</v>
      </c>
      <c r="C856" s="34">
        <v>49</v>
      </c>
      <c r="D856" s="33">
        <v>2958101</v>
      </c>
      <c r="E856" s="41"/>
      <c r="F856" s="41"/>
    </row>
    <row r="857" spans="1:6" ht="13.5" thickBot="1">
      <c r="A857" s="33">
        <v>44095</v>
      </c>
      <c r="B857" s="35" t="s">
        <v>43</v>
      </c>
      <c r="C857" s="34">
        <v>112</v>
      </c>
      <c r="D857" s="33">
        <v>2958101</v>
      </c>
      <c r="E857" s="41"/>
      <c r="F857" s="41"/>
    </row>
    <row r="858" spans="1:6" ht="13.5" thickBot="1">
      <c r="A858" s="33">
        <v>44095</v>
      </c>
      <c r="B858" s="35" t="s">
        <v>44</v>
      </c>
      <c r="C858" s="34">
        <v>158</v>
      </c>
      <c r="D858" s="33">
        <v>2958101</v>
      </c>
      <c r="E858" s="41"/>
      <c r="F858" s="41"/>
    </row>
    <row r="859" spans="1:6" ht="13.5" thickBot="1">
      <c r="A859" s="33">
        <v>44095</v>
      </c>
      <c r="B859" s="35" t="s">
        <v>45</v>
      </c>
      <c r="C859" s="34">
        <v>182</v>
      </c>
      <c r="D859" s="33">
        <v>2958101</v>
      </c>
      <c r="E859" s="41"/>
      <c r="F859" s="41"/>
    </row>
    <row r="860" spans="1:6" ht="13.5" thickBot="1">
      <c r="A860" s="33">
        <v>44095</v>
      </c>
      <c r="B860" s="35" t="s">
        <v>46</v>
      </c>
      <c r="C860" s="34">
        <v>27</v>
      </c>
      <c r="D860" s="33">
        <v>2958101</v>
      </c>
      <c r="E860" s="41"/>
      <c r="F860" s="41"/>
    </row>
    <row r="861" spans="1:6" ht="13.5" thickBot="1">
      <c r="A861" s="33">
        <v>44095</v>
      </c>
      <c r="B861" s="35" t="s">
        <v>85</v>
      </c>
      <c r="C861" s="34">
        <v>120</v>
      </c>
      <c r="D861" s="33">
        <v>2958101</v>
      </c>
      <c r="E861" s="41"/>
      <c r="F861" s="41"/>
    </row>
    <row r="862" spans="1:6" ht="13.5" thickBot="1">
      <c r="A862" s="33">
        <v>44095</v>
      </c>
      <c r="B862" s="35" t="s">
        <v>96</v>
      </c>
      <c r="C862" s="34">
        <v>101</v>
      </c>
      <c r="D862" s="33">
        <v>2958101</v>
      </c>
      <c r="E862" s="41"/>
      <c r="F862" s="41"/>
    </row>
    <row r="863" spans="1:6" ht="13.5" thickBot="1">
      <c r="A863" s="33">
        <v>44096</v>
      </c>
      <c r="B863" s="35" t="s">
        <v>27</v>
      </c>
      <c r="C863" s="34">
        <v>121</v>
      </c>
      <c r="D863" s="33">
        <v>2958101</v>
      </c>
      <c r="E863" s="41"/>
      <c r="F863" s="41"/>
    </row>
    <row r="864" spans="1:6" ht="13.5" thickBot="1">
      <c r="A864" s="33">
        <v>44096</v>
      </c>
      <c r="B864" s="35" t="s">
        <v>28</v>
      </c>
      <c r="C864" s="34">
        <v>30</v>
      </c>
      <c r="D864" s="33">
        <v>2958101</v>
      </c>
      <c r="E864" s="41"/>
      <c r="F864" s="41"/>
    </row>
    <row r="865" spans="1:6" ht="13.5" thickBot="1">
      <c r="A865" s="33">
        <v>44096</v>
      </c>
      <c r="B865" s="35" t="s">
        <v>29</v>
      </c>
      <c r="C865" s="34">
        <v>180</v>
      </c>
      <c r="D865" s="33">
        <v>2958101</v>
      </c>
      <c r="E865" s="41"/>
      <c r="F865" s="41"/>
    </row>
    <row r="866" spans="1:6" ht="13.5" thickBot="1">
      <c r="A866" s="33">
        <v>44096</v>
      </c>
      <c r="B866" s="35" t="s">
        <v>30</v>
      </c>
      <c r="C866" s="34">
        <v>38</v>
      </c>
      <c r="D866" s="33">
        <v>2958101</v>
      </c>
      <c r="E866" s="41"/>
      <c r="F866" s="41"/>
    </row>
    <row r="867" spans="1:6" ht="13.5" thickBot="1">
      <c r="A867" s="33">
        <v>44096</v>
      </c>
      <c r="B867" s="35" t="s">
        <v>80</v>
      </c>
      <c r="C867" s="34">
        <v>150</v>
      </c>
      <c r="D867" s="33">
        <v>2958101</v>
      </c>
      <c r="E867" s="41"/>
      <c r="F867" s="41"/>
    </row>
    <row r="868" spans="1:6" ht="13.5" thickBot="1">
      <c r="A868" s="33">
        <v>44096</v>
      </c>
      <c r="B868" s="35" t="s">
        <v>31</v>
      </c>
      <c r="C868" s="34">
        <v>100</v>
      </c>
      <c r="D868" s="33">
        <v>2958101</v>
      </c>
      <c r="E868" s="41"/>
      <c r="F868" s="41"/>
    </row>
    <row r="869" spans="1:6" ht="13.5" thickBot="1">
      <c r="A869" s="33">
        <v>44096</v>
      </c>
      <c r="B869" s="35" t="s">
        <v>86</v>
      </c>
      <c r="C869" s="34">
        <v>102</v>
      </c>
      <c r="D869" s="33">
        <v>2958101</v>
      </c>
      <c r="E869" s="41"/>
      <c r="F869" s="41"/>
    </row>
    <row r="870" spans="1:6" ht="13.5" thickBot="1">
      <c r="A870" s="33">
        <v>44096</v>
      </c>
      <c r="B870" s="35" t="s">
        <v>87</v>
      </c>
      <c r="C870" s="34">
        <v>102</v>
      </c>
      <c r="D870" s="33">
        <v>2958101</v>
      </c>
      <c r="E870" s="41"/>
      <c r="F870" s="41"/>
    </row>
    <row r="871" spans="1:6" ht="13.5" thickBot="1">
      <c r="A871" s="33">
        <v>44096</v>
      </c>
      <c r="B871" s="35" t="s">
        <v>32</v>
      </c>
      <c r="C871" s="34">
        <v>22</v>
      </c>
      <c r="D871" s="33">
        <v>2958101</v>
      </c>
      <c r="E871" s="41"/>
      <c r="F871" s="41"/>
    </row>
    <row r="872" spans="1:6" ht="13.5" thickBot="1">
      <c r="A872" s="33">
        <v>44096</v>
      </c>
      <c r="B872" s="35" t="s">
        <v>33</v>
      </c>
      <c r="C872" s="34">
        <v>7</v>
      </c>
      <c r="D872" s="33">
        <v>2958101</v>
      </c>
      <c r="E872" s="41"/>
      <c r="F872" s="41"/>
    </row>
    <row r="873" spans="1:6" ht="13.5" thickBot="1">
      <c r="A873" s="33">
        <v>44096</v>
      </c>
      <c r="B873" s="35" t="s">
        <v>98</v>
      </c>
      <c r="C873" s="34">
        <v>199</v>
      </c>
      <c r="D873" s="33">
        <v>2958101</v>
      </c>
      <c r="E873" s="41"/>
      <c r="F873" s="41"/>
    </row>
    <row r="874" spans="1:6" ht="13.5" thickBot="1">
      <c r="A874" s="33">
        <v>44096</v>
      </c>
      <c r="B874" s="35" t="s">
        <v>88</v>
      </c>
      <c r="C874" s="34">
        <v>101</v>
      </c>
      <c r="D874" s="33">
        <v>2958101</v>
      </c>
      <c r="E874" s="41"/>
      <c r="F874" s="41"/>
    </row>
    <row r="875" spans="1:6" ht="13.5" thickBot="1">
      <c r="A875" s="33">
        <v>44096</v>
      </c>
      <c r="B875" s="35" t="s">
        <v>34</v>
      </c>
      <c r="C875" s="34">
        <v>50</v>
      </c>
      <c r="D875" s="33">
        <v>2958101</v>
      </c>
      <c r="E875" s="41"/>
      <c r="F875" s="41"/>
    </row>
    <row r="876" spans="1:6" ht="13.5" thickBot="1">
      <c r="A876" s="33">
        <v>44096</v>
      </c>
      <c r="B876" s="35" t="s">
        <v>35</v>
      </c>
      <c r="C876" s="34">
        <v>50</v>
      </c>
      <c r="D876" s="33">
        <v>2958101</v>
      </c>
      <c r="E876" s="41"/>
      <c r="F876" s="41"/>
    </row>
    <row r="877" spans="1:6" ht="13.5" thickBot="1">
      <c r="A877" s="33">
        <v>44096</v>
      </c>
      <c r="B877" s="35" t="s">
        <v>36</v>
      </c>
      <c r="C877" s="34">
        <v>102</v>
      </c>
      <c r="D877" s="33">
        <v>2958101</v>
      </c>
      <c r="E877" s="41"/>
      <c r="F877" s="41"/>
    </row>
    <row r="878" spans="1:6" ht="13.5" thickBot="1">
      <c r="A878" s="33">
        <v>44096</v>
      </c>
      <c r="B878" s="35" t="s">
        <v>89</v>
      </c>
      <c r="C878" s="34">
        <v>121</v>
      </c>
      <c r="D878" s="33">
        <v>2958101</v>
      </c>
      <c r="E878" s="41"/>
      <c r="F878" s="41"/>
    </row>
    <row r="879" spans="1:6" ht="13.5" thickBot="1">
      <c r="A879" s="33">
        <v>44096</v>
      </c>
      <c r="B879" s="35" t="s">
        <v>90</v>
      </c>
      <c r="C879" s="34">
        <v>119</v>
      </c>
      <c r="D879" s="33">
        <v>2958101</v>
      </c>
      <c r="E879" s="41"/>
      <c r="F879" s="41"/>
    </row>
    <row r="880" spans="1:6" ht="13.5" thickBot="1">
      <c r="A880" s="33">
        <v>44096</v>
      </c>
      <c r="B880" s="35" t="s">
        <v>97</v>
      </c>
      <c r="C880" s="34">
        <v>180</v>
      </c>
      <c r="D880" s="33">
        <v>2958101</v>
      </c>
      <c r="E880" s="41"/>
      <c r="F880" s="41"/>
    </row>
    <row r="881" spans="1:6" ht="13.5" thickBot="1">
      <c r="A881" s="33">
        <v>44096</v>
      </c>
      <c r="B881" s="35" t="s">
        <v>37</v>
      </c>
      <c r="C881" s="34">
        <v>39</v>
      </c>
      <c r="D881" s="33">
        <v>2958101</v>
      </c>
      <c r="E881" s="41"/>
      <c r="F881" s="41"/>
    </row>
    <row r="882" spans="1:6" ht="13.5" thickBot="1">
      <c r="A882" s="33">
        <v>44096</v>
      </c>
      <c r="B882" s="35" t="s">
        <v>21</v>
      </c>
      <c r="C882" s="34">
        <v>125</v>
      </c>
      <c r="D882" s="33">
        <v>2958101</v>
      </c>
      <c r="E882" s="41"/>
      <c r="F882" s="41"/>
    </row>
    <row r="883" spans="1:6" ht="13.5" thickBot="1">
      <c r="A883" s="33">
        <v>44096</v>
      </c>
      <c r="B883" s="35" t="s">
        <v>22</v>
      </c>
      <c r="C883" s="34">
        <v>128</v>
      </c>
      <c r="D883" s="33">
        <v>2958101</v>
      </c>
      <c r="E883" s="41"/>
      <c r="F883" s="41"/>
    </row>
    <row r="884" spans="1:6" ht="13.5" thickBot="1">
      <c r="A884" s="33">
        <v>44096</v>
      </c>
      <c r="B884" s="35" t="s">
        <v>81</v>
      </c>
      <c r="C884" s="34">
        <v>154</v>
      </c>
      <c r="D884" s="33">
        <v>2958101</v>
      </c>
      <c r="E884" s="41"/>
      <c r="F884" s="41"/>
    </row>
    <row r="885" spans="1:6" ht="13.5" thickBot="1">
      <c r="A885" s="33">
        <v>44096</v>
      </c>
      <c r="B885" s="35" t="s">
        <v>82</v>
      </c>
      <c r="C885" s="34">
        <v>150</v>
      </c>
      <c r="D885" s="33">
        <v>2958101</v>
      </c>
      <c r="E885" s="41"/>
      <c r="F885" s="41"/>
    </row>
    <row r="886" spans="1:6" ht="13.5" thickBot="1">
      <c r="A886" s="33">
        <v>44096</v>
      </c>
      <c r="B886" s="35" t="s">
        <v>91</v>
      </c>
      <c r="C886" s="34">
        <v>103</v>
      </c>
      <c r="D886" s="33">
        <v>2958101</v>
      </c>
      <c r="E886" s="41"/>
      <c r="F886" s="41"/>
    </row>
    <row r="887" spans="1:6" ht="13.5" thickBot="1">
      <c r="A887" s="33">
        <v>44096</v>
      </c>
      <c r="B887" s="35" t="s">
        <v>92</v>
      </c>
      <c r="C887" s="34">
        <v>103</v>
      </c>
      <c r="D887" s="33">
        <v>2958101</v>
      </c>
      <c r="E887" s="41"/>
      <c r="F887" s="41"/>
    </row>
    <row r="888" spans="1:6" ht="13.5" thickBot="1">
      <c r="A888" s="33">
        <v>44096</v>
      </c>
      <c r="B888" s="35" t="s">
        <v>93</v>
      </c>
      <c r="C888" s="34">
        <v>98</v>
      </c>
      <c r="D888" s="33">
        <v>2958101</v>
      </c>
      <c r="E888" s="41"/>
      <c r="F888" s="41"/>
    </row>
    <row r="889" spans="1:6" ht="13.5" thickBot="1">
      <c r="A889" s="33">
        <v>44096</v>
      </c>
      <c r="B889" s="35" t="s">
        <v>94</v>
      </c>
      <c r="C889" s="34">
        <v>108</v>
      </c>
      <c r="D889" s="33">
        <v>2958101</v>
      </c>
      <c r="E889" s="41"/>
      <c r="F889" s="41"/>
    </row>
    <row r="890" spans="1:6" ht="13.5" thickBot="1">
      <c r="A890" s="33">
        <v>44096</v>
      </c>
      <c r="B890" s="35" t="s">
        <v>95</v>
      </c>
      <c r="C890" s="34">
        <v>200</v>
      </c>
      <c r="D890" s="33">
        <v>2958101</v>
      </c>
      <c r="E890" s="41"/>
      <c r="F890" s="41"/>
    </row>
    <row r="891" spans="1:6" ht="13.5" thickBot="1">
      <c r="A891" s="33">
        <v>44096</v>
      </c>
      <c r="B891" s="35" t="s">
        <v>38</v>
      </c>
      <c r="C891" s="34">
        <v>79</v>
      </c>
      <c r="D891" s="33">
        <v>2958101</v>
      </c>
      <c r="E891" s="41"/>
      <c r="F891" s="41"/>
    </row>
    <row r="892" spans="1:6" ht="13.5" thickBot="1">
      <c r="A892" s="33">
        <v>44096</v>
      </c>
      <c r="B892" s="35" t="s">
        <v>39</v>
      </c>
      <c r="C892" s="34">
        <v>79</v>
      </c>
      <c r="D892" s="33">
        <v>2958101</v>
      </c>
      <c r="E892" s="41"/>
      <c r="F892" s="41"/>
    </row>
    <row r="893" spans="1:6" ht="13.5" thickBot="1">
      <c r="A893" s="33">
        <v>44096</v>
      </c>
      <c r="B893" s="35" t="s">
        <v>40</v>
      </c>
      <c r="C893" s="34">
        <v>150</v>
      </c>
      <c r="D893" s="33">
        <v>2958101</v>
      </c>
      <c r="E893" s="41"/>
      <c r="F893" s="41"/>
    </row>
    <row r="894" spans="1:6" ht="13.5" thickBot="1">
      <c r="A894" s="33">
        <v>44096</v>
      </c>
      <c r="B894" s="35" t="s">
        <v>41</v>
      </c>
      <c r="C894" s="34">
        <v>110</v>
      </c>
      <c r="D894" s="33">
        <v>2958101</v>
      </c>
      <c r="E894" s="41"/>
      <c r="F894" s="41"/>
    </row>
    <row r="895" spans="1:6" ht="13.5" thickBot="1">
      <c r="A895" s="33">
        <v>44096</v>
      </c>
      <c r="B895" s="35" t="s">
        <v>42</v>
      </c>
      <c r="C895" s="34">
        <v>49</v>
      </c>
      <c r="D895" s="33">
        <v>2958101</v>
      </c>
      <c r="E895" s="41"/>
      <c r="F895" s="41"/>
    </row>
    <row r="896" spans="1:6" ht="13.5" thickBot="1">
      <c r="A896" s="33">
        <v>44096</v>
      </c>
      <c r="B896" s="35" t="s">
        <v>43</v>
      </c>
      <c r="C896" s="34">
        <v>112</v>
      </c>
      <c r="D896" s="33">
        <v>2958101</v>
      </c>
      <c r="E896" s="41"/>
      <c r="F896" s="41"/>
    </row>
    <row r="897" spans="1:6" ht="13.5" thickBot="1">
      <c r="A897" s="33">
        <v>44096</v>
      </c>
      <c r="B897" s="35" t="s">
        <v>44</v>
      </c>
      <c r="C897" s="34">
        <v>158</v>
      </c>
      <c r="D897" s="33">
        <v>2958101</v>
      </c>
      <c r="E897" s="41"/>
      <c r="F897" s="41"/>
    </row>
    <row r="898" spans="1:6" ht="13.5" thickBot="1">
      <c r="A898" s="33">
        <v>44096</v>
      </c>
      <c r="B898" s="35" t="s">
        <v>45</v>
      </c>
      <c r="C898" s="34">
        <v>182</v>
      </c>
      <c r="D898" s="33">
        <v>2958101</v>
      </c>
      <c r="E898" s="41"/>
      <c r="F898" s="41"/>
    </row>
    <row r="899" spans="1:6" ht="13.5" thickBot="1">
      <c r="A899" s="33">
        <v>44096</v>
      </c>
      <c r="B899" s="35" t="s">
        <v>46</v>
      </c>
      <c r="C899" s="34">
        <v>27</v>
      </c>
      <c r="D899" s="33">
        <v>2958101</v>
      </c>
      <c r="E899" s="41"/>
      <c r="F899" s="41"/>
    </row>
    <row r="900" spans="1:6" ht="13.5" thickBot="1">
      <c r="A900" s="33">
        <v>44096</v>
      </c>
      <c r="B900" s="35" t="s">
        <v>85</v>
      </c>
      <c r="C900" s="34">
        <v>120</v>
      </c>
      <c r="D900" s="33">
        <v>2958101</v>
      </c>
      <c r="E900" s="41"/>
      <c r="F900" s="41"/>
    </row>
    <row r="901" spans="1:6" ht="13.5" thickBot="1">
      <c r="A901" s="33">
        <v>44096</v>
      </c>
      <c r="B901" s="35" t="s">
        <v>96</v>
      </c>
      <c r="C901" s="34">
        <v>101</v>
      </c>
      <c r="D901" s="33">
        <v>2958101</v>
      </c>
      <c r="E901" s="41"/>
      <c r="F901" s="41"/>
    </row>
    <row r="902" spans="1:6" ht="13.5" thickBot="1">
      <c r="A902" s="33">
        <v>44097</v>
      </c>
      <c r="B902" s="35" t="s">
        <v>27</v>
      </c>
      <c r="C902" s="34">
        <v>121</v>
      </c>
      <c r="D902" s="33">
        <v>2958101</v>
      </c>
      <c r="E902" s="41"/>
      <c r="F902" s="41"/>
    </row>
    <row r="903" spans="1:6" ht="13.5" thickBot="1">
      <c r="A903" s="33">
        <v>44097</v>
      </c>
      <c r="B903" s="35" t="s">
        <v>28</v>
      </c>
      <c r="C903" s="34">
        <v>30</v>
      </c>
      <c r="D903" s="33">
        <v>2958101</v>
      </c>
      <c r="E903" s="41"/>
      <c r="F903" s="41"/>
    </row>
    <row r="904" spans="1:6" ht="13.5" thickBot="1">
      <c r="A904" s="33">
        <v>44097</v>
      </c>
      <c r="B904" s="35" t="s">
        <v>29</v>
      </c>
      <c r="C904" s="34">
        <v>180</v>
      </c>
      <c r="D904" s="33">
        <v>2958101</v>
      </c>
      <c r="E904" s="41"/>
      <c r="F904" s="41"/>
    </row>
    <row r="905" spans="1:6" ht="13.5" thickBot="1">
      <c r="A905" s="33">
        <v>44097</v>
      </c>
      <c r="B905" s="35" t="s">
        <v>30</v>
      </c>
      <c r="C905" s="34">
        <v>38</v>
      </c>
      <c r="D905" s="33">
        <v>2958101</v>
      </c>
      <c r="E905" s="41"/>
      <c r="F905" s="41"/>
    </row>
    <row r="906" spans="1:6" ht="13.5" thickBot="1">
      <c r="A906" s="33">
        <v>44097</v>
      </c>
      <c r="B906" s="35" t="s">
        <v>80</v>
      </c>
      <c r="C906" s="34">
        <v>150</v>
      </c>
      <c r="D906" s="33">
        <v>2958101</v>
      </c>
      <c r="E906" s="41"/>
      <c r="F906" s="41"/>
    </row>
    <row r="907" spans="1:6" ht="13.5" thickBot="1">
      <c r="A907" s="33">
        <v>44097</v>
      </c>
      <c r="B907" s="35" t="s">
        <v>31</v>
      </c>
      <c r="C907" s="34">
        <v>100</v>
      </c>
      <c r="D907" s="33">
        <v>2958101</v>
      </c>
      <c r="E907" s="41"/>
      <c r="F907" s="41"/>
    </row>
    <row r="908" spans="1:6" ht="13.5" thickBot="1">
      <c r="A908" s="33">
        <v>44097</v>
      </c>
      <c r="B908" s="35" t="s">
        <v>86</v>
      </c>
      <c r="C908" s="34">
        <v>102</v>
      </c>
      <c r="D908" s="33">
        <v>2958101</v>
      </c>
      <c r="E908" s="41"/>
      <c r="F908" s="41"/>
    </row>
    <row r="909" spans="1:6" ht="13.5" thickBot="1">
      <c r="A909" s="33">
        <v>44097</v>
      </c>
      <c r="B909" s="35" t="s">
        <v>87</v>
      </c>
      <c r="C909" s="34">
        <v>102</v>
      </c>
      <c r="D909" s="33">
        <v>2958101</v>
      </c>
      <c r="E909" s="41"/>
      <c r="F909" s="41"/>
    </row>
    <row r="910" spans="1:6" ht="13.5" thickBot="1">
      <c r="A910" s="33">
        <v>44097</v>
      </c>
      <c r="B910" s="35" t="s">
        <v>32</v>
      </c>
      <c r="C910" s="34">
        <v>22</v>
      </c>
      <c r="D910" s="33">
        <v>2958101</v>
      </c>
      <c r="E910" s="41"/>
      <c r="F910" s="41"/>
    </row>
    <row r="911" spans="1:6" ht="13.5" thickBot="1">
      <c r="A911" s="33">
        <v>44097</v>
      </c>
      <c r="B911" s="35" t="s">
        <v>33</v>
      </c>
      <c r="C911" s="34">
        <v>7</v>
      </c>
      <c r="D911" s="33">
        <v>2958101</v>
      </c>
      <c r="E911" s="41"/>
      <c r="F911" s="41"/>
    </row>
    <row r="912" spans="1:6" ht="13.5" thickBot="1">
      <c r="A912" s="33">
        <v>44097</v>
      </c>
      <c r="B912" s="35" t="s">
        <v>98</v>
      </c>
      <c r="C912" s="34">
        <v>199</v>
      </c>
      <c r="D912" s="33">
        <v>2958101</v>
      </c>
      <c r="E912" s="41"/>
      <c r="F912" s="41"/>
    </row>
    <row r="913" spans="1:6" ht="13.5" thickBot="1">
      <c r="A913" s="33">
        <v>44097</v>
      </c>
      <c r="B913" s="35" t="s">
        <v>88</v>
      </c>
      <c r="C913" s="34">
        <v>101</v>
      </c>
      <c r="D913" s="33">
        <v>2958101</v>
      </c>
      <c r="E913" s="41"/>
      <c r="F913" s="41"/>
    </row>
    <row r="914" spans="1:6" ht="13.5" thickBot="1">
      <c r="A914" s="33">
        <v>44097</v>
      </c>
      <c r="B914" s="35" t="s">
        <v>34</v>
      </c>
      <c r="C914" s="34">
        <v>50</v>
      </c>
      <c r="D914" s="33">
        <v>2958101</v>
      </c>
      <c r="E914" s="41"/>
      <c r="F914" s="41"/>
    </row>
    <row r="915" spans="1:6" ht="13.5" thickBot="1">
      <c r="A915" s="33">
        <v>44097</v>
      </c>
      <c r="B915" s="35" t="s">
        <v>35</v>
      </c>
      <c r="C915" s="34">
        <v>50</v>
      </c>
      <c r="D915" s="33">
        <v>2958101</v>
      </c>
      <c r="E915" s="41"/>
      <c r="F915" s="41"/>
    </row>
    <row r="916" spans="1:6" ht="13.5" thickBot="1">
      <c r="A916" s="33">
        <v>44097</v>
      </c>
      <c r="B916" s="35" t="s">
        <v>36</v>
      </c>
      <c r="C916" s="34">
        <v>102</v>
      </c>
      <c r="D916" s="33">
        <v>2958101</v>
      </c>
      <c r="E916" s="41"/>
      <c r="F916" s="41"/>
    </row>
    <row r="917" spans="1:6" ht="13.5" thickBot="1">
      <c r="A917" s="33">
        <v>44097</v>
      </c>
      <c r="B917" s="35" t="s">
        <v>89</v>
      </c>
      <c r="C917" s="34">
        <v>121</v>
      </c>
      <c r="D917" s="33">
        <v>2958101</v>
      </c>
      <c r="E917" s="41"/>
      <c r="F917" s="41"/>
    </row>
    <row r="918" spans="1:6" ht="13.5" thickBot="1">
      <c r="A918" s="33">
        <v>44097</v>
      </c>
      <c r="B918" s="35" t="s">
        <v>90</v>
      </c>
      <c r="C918" s="34">
        <v>119</v>
      </c>
      <c r="D918" s="33">
        <v>2958101</v>
      </c>
      <c r="E918" s="41"/>
      <c r="F918" s="41"/>
    </row>
    <row r="919" spans="1:6" ht="13.5" thickBot="1">
      <c r="A919" s="33">
        <v>44097</v>
      </c>
      <c r="B919" s="35" t="s">
        <v>97</v>
      </c>
      <c r="C919" s="34">
        <v>180</v>
      </c>
      <c r="D919" s="33">
        <v>2958101</v>
      </c>
      <c r="E919" s="41"/>
      <c r="F919" s="41"/>
    </row>
    <row r="920" spans="1:6" ht="13.5" thickBot="1">
      <c r="A920" s="33">
        <v>44097</v>
      </c>
      <c r="B920" s="35" t="s">
        <v>37</v>
      </c>
      <c r="C920" s="34">
        <v>39</v>
      </c>
      <c r="D920" s="33">
        <v>2958101</v>
      </c>
      <c r="E920" s="41"/>
      <c r="F920" s="41"/>
    </row>
    <row r="921" spans="1:6" ht="13.5" thickBot="1">
      <c r="A921" s="33">
        <v>44097</v>
      </c>
      <c r="B921" s="35" t="s">
        <v>21</v>
      </c>
      <c r="C921" s="34">
        <v>125</v>
      </c>
      <c r="D921" s="33">
        <v>2958101</v>
      </c>
      <c r="E921" s="41"/>
      <c r="F921" s="41"/>
    </row>
    <row r="922" spans="1:6" ht="13.5" thickBot="1">
      <c r="A922" s="33">
        <v>44097</v>
      </c>
      <c r="B922" s="35" t="s">
        <v>22</v>
      </c>
      <c r="C922" s="34">
        <v>128</v>
      </c>
      <c r="D922" s="33">
        <v>2958101</v>
      </c>
      <c r="E922" s="41"/>
      <c r="F922" s="41"/>
    </row>
    <row r="923" spans="1:6" ht="13.5" thickBot="1">
      <c r="A923" s="33">
        <v>44097</v>
      </c>
      <c r="B923" s="35" t="s">
        <v>81</v>
      </c>
      <c r="C923" s="34">
        <v>154</v>
      </c>
      <c r="D923" s="33">
        <v>2958101</v>
      </c>
      <c r="E923" s="41"/>
      <c r="F923" s="41"/>
    </row>
    <row r="924" spans="1:6" ht="13.5" thickBot="1">
      <c r="A924" s="33">
        <v>44097</v>
      </c>
      <c r="B924" s="35" t="s">
        <v>82</v>
      </c>
      <c r="C924" s="34">
        <v>150</v>
      </c>
      <c r="D924" s="33">
        <v>2958101</v>
      </c>
      <c r="E924" s="41"/>
      <c r="F924" s="41"/>
    </row>
    <row r="925" spans="1:6" ht="13.5" thickBot="1">
      <c r="A925" s="33">
        <v>44097</v>
      </c>
      <c r="B925" s="35" t="s">
        <v>91</v>
      </c>
      <c r="C925" s="34">
        <v>103</v>
      </c>
      <c r="D925" s="33">
        <v>2958101</v>
      </c>
      <c r="E925" s="41"/>
      <c r="F925" s="41"/>
    </row>
    <row r="926" spans="1:6" ht="13.5" thickBot="1">
      <c r="A926" s="33">
        <v>44097</v>
      </c>
      <c r="B926" s="35" t="s">
        <v>92</v>
      </c>
      <c r="C926" s="34">
        <v>103</v>
      </c>
      <c r="D926" s="33">
        <v>2958101</v>
      </c>
      <c r="E926" s="41"/>
      <c r="F926" s="41"/>
    </row>
    <row r="927" spans="1:6" ht="13.5" thickBot="1">
      <c r="A927" s="33">
        <v>44097</v>
      </c>
      <c r="B927" s="35" t="s">
        <v>93</v>
      </c>
      <c r="C927" s="34">
        <v>98</v>
      </c>
      <c r="D927" s="33">
        <v>2958101</v>
      </c>
      <c r="E927" s="41"/>
      <c r="F927" s="41"/>
    </row>
    <row r="928" spans="1:6" ht="13.5" thickBot="1">
      <c r="A928" s="33">
        <v>44097</v>
      </c>
      <c r="B928" s="35" t="s">
        <v>94</v>
      </c>
      <c r="C928" s="34">
        <v>108</v>
      </c>
      <c r="D928" s="33">
        <v>2958101</v>
      </c>
      <c r="E928" s="41"/>
      <c r="F928" s="41"/>
    </row>
    <row r="929" spans="1:6" ht="13.5" thickBot="1">
      <c r="A929" s="33">
        <v>44097</v>
      </c>
      <c r="B929" s="35" t="s">
        <v>95</v>
      </c>
      <c r="C929" s="34">
        <v>200</v>
      </c>
      <c r="D929" s="33">
        <v>2958101</v>
      </c>
      <c r="E929" s="41"/>
      <c r="F929" s="41"/>
    </row>
    <row r="930" spans="1:6" ht="13.5" thickBot="1">
      <c r="A930" s="33">
        <v>44097</v>
      </c>
      <c r="B930" s="35" t="s">
        <v>38</v>
      </c>
      <c r="C930" s="34">
        <v>79</v>
      </c>
      <c r="D930" s="33">
        <v>2958101</v>
      </c>
      <c r="E930" s="41"/>
      <c r="F930" s="41"/>
    </row>
    <row r="931" spans="1:6" ht="13.5" thickBot="1">
      <c r="A931" s="33">
        <v>44097</v>
      </c>
      <c r="B931" s="35" t="s">
        <v>39</v>
      </c>
      <c r="C931" s="34">
        <v>79</v>
      </c>
      <c r="D931" s="33">
        <v>2958101</v>
      </c>
      <c r="E931" s="41"/>
      <c r="F931" s="41"/>
    </row>
    <row r="932" spans="1:6" ht="13.5" thickBot="1">
      <c r="A932" s="33">
        <v>44097</v>
      </c>
      <c r="B932" s="35" t="s">
        <v>40</v>
      </c>
      <c r="C932" s="34">
        <v>150</v>
      </c>
      <c r="D932" s="33">
        <v>2958101</v>
      </c>
      <c r="E932" s="41"/>
      <c r="F932" s="41"/>
    </row>
    <row r="933" spans="1:6" ht="13.5" thickBot="1">
      <c r="A933" s="33">
        <v>44097</v>
      </c>
      <c r="B933" s="35" t="s">
        <v>41</v>
      </c>
      <c r="C933" s="34">
        <v>110</v>
      </c>
      <c r="D933" s="33">
        <v>2958101</v>
      </c>
      <c r="E933" s="41"/>
      <c r="F933" s="41"/>
    </row>
    <row r="934" spans="1:6" ht="13.5" thickBot="1">
      <c r="A934" s="33">
        <v>44097</v>
      </c>
      <c r="B934" s="35" t="s">
        <v>42</v>
      </c>
      <c r="C934" s="34">
        <v>49</v>
      </c>
      <c r="D934" s="33">
        <v>2958101</v>
      </c>
      <c r="E934" s="41"/>
      <c r="F934" s="41"/>
    </row>
    <row r="935" spans="1:6" ht="13.5" thickBot="1">
      <c r="A935" s="33">
        <v>44097</v>
      </c>
      <c r="B935" s="35" t="s">
        <v>43</v>
      </c>
      <c r="C935" s="34">
        <v>112</v>
      </c>
      <c r="D935" s="33">
        <v>2958101</v>
      </c>
      <c r="E935" s="41"/>
      <c r="F935" s="41"/>
    </row>
    <row r="936" spans="1:6" ht="13.5" thickBot="1">
      <c r="A936" s="33">
        <v>44097</v>
      </c>
      <c r="B936" s="35" t="s">
        <v>44</v>
      </c>
      <c r="C936" s="34">
        <v>158</v>
      </c>
      <c r="D936" s="33">
        <v>2958101</v>
      </c>
      <c r="E936" s="41"/>
      <c r="F936" s="41"/>
    </row>
    <row r="937" spans="1:6" ht="13.5" thickBot="1">
      <c r="A937" s="33">
        <v>44097</v>
      </c>
      <c r="B937" s="35" t="s">
        <v>45</v>
      </c>
      <c r="C937" s="34">
        <v>182</v>
      </c>
      <c r="D937" s="33">
        <v>2958101</v>
      </c>
      <c r="E937" s="41"/>
      <c r="F937" s="41"/>
    </row>
    <row r="938" spans="1:6" ht="13.5" thickBot="1">
      <c r="A938" s="33">
        <v>44097</v>
      </c>
      <c r="B938" s="35" t="s">
        <v>46</v>
      </c>
      <c r="C938" s="34">
        <v>27</v>
      </c>
      <c r="D938" s="33">
        <v>2958101</v>
      </c>
      <c r="E938" s="41"/>
      <c r="F938" s="41"/>
    </row>
    <row r="939" spans="1:6" ht="13.5" thickBot="1">
      <c r="A939" s="33">
        <v>44097</v>
      </c>
      <c r="B939" s="35" t="s">
        <v>85</v>
      </c>
      <c r="C939" s="34">
        <v>120</v>
      </c>
      <c r="D939" s="33">
        <v>2958101</v>
      </c>
      <c r="E939" s="41"/>
      <c r="F939" s="41"/>
    </row>
    <row r="940" spans="1:6" ht="13.5" thickBot="1">
      <c r="A940" s="33">
        <v>44097</v>
      </c>
      <c r="B940" s="35" t="s">
        <v>96</v>
      </c>
      <c r="C940" s="34">
        <v>101</v>
      </c>
      <c r="D940" s="33">
        <v>2958101</v>
      </c>
      <c r="E940" s="41"/>
      <c r="F940" s="41"/>
    </row>
    <row r="941" spans="1:6" ht="13.5" thickBot="1">
      <c r="A941" s="33">
        <v>44098</v>
      </c>
      <c r="B941" s="35" t="s">
        <v>27</v>
      </c>
      <c r="C941" s="34">
        <v>121</v>
      </c>
      <c r="D941" s="33">
        <v>2958101</v>
      </c>
      <c r="E941" s="41"/>
      <c r="F941" s="41"/>
    </row>
    <row r="942" spans="1:6" ht="13.5" thickBot="1">
      <c r="A942" s="33">
        <v>44098</v>
      </c>
      <c r="B942" s="35" t="s">
        <v>28</v>
      </c>
      <c r="C942" s="34">
        <v>30</v>
      </c>
      <c r="D942" s="33">
        <v>2958101</v>
      </c>
      <c r="E942" s="41"/>
      <c r="F942" s="41"/>
    </row>
    <row r="943" spans="1:6" ht="13.5" thickBot="1">
      <c r="A943" s="33">
        <v>44098</v>
      </c>
      <c r="B943" s="35" t="s">
        <v>29</v>
      </c>
      <c r="C943" s="34">
        <v>180</v>
      </c>
      <c r="D943" s="33">
        <v>2958101</v>
      </c>
      <c r="E943" s="41"/>
      <c r="F943" s="41"/>
    </row>
    <row r="944" spans="1:6" ht="13.5" thickBot="1">
      <c r="A944" s="33">
        <v>44098</v>
      </c>
      <c r="B944" s="35" t="s">
        <v>30</v>
      </c>
      <c r="C944" s="34">
        <v>38</v>
      </c>
      <c r="D944" s="33">
        <v>2958101</v>
      </c>
      <c r="E944" s="41"/>
      <c r="F944" s="41"/>
    </row>
    <row r="945" spans="1:6" ht="13.5" thickBot="1">
      <c r="A945" s="33">
        <v>44098</v>
      </c>
      <c r="B945" s="35" t="s">
        <v>80</v>
      </c>
      <c r="C945" s="34">
        <v>150</v>
      </c>
      <c r="D945" s="33">
        <v>2958101</v>
      </c>
      <c r="E945" s="41"/>
      <c r="F945" s="41"/>
    </row>
    <row r="946" spans="1:6" ht="13.5" thickBot="1">
      <c r="A946" s="33">
        <v>44098</v>
      </c>
      <c r="B946" s="35" t="s">
        <v>31</v>
      </c>
      <c r="C946" s="34">
        <v>100</v>
      </c>
      <c r="D946" s="33">
        <v>2958101</v>
      </c>
      <c r="E946" s="41"/>
      <c r="F946" s="41"/>
    </row>
    <row r="947" spans="1:6" ht="13.5" thickBot="1">
      <c r="A947" s="33">
        <v>44098</v>
      </c>
      <c r="B947" s="35" t="s">
        <v>86</v>
      </c>
      <c r="C947" s="34">
        <v>102</v>
      </c>
      <c r="D947" s="33">
        <v>2958101</v>
      </c>
      <c r="E947" s="41"/>
      <c r="F947" s="41"/>
    </row>
    <row r="948" spans="1:6" ht="13.5" thickBot="1">
      <c r="A948" s="33">
        <v>44098</v>
      </c>
      <c r="B948" s="35" t="s">
        <v>87</v>
      </c>
      <c r="C948" s="34">
        <v>102</v>
      </c>
      <c r="D948" s="33">
        <v>2958101</v>
      </c>
      <c r="E948" s="41"/>
      <c r="F948" s="41"/>
    </row>
    <row r="949" spans="1:6" ht="13.5" thickBot="1">
      <c r="A949" s="33">
        <v>44098</v>
      </c>
      <c r="B949" s="35" t="s">
        <v>32</v>
      </c>
      <c r="C949" s="34">
        <v>22</v>
      </c>
      <c r="D949" s="33">
        <v>2958101</v>
      </c>
      <c r="E949" s="41"/>
      <c r="F949" s="41"/>
    </row>
    <row r="950" spans="1:6" ht="13.5" thickBot="1">
      <c r="A950" s="33">
        <v>44098</v>
      </c>
      <c r="B950" s="35" t="s">
        <v>33</v>
      </c>
      <c r="C950" s="34">
        <v>7</v>
      </c>
      <c r="D950" s="33">
        <v>2958101</v>
      </c>
      <c r="E950" s="41"/>
      <c r="F950" s="41"/>
    </row>
    <row r="951" spans="1:6" ht="13.5" thickBot="1">
      <c r="A951" s="33">
        <v>44098</v>
      </c>
      <c r="B951" s="35" t="s">
        <v>98</v>
      </c>
      <c r="C951" s="34">
        <v>199</v>
      </c>
      <c r="D951" s="33">
        <v>2958101</v>
      </c>
      <c r="E951" s="41"/>
      <c r="F951" s="41"/>
    </row>
    <row r="952" spans="1:6" ht="13.5" thickBot="1">
      <c r="A952" s="33">
        <v>44098</v>
      </c>
      <c r="B952" s="35" t="s">
        <v>88</v>
      </c>
      <c r="C952" s="34">
        <v>101</v>
      </c>
      <c r="D952" s="33">
        <v>2958101</v>
      </c>
      <c r="E952" s="41"/>
      <c r="F952" s="41"/>
    </row>
    <row r="953" spans="1:6" ht="13.5" thickBot="1">
      <c r="A953" s="33">
        <v>44098</v>
      </c>
      <c r="B953" s="35" t="s">
        <v>34</v>
      </c>
      <c r="C953" s="34">
        <v>50</v>
      </c>
      <c r="D953" s="33">
        <v>2958101</v>
      </c>
      <c r="E953" s="41"/>
      <c r="F953" s="41"/>
    </row>
    <row r="954" spans="1:6" ht="13.5" thickBot="1">
      <c r="A954" s="33">
        <v>44098</v>
      </c>
      <c r="B954" s="35" t="s">
        <v>35</v>
      </c>
      <c r="C954" s="34">
        <v>50</v>
      </c>
      <c r="D954" s="33">
        <v>2958101</v>
      </c>
      <c r="E954" s="41"/>
      <c r="F954" s="41"/>
    </row>
    <row r="955" spans="1:6" ht="13.5" thickBot="1">
      <c r="A955" s="33">
        <v>44098</v>
      </c>
      <c r="B955" s="35" t="s">
        <v>36</v>
      </c>
      <c r="C955" s="34">
        <v>102</v>
      </c>
      <c r="D955" s="33">
        <v>2958101</v>
      </c>
      <c r="E955" s="41"/>
      <c r="F955" s="41"/>
    </row>
    <row r="956" spans="1:6" ht="13.5" thickBot="1">
      <c r="A956" s="33">
        <v>44098</v>
      </c>
      <c r="B956" s="35" t="s">
        <v>89</v>
      </c>
      <c r="C956" s="34">
        <v>121</v>
      </c>
      <c r="D956" s="33">
        <v>2958101</v>
      </c>
      <c r="E956" s="41"/>
      <c r="F956" s="41"/>
    </row>
    <row r="957" spans="1:6" ht="13.5" thickBot="1">
      <c r="A957" s="33">
        <v>44098</v>
      </c>
      <c r="B957" s="35" t="s">
        <v>90</v>
      </c>
      <c r="C957" s="34">
        <v>119</v>
      </c>
      <c r="D957" s="33">
        <v>2958101</v>
      </c>
      <c r="E957" s="41"/>
      <c r="F957" s="41"/>
    </row>
    <row r="958" spans="1:6" ht="13.5" thickBot="1">
      <c r="A958" s="33">
        <v>44098</v>
      </c>
      <c r="B958" s="35" t="s">
        <v>97</v>
      </c>
      <c r="C958" s="34">
        <v>180</v>
      </c>
      <c r="D958" s="33">
        <v>2958101</v>
      </c>
      <c r="E958" s="41"/>
      <c r="F958" s="41"/>
    </row>
    <row r="959" spans="1:6" ht="13.5" thickBot="1">
      <c r="A959" s="33">
        <v>44098</v>
      </c>
      <c r="B959" s="35" t="s">
        <v>37</v>
      </c>
      <c r="C959" s="34">
        <v>39</v>
      </c>
      <c r="D959" s="33">
        <v>2958101</v>
      </c>
      <c r="E959" s="41"/>
      <c r="F959" s="41"/>
    </row>
    <row r="960" spans="1:6" ht="13.5" thickBot="1">
      <c r="A960" s="33">
        <v>44098</v>
      </c>
      <c r="B960" s="35" t="s">
        <v>21</v>
      </c>
      <c r="C960" s="34">
        <v>125</v>
      </c>
      <c r="D960" s="33">
        <v>2958101</v>
      </c>
      <c r="E960" s="41"/>
      <c r="F960" s="41"/>
    </row>
    <row r="961" spans="1:6" ht="13.5" thickBot="1">
      <c r="A961" s="33">
        <v>44098</v>
      </c>
      <c r="B961" s="35" t="s">
        <v>22</v>
      </c>
      <c r="C961" s="34">
        <v>128</v>
      </c>
      <c r="D961" s="33">
        <v>2958101</v>
      </c>
      <c r="E961" s="41"/>
      <c r="F961" s="41"/>
    </row>
    <row r="962" spans="1:6" ht="13.5" thickBot="1">
      <c r="A962" s="33">
        <v>44098</v>
      </c>
      <c r="B962" s="35" t="s">
        <v>81</v>
      </c>
      <c r="C962" s="34">
        <v>154</v>
      </c>
      <c r="D962" s="33">
        <v>2958101</v>
      </c>
      <c r="E962" s="41"/>
      <c r="F962" s="41"/>
    </row>
    <row r="963" spans="1:6" ht="13.5" thickBot="1">
      <c r="A963" s="33">
        <v>44098</v>
      </c>
      <c r="B963" s="35" t="s">
        <v>82</v>
      </c>
      <c r="C963" s="34">
        <v>150</v>
      </c>
      <c r="D963" s="33">
        <v>2958101</v>
      </c>
      <c r="E963" s="41"/>
      <c r="F963" s="41"/>
    </row>
    <row r="964" spans="1:6" ht="13.5" thickBot="1">
      <c r="A964" s="33">
        <v>44098</v>
      </c>
      <c r="B964" s="35" t="s">
        <v>91</v>
      </c>
      <c r="C964" s="34">
        <v>103</v>
      </c>
      <c r="D964" s="33">
        <v>2958101</v>
      </c>
      <c r="E964" s="41"/>
      <c r="F964" s="41"/>
    </row>
    <row r="965" spans="1:6" ht="13.5" thickBot="1">
      <c r="A965" s="33">
        <v>44098</v>
      </c>
      <c r="B965" s="35" t="s">
        <v>92</v>
      </c>
      <c r="C965" s="34">
        <v>103</v>
      </c>
      <c r="D965" s="33">
        <v>2958101</v>
      </c>
      <c r="E965" s="41"/>
      <c r="F965" s="41"/>
    </row>
    <row r="966" spans="1:6" ht="13.5" thickBot="1">
      <c r="A966" s="33">
        <v>44098</v>
      </c>
      <c r="B966" s="35" t="s">
        <v>93</v>
      </c>
      <c r="C966" s="34">
        <v>98</v>
      </c>
      <c r="D966" s="33">
        <v>2958101</v>
      </c>
      <c r="E966" s="41"/>
      <c r="F966" s="41"/>
    </row>
    <row r="967" spans="1:6" ht="13.5" thickBot="1">
      <c r="A967" s="33">
        <v>44098</v>
      </c>
      <c r="B967" s="35" t="s">
        <v>94</v>
      </c>
      <c r="C967" s="34">
        <v>108</v>
      </c>
      <c r="D967" s="33">
        <v>2958101</v>
      </c>
      <c r="E967" s="41"/>
      <c r="F967" s="41"/>
    </row>
    <row r="968" spans="1:6" ht="13.5" thickBot="1">
      <c r="A968" s="33">
        <v>44098</v>
      </c>
      <c r="B968" s="35" t="s">
        <v>95</v>
      </c>
      <c r="C968" s="34">
        <v>200</v>
      </c>
      <c r="D968" s="33">
        <v>2958101</v>
      </c>
      <c r="E968" s="41"/>
      <c r="F968" s="41"/>
    </row>
    <row r="969" spans="1:6" ht="13.5" thickBot="1">
      <c r="A969" s="33">
        <v>44098</v>
      </c>
      <c r="B969" s="35" t="s">
        <v>38</v>
      </c>
      <c r="C969" s="34">
        <v>79</v>
      </c>
      <c r="D969" s="33">
        <v>2958101</v>
      </c>
      <c r="E969" s="41"/>
      <c r="F969" s="41"/>
    </row>
    <row r="970" spans="1:6" ht="13.5" thickBot="1">
      <c r="A970" s="33">
        <v>44098</v>
      </c>
      <c r="B970" s="35" t="s">
        <v>39</v>
      </c>
      <c r="C970" s="34">
        <v>79</v>
      </c>
      <c r="D970" s="33">
        <v>2958101</v>
      </c>
      <c r="E970" s="41"/>
      <c r="F970" s="41"/>
    </row>
    <row r="971" spans="1:6" ht="13.5" thickBot="1">
      <c r="A971" s="33">
        <v>44098</v>
      </c>
      <c r="B971" s="35" t="s">
        <v>40</v>
      </c>
      <c r="C971" s="34">
        <v>150</v>
      </c>
      <c r="D971" s="33">
        <v>2958101</v>
      </c>
      <c r="E971" s="41"/>
      <c r="F971" s="41"/>
    </row>
    <row r="972" spans="1:6" ht="13.5" thickBot="1">
      <c r="A972" s="33">
        <v>44098</v>
      </c>
      <c r="B972" s="35" t="s">
        <v>41</v>
      </c>
      <c r="C972" s="34">
        <v>110</v>
      </c>
      <c r="D972" s="33">
        <v>2958101</v>
      </c>
      <c r="E972" s="41"/>
      <c r="F972" s="41"/>
    </row>
    <row r="973" spans="1:6" ht="13.5" thickBot="1">
      <c r="A973" s="33">
        <v>44098</v>
      </c>
      <c r="B973" s="35" t="s">
        <v>42</v>
      </c>
      <c r="C973" s="34">
        <v>49</v>
      </c>
      <c r="D973" s="33">
        <v>2958101</v>
      </c>
      <c r="E973" s="41"/>
      <c r="F973" s="41"/>
    </row>
    <row r="974" spans="1:6" ht="13.5" thickBot="1">
      <c r="A974" s="33">
        <v>44098</v>
      </c>
      <c r="B974" s="35" t="s">
        <v>43</v>
      </c>
      <c r="C974" s="34">
        <v>112</v>
      </c>
      <c r="D974" s="33">
        <v>2958101</v>
      </c>
      <c r="E974" s="41"/>
      <c r="F974" s="41"/>
    </row>
    <row r="975" spans="1:6" ht="13.5" thickBot="1">
      <c r="A975" s="33">
        <v>44098</v>
      </c>
      <c r="B975" s="35" t="s">
        <v>44</v>
      </c>
      <c r="C975" s="34">
        <v>158</v>
      </c>
      <c r="D975" s="33">
        <v>2958101</v>
      </c>
      <c r="E975" s="41"/>
      <c r="F975" s="41"/>
    </row>
    <row r="976" spans="1:6" ht="13.5" thickBot="1">
      <c r="A976" s="33">
        <v>44098</v>
      </c>
      <c r="B976" s="35" t="s">
        <v>45</v>
      </c>
      <c r="C976" s="34">
        <v>182</v>
      </c>
      <c r="D976" s="33">
        <v>2958101</v>
      </c>
      <c r="E976" s="41"/>
      <c r="F976" s="41"/>
    </row>
    <row r="977" spans="1:6" ht="13.5" thickBot="1">
      <c r="A977" s="33">
        <v>44098</v>
      </c>
      <c r="B977" s="35" t="s">
        <v>46</v>
      </c>
      <c r="C977" s="34">
        <v>27</v>
      </c>
      <c r="D977" s="33">
        <v>2958101</v>
      </c>
      <c r="E977" s="41"/>
      <c r="F977" s="41"/>
    </row>
    <row r="978" spans="1:6" ht="13.5" thickBot="1">
      <c r="A978" s="33">
        <v>44098</v>
      </c>
      <c r="B978" s="35" t="s">
        <v>85</v>
      </c>
      <c r="C978" s="34">
        <v>120</v>
      </c>
      <c r="D978" s="33">
        <v>2958101</v>
      </c>
      <c r="E978" s="41"/>
      <c r="F978" s="41"/>
    </row>
    <row r="979" spans="1:6" ht="13.5" thickBot="1">
      <c r="A979" s="33">
        <v>44098</v>
      </c>
      <c r="B979" s="35" t="s">
        <v>96</v>
      </c>
      <c r="C979" s="34">
        <v>101</v>
      </c>
      <c r="D979" s="33">
        <v>2958101</v>
      </c>
      <c r="E979" s="41"/>
      <c r="F979" s="41"/>
    </row>
    <row r="980" spans="1:6" ht="13.5" thickBot="1">
      <c r="A980" s="33">
        <v>44099</v>
      </c>
      <c r="B980" s="35" t="s">
        <v>27</v>
      </c>
      <c r="C980" s="34">
        <v>121</v>
      </c>
      <c r="D980" s="33">
        <v>2958101</v>
      </c>
      <c r="E980" s="41"/>
      <c r="F980" s="41"/>
    </row>
    <row r="981" spans="1:6" ht="13.5" thickBot="1">
      <c r="A981" s="33">
        <v>44099</v>
      </c>
      <c r="B981" s="35" t="s">
        <v>28</v>
      </c>
      <c r="C981" s="34">
        <v>30</v>
      </c>
      <c r="D981" s="33">
        <v>2958101</v>
      </c>
      <c r="E981" s="41"/>
      <c r="F981" s="41"/>
    </row>
    <row r="982" spans="1:6" ht="13.5" thickBot="1">
      <c r="A982" s="33">
        <v>44099</v>
      </c>
      <c r="B982" s="35" t="s">
        <v>29</v>
      </c>
      <c r="C982" s="34">
        <v>180</v>
      </c>
      <c r="D982" s="33">
        <v>2958101</v>
      </c>
      <c r="E982" s="41"/>
      <c r="F982" s="41"/>
    </row>
    <row r="983" spans="1:6" ht="13.5" thickBot="1">
      <c r="A983" s="33">
        <v>44099</v>
      </c>
      <c r="B983" s="35" t="s">
        <v>30</v>
      </c>
      <c r="C983" s="34">
        <v>38</v>
      </c>
      <c r="D983" s="33">
        <v>2958101</v>
      </c>
      <c r="E983" s="41"/>
      <c r="F983" s="41"/>
    </row>
    <row r="984" spans="1:6" ht="13.5" thickBot="1">
      <c r="A984" s="33">
        <v>44099</v>
      </c>
      <c r="B984" s="35" t="s">
        <v>80</v>
      </c>
      <c r="C984" s="34">
        <v>150</v>
      </c>
      <c r="D984" s="33">
        <v>2958101</v>
      </c>
      <c r="E984" s="41"/>
      <c r="F984" s="41"/>
    </row>
    <row r="985" spans="1:6" ht="13.5" thickBot="1">
      <c r="A985" s="33">
        <v>44099</v>
      </c>
      <c r="B985" s="35" t="s">
        <v>31</v>
      </c>
      <c r="C985" s="34">
        <v>100</v>
      </c>
      <c r="D985" s="33">
        <v>2958101</v>
      </c>
      <c r="E985" s="41"/>
      <c r="F985" s="41"/>
    </row>
    <row r="986" spans="1:6" ht="13.5" thickBot="1">
      <c r="A986" s="33">
        <v>44099</v>
      </c>
      <c r="B986" s="35" t="s">
        <v>86</v>
      </c>
      <c r="C986" s="34">
        <v>102</v>
      </c>
      <c r="D986" s="33">
        <v>2958101</v>
      </c>
      <c r="E986" s="41"/>
      <c r="F986" s="41"/>
    </row>
    <row r="987" spans="1:6" ht="13.5" thickBot="1">
      <c r="A987" s="33">
        <v>44099</v>
      </c>
      <c r="B987" s="35" t="s">
        <v>87</v>
      </c>
      <c r="C987" s="34">
        <v>102</v>
      </c>
      <c r="D987" s="33">
        <v>2958101</v>
      </c>
      <c r="E987" s="41"/>
      <c r="F987" s="41"/>
    </row>
    <row r="988" spans="1:6" ht="13.5" thickBot="1">
      <c r="A988" s="33">
        <v>44099</v>
      </c>
      <c r="B988" s="35" t="s">
        <v>32</v>
      </c>
      <c r="C988" s="34">
        <v>22</v>
      </c>
      <c r="D988" s="33">
        <v>2958101</v>
      </c>
      <c r="E988" s="41"/>
      <c r="F988" s="41"/>
    </row>
    <row r="989" spans="1:6" ht="13.5" thickBot="1">
      <c r="A989" s="33">
        <v>44099</v>
      </c>
      <c r="B989" s="35" t="s">
        <v>33</v>
      </c>
      <c r="C989" s="34">
        <v>7</v>
      </c>
      <c r="D989" s="33">
        <v>2958101</v>
      </c>
      <c r="E989" s="41"/>
      <c r="F989" s="41"/>
    </row>
    <row r="990" spans="1:6" ht="13.5" thickBot="1">
      <c r="A990" s="33">
        <v>44099</v>
      </c>
      <c r="B990" s="35" t="s">
        <v>98</v>
      </c>
      <c r="C990" s="34">
        <v>199</v>
      </c>
      <c r="D990" s="33">
        <v>2958101</v>
      </c>
      <c r="E990" s="41"/>
      <c r="F990" s="41"/>
    </row>
    <row r="991" spans="1:6" ht="13.5" thickBot="1">
      <c r="A991" s="33">
        <v>44099</v>
      </c>
      <c r="B991" s="35" t="s">
        <v>88</v>
      </c>
      <c r="C991" s="34">
        <v>101</v>
      </c>
      <c r="D991" s="33">
        <v>2958101</v>
      </c>
      <c r="E991" s="41"/>
      <c r="F991" s="41"/>
    </row>
    <row r="992" spans="1:6" ht="13.5" thickBot="1">
      <c r="A992" s="33">
        <v>44099</v>
      </c>
      <c r="B992" s="35" t="s">
        <v>34</v>
      </c>
      <c r="C992" s="34">
        <v>50</v>
      </c>
      <c r="D992" s="33">
        <v>2958101</v>
      </c>
      <c r="E992" s="41"/>
      <c r="F992" s="41"/>
    </row>
    <row r="993" spans="1:6" ht="13.5" thickBot="1">
      <c r="A993" s="33">
        <v>44099</v>
      </c>
      <c r="B993" s="35" t="s">
        <v>35</v>
      </c>
      <c r="C993" s="34">
        <v>50</v>
      </c>
      <c r="D993" s="33">
        <v>2958101</v>
      </c>
      <c r="E993" s="41"/>
      <c r="F993" s="41"/>
    </row>
    <row r="994" spans="1:6" ht="13.5" thickBot="1">
      <c r="A994" s="33">
        <v>44099</v>
      </c>
      <c r="B994" s="35" t="s">
        <v>36</v>
      </c>
      <c r="C994" s="34">
        <v>102</v>
      </c>
      <c r="D994" s="33">
        <v>2958101</v>
      </c>
      <c r="E994" s="41"/>
      <c r="F994" s="41"/>
    </row>
    <row r="995" spans="1:6" ht="13.5" thickBot="1">
      <c r="A995" s="33">
        <v>44099</v>
      </c>
      <c r="B995" s="35" t="s">
        <v>89</v>
      </c>
      <c r="C995" s="34">
        <v>121</v>
      </c>
      <c r="D995" s="33">
        <v>2958101</v>
      </c>
      <c r="E995" s="41"/>
      <c r="F995" s="41"/>
    </row>
    <row r="996" spans="1:6" ht="13.5" thickBot="1">
      <c r="A996" s="33">
        <v>44099</v>
      </c>
      <c r="B996" s="35" t="s">
        <v>90</v>
      </c>
      <c r="C996" s="34">
        <v>119</v>
      </c>
      <c r="D996" s="33">
        <v>2958101</v>
      </c>
      <c r="E996" s="41"/>
      <c r="F996" s="41"/>
    </row>
    <row r="997" spans="1:6" ht="13.5" thickBot="1">
      <c r="A997" s="33">
        <v>44099</v>
      </c>
      <c r="B997" s="35" t="s">
        <v>97</v>
      </c>
      <c r="C997" s="34">
        <v>180</v>
      </c>
      <c r="D997" s="33">
        <v>2958101</v>
      </c>
      <c r="E997" s="41"/>
      <c r="F997" s="41"/>
    </row>
    <row r="998" spans="1:6" ht="13.5" thickBot="1">
      <c r="A998" s="33">
        <v>44099</v>
      </c>
      <c r="B998" s="35" t="s">
        <v>37</v>
      </c>
      <c r="C998" s="34">
        <v>39</v>
      </c>
      <c r="D998" s="33">
        <v>2958101</v>
      </c>
      <c r="E998" s="41"/>
      <c r="F998" s="41"/>
    </row>
    <row r="999" spans="1:6" ht="13.5" thickBot="1">
      <c r="A999" s="33">
        <v>44099</v>
      </c>
      <c r="B999" s="35" t="s">
        <v>21</v>
      </c>
      <c r="C999" s="34">
        <v>125</v>
      </c>
      <c r="D999" s="33">
        <v>2958101</v>
      </c>
      <c r="E999" s="41"/>
      <c r="F999" s="41"/>
    </row>
    <row r="1000" spans="1:6" ht="13.5" thickBot="1">
      <c r="A1000" s="33">
        <v>44099</v>
      </c>
      <c r="B1000" s="35" t="s">
        <v>22</v>
      </c>
      <c r="C1000" s="34">
        <v>128</v>
      </c>
      <c r="D1000" s="33">
        <v>2958101</v>
      </c>
      <c r="E1000" s="41"/>
      <c r="F1000" s="41"/>
    </row>
    <row r="1001" spans="1:6" ht="13.5" thickBot="1">
      <c r="A1001" s="33">
        <v>44099</v>
      </c>
      <c r="B1001" s="35" t="s">
        <v>81</v>
      </c>
      <c r="C1001" s="34">
        <v>154</v>
      </c>
      <c r="D1001" s="33">
        <v>2958101</v>
      </c>
      <c r="E1001" s="41"/>
      <c r="F1001" s="41"/>
    </row>
    <row r="1002" spans="1:6" ht="13.5" thickBot="1">
      <c r="A1002" s="33">
        <v>44099</v>
      </c>
      <c r="B1002" s="35" t="s">
        <v>82</v>
      </c>
      <c r="C1002" s="34">
        <v>150</v>
      </c>
      <c r="D1002" s="33">
        <v>2958101</v>
      </c>
      <c r="E1002" s="41"/>
      <c r="F1002" s="41"/>
    </row>
    <row r="1003" spans="1:6" ht="13.5" thickBot="1">
      <c r="A1003" s="33">
        <v>44099</v>
      </c>
      <c r="B1003" s="35" t="s">
        <v>91</v>
      </c>
      <c r="C1003" s="34">
        <v>103</v>
      </c>
      <c r="D1003" s="33">
        <v>2958101</v>
      </c>
      <c r="E1003" s="41"/>
      <c r="F1003" s="41"/>
    </row>
    <row r="1004" spans="1:6" ht="13.5" thickBot="1">
      <c r="A1004" s="33">
        <v>44099</v>
      </c>
      <c r="B1004" s="35" t="s">
        <v>92</v>
      </c>
      <c r="C1004" s="34">
        <v>103</v>
      </c>
      <c r="D1004" s="33">
        <v>2958101</v>
      </c>
      <c r="E1004" s="41"/>
      <c r="F1004" s="41"/>
    </row>
    <row r="1005" spans="1:6" ht="13.5" thickBot="1">
      <c r="A1005" s="33">
        <v>44099</v>
      </c>
      <c r="B1005" s="35" t="s">
        <v>93</v>
      </c>
      <c r="C1005" s="34">
        <v>98</v>
      </c>
      <c r="D1005" s="33">
        <v>2958101</v>
      </c>
      <c r="E1005" s="41"/>
      <c r="F1005" s="41"/>
    </row>
    <row r="1006" spans="1:6" ht="13.5" thickBot="1">
      <c r="A1006" s="33">
        <v>44099</v>
      </c>
      <c r="B1006" s="35" t="s">
        <v>94</v>
      </c>
      <c r="C1006" s="34">
        <v>108</v>
      </c>
      <c r="D1006" s="33">
        <v>2958101</v>
      </c>
      <c r="E1006" s="41"/>
      <c r="F1006" s="41"/>
    </row>
    <row r="1007" spans="1:6" ht="13.5" thickBot="1">
      <c r="A1007" s="33">
        <v>44099</v>
      </c>
      <c r="B1007" s="35" t="s">
        <v>95</v>
      </c>
      <c r="C1007" s="34">
        <v>200</v>
      </c>
      <c r="D1007" s="33">
        <v>2958101</v>
      </c>
      <c r="E1007" s="41"/>
      <c r="F1007" s="41"/>
    </row>
    <row r="1008" spans="1:6" ht="13.5" thickBot="1">
      <c r="A1008" s="33">
        <v>44099</v>
      </c>
      <c r="B1008" s="35" t="s">
        <v>38</v>
      </c>
      <c r="C1008" s="34">
        <v>79</v>
      </c>
      <c r="D1008" s="33">
        <v>2958101</v>
      </c>
      <c r="E1008" s="41"/>
      <c r="F1008" s="41"/>
    </row>
    <row r="1009" spans="1:6" ht="13.5" thickBot="1">
      <c r="A1009" s="33">
        <v>44099</v>
      </c>
      <c r="B1009" s="35" t="s">
        <v>39</v>
      </c>
      <c r="C1009" s="34">
        <v>79</v>
      </c>
      <c r="D1009" s="33">
        <v>2958101</v>
      </c>
      <c r="E1009" s="41"/>
      <c r="F1009" s="41"/>
    </row>
    <row r="1010" spans="1:6" ht="13.5" thickBot="1">
      <c r="A1010" s="33">
        <v>44099</v>
      </c>
      <c r="B1010" s="35" t="s">
        <v>40</v>
      </c>
      <c r="C1010" s="34">
        <v>150</v>
      </c>
      <c r="D1010" s="33">
        <v>2958101</v>
      </c>
      <c r="E1010" s="41"/>
      <c r="F1010" s="41"/>
    </row>
    <row r="1011" spans="1:6" ht="13.5" thickBot="1">
      <c r="A1011" s="33">
        <v>44099</v>
      </c>
      <c r="B1011" s="35" t="s">
        <v>41</v>
      </c>
      <c r="C1011" s="34">
        <v>110</v>
      </c>
      <c r="D1011" s="33">
        <v>2958101</v>
      </c>
      <c r="E1011" s="41"/>
      <c r="F1011" s="41"/>
    </row>
    <row r="1012" spans="1:6" ht="13.5" thickBot="1">
      <c r="A1012" s="33">
        <v>44099</v>
      </c>
      <c r="B1012" s="35" t="s">
        <v>42</v>
      </c>
      <c r="C1012" s="34">
        <v>49</v>
      </c>
      <c r="D1012" s="33">
        <v>2958101</v>
      </c>
      <c r="E1012" s="41"/>
      <c r="F1012" s="41"/>
    </row>
    <row r="1013" spans="1:6" ht="13.5" thickBot="1">
      <c r="A1013" s="33">
        <v>44099</v>
      </c>
      <c r="B1013" s="35" t="s">
        <v>43</v>
      </c>
      <c r="C1013" s="34">
        <v>112</v>
      </c>
      <c r="D1013" s="33">
        <v>2958101</v>
      </c>
      <c r="E1013" s="41"/>
      <c r="F1013" s="41"/>
    </row>
    <row r="1014" spans="1:6" ht="13.5" thickBot="1">
      <c r="A1014" s="33">
        <v>44099</v>
      </c>
      <c r="B1014" s="35" t="s">
        <v>44</v>
      </c>
      <c r="C1014" s="34">
        <v>158</v>
      </c>
      <c r="D1014" s="33">
        <v>2958101</v>
      </c>
      <c r="E1014" s="41"/>
      <c r="F1014" s="41"/>
    </row>
    <row r="1015" spans="1:6" ht="13.5" thickBot="1">
      <c r="A1015" s="33">
        <v>44099</v>
      </c>
      <c r="B1015" s="35" t="s">
        <v>45</v>
      </c>
      <c r="C1015" s="34">
        <v>182</v>
      </c>
      <c r="D1015" s="33">
        <v>2958101</v>
      </c>
      <c r="E1015" s="41"/>
      <c r="F1015" s="41"/>
    </row>
    <row r="1016" spans="1:6" ht="13.5" thickBot="1">
      <c r="A1016" s="33">
        <v>44099</v>
      </c>
      <c r="B1016" s="35" t="s">
        <v>46</v>
      </c>
      <c r="C1016" s="34">
        <v>27</v>
      </c>
      <c r="D1016" s="33">
        <v>2958101</v>
      </c>
      <c r="E1016" s="41"/>
      <c r="F1016" s="41"/>
    </row>
    <row r="1017" spans="1:6" ht="13.5" thickBot="1">
      <c r="A1017" s="33">
        <v>44099</v>
      </c>
      <c r="B1017" s="35" t="s">
        <v>85</v>
      </c>
      <c r="C1017" s="34">
        <v>120</v>
      </c>
      <c r="D1017" s="33">
        <v>2958101</v>
      </c>
      <c r="E1017" s="41"/>
      <c r="F1017" s="41"/>
    </row>
    <row r="1018" spans="1:6" ht="13.5" thickBot="1">
      <c r="A1018" s="33">
        <v>44099</v>
      </c>
      <c r="B1018" s="35" t="s">
        <v>96</v>
      </c>
      <c r="C1018" s="34">
        <v>101</v>
      </c>
      <c r="D1018" s="33">
        <v>2958101</v>
      </c>
      <c r="E1018" s="41"/>
      <c r="F1018" s="41"/>
    </row>
    <row r="1019" spans="1:6" ht="13.5" thickBot="1">
      <c r="A1019" s="33">
        <v>44100</v>
      </c>
      <c r="B1019" s="35" t="s">
        <v>27</v>
      </c>
      <c r="C1019" s="34">
        <v>121</v>
      </c>
      <c r="D1019" s="33">
        <v>2958101</v>
      </c>
      <c r="E1019" s="41"/>
      <c r="F1019" s="41"/>
    </row>
    <row r="1020" spans="1:6" ht="13.5" thickBot="1">
      <c r="A1020" s="33">
        <v>44100</v>
      </c>
      <c r="B1020" s="35" t="s">
        <v>28</v>
      </c>
      <c r="C1020" s="34">
        <v>30</v>
      </c>
      <c r="D1020" s="33">
        <v>2958101</v>
      </c>
      <c r="E1020" s="41"/>
      <c r="F1020" s="41"/>
    </row>
    <row r="1021" spans="1:6" ht="13.5" thickBot="1">
      <c r="A1021" s="33">
        <v>44100</v>
      </c>
      <c r="B1021" s="35" t="s">
        <v>29</v>
      </c>
      <c r="C1021" s="34">
        <v>180</v>
      </c>
      <c r="D1021" s="33">
        <v>2958101</v>
      </c>
      <c r="E1021" s="41"/>
      <c r="F1021" s="41"/>
    </row>
    <row r="1022" spans="1:6" ht="13.5" thickBot="1">
      <c r="A1022" s="33">
        <v>44100</v>
      </c>
      <c r="B1022" s="35" t="s">
        <v>30</v>
      </c>
      <c r="C1022" s="34">
        <v>38</v>
      </c>
      <c r="D1022" s="33">
        <v>2958101</v>
      </c>
      <c r="E1022" s="41"/>
      <c r="F1022" s="41"/>
    </row>
    <row r="1023" spans="1:6" ht="13.5" thickBot="1">
      <c r="A1023" s="33">
        <v>44100</v>
      </c>
      <c r="B1023" s="35" t="s">
        <v>80</v>
      </c>
      <c r="C1023" s="34">
        <v>150</v>
      </c>
      <c r="D1023" s="33">
        <v>2958101</v>
      </c>
      <c r="E1023" s="41"/>
      <c r="F1023" s="41"/>
    </row>
    <row r="1024" spans="1:6" ht="13.5" thickBot="1">
      <c r="A1024" s="33">
        <v>44100</v>
      </c>
      <c r="B1024" s="35" t="s">
        <v>31</v>
      </c>
      <c r="C1024" s="34">
        <v>100</v>
      </c>
      <c r="D1024" s="33">
        <v>2958101</v>
      </c>
      <c r="E1024" s="41"/>
      <c r="F1024" s="41"/>
    </row>
    <row r="1025" spans="1:6" ht="13.5" thickBot="1">
      <c r="A1025" s="33">
        <v>44100</v>
      </c>
      <c r="B1025" s="35" t="s">
        <v>86</v>
      </c>
      <c r="C1025" s="34">
        <v>102</v>
      </c>
      <c r="D1025" s="33">
        <v>2958101</v>
      </c>
      <c r="E1025" s="41"/>
      <c r="F1025" s="41"/>
    </row>
    <row r="1026" spans="1:6" ht="13.5" thickBot="1">
      <c r="A1026" s="33">
        <v>44100</v>
      </c>
      <c r="B1026" s="35" t="s">
        <v>87</v>
      </c>
      <c r="C1026" s="34">
        <v>102</v>
      </c>
      <c r="D1026" s="33">
        <v>2958101</v>
      </c>
      <c r="E1026" s="41"/>
      <c r="F1026" s="41"/>
    </row>
    <row r="1027" spans="1:6" ht="13.5" thickBot="1">
      <c r="A1027" s="33">
        <v>44100</v>
      </c>
      <c r="B1027" s="35" t="s">
        <v>32</v>
      </c>
      <c r="C1027" s="34">
        <v>22</v>
      </c>
      <c r="D1027" s="33">
        <v>2958101</v>
      </c>
      <c r="E1027" s="41"/>
      <c r="F1027" s="41"/>
    </row>
    <row r="1028" spans="1:6" ht="13.5" thickBot="1">
      <c r="A1028" s="33">
        <v>44100</v>
      </c>
      <c r="B1028" s="35" t="s">
        <v>33</v>
      </c>
      <c r="C1028" s="34">
        <v>7</v>
      </c>
      <c r="D1028" s="33">
        <v>2958101</v>
      </c>
      <c r="E1028" s="41"/>
      <c r="F1028" s="41"/>
    </row>
    <row r="1029" spans="1:6" ht="13.5" thickBot="1">
      <c r="A1029" s="33">
        <v>44100</v>
      </c>
      <c r="B1029" s="35" t="s">
        <v>98</v>
      </c>
      <c r="C1029" s="34">
        <v>199</v>
      </c>
      <c r="D1029" s="33">
        <v>2958101</v>
      </c>
      <c r="E1029" s="41"/>
      <c r="F1029" s="41"/>
    </row>
    <row r="1030" spans="1:6" ht="13.5" thickBot="1">
      <c r="A1030" s="33">
        <v>44100</v>
      </c>
      <c r="B1030" s="35" t="s">
        <v>88</v>
      </c>
      <c r="C1030" s="34">
        <v>101</v>
      </c>
      <c r="D1030" s="33">
        <v>2958101</v>
      </c>
      <c r="E1030" s="41"/>
      <c r="F1030" s="41"/>
    </row>
    <row r="1031" spans="1:6" ht="13.5" thickBot="1">
      <c r="A1031" s="33">
        <v>44100</v>
      </c>
      <c r="B1031" s="35" t="s">
        <v>34</v>
      </c>
      <c r="C1031" s="34">
        <v>50</v>
      </c>
      <c r="D1031" s="33">
        <v>2958101</v>
      </c>
      <c r="E1031" s="41"/>
      <c r="F1031" s="41"/>
    </row>
    <row r="1032" spans="1:6" ht="13.5" thickBot="1">
      <c r="A1032" s="33">
        <v>44100</v>
      </c>
      <c r="B1032" s="35" t="s">
        <v>35</v>
      </c>
      <c r="C1032" s="34">
        <v>50</v>
      </c>
      <c r="D1032" s="33">
        <v>2958101</v>
      </c>
      <c r="E1032" s="41"/>
      <c r="F1032" s="41"/>
    </row>
    <row r="1033" spans="1:6" ht="13.5" thickBot="1">
      <c r="A1033" s="33">
        <v>44100</v>
      </c>
      <c r="B1033" s="35" t="s">
        <v>36</v>
      </c>
      <c r="C1033" s="34">
        <v>102</v>
      </c>
      <c r="D1033" s="33">
        <v>2958101</v>
      </c>
      <c r="E1033" s="41"/>
      <c r="F1033" s="41"/>
    </row>
    <row r="1034" spans="1:6" ht="13.5" thickBot="1">
      <c r="A1034" s="33">
        <v>44100</v>
      </c>
      <c r="B1034" s="35" t="s">
        <v>89</v>
      </c>
      <c r="C1034" s="34">
        <v>121</v>
      </c>
      <c r="D1034" s="33">
        <v>2958101</v>
      </c>
      <c r="E1034" s="41"/>
      <c r="F1034" s="41"/>
    </row>
    <row r="1035" spans="1:6" ht="13.5" thickBot="1">
      <c r="A1035" s="33">
        <v>44100</v>
      </c>
      <c r="B1035" s="35" t="s">
        <v>90</v>
      </c>
      <c r="C1035" s="34">
        <v>119</v>
      </c>
      <c r="D1035" s="33">
        <v>2958101</v>
      </c>
      <c r="E1035" s="41"/>
      <c r="F1035" s="41"/>
    </row>
    <row r="1036" spans="1:6" ht="13.5" thickBot="1">
      <c r="A1036" s="33">
        <v>44100</v>
      </c>
      <c r="B1036" s="35" t="s">
        <v>97</v>
      </c>
      <c r="C1036" s="34">
        <v>180</v>
      </c>
      <c r="D1036" s="33">
        <v>2958101</v>
      </c>
      <c r="E1036" s="41"/>
      <c r="F1036" s="41"/>
    </row>
    <row r="1037" spans="1:6" ht="13.5" thickBot="1">
      <c r="A1037" s="33">
        <v>44100</v>
      </c>
      <c r="B1037" s="35" t="s">
        <v>37</v>
      </c>
      <c r="C1037" s="34">
        <v>39</v>
      </c>
      <c r="D1037" s="33">
        <v>2958101</v>
      </c>
      <c r="E1037" s="41"/>
      <c r="F1037" s="41"/>
    </row>
    <row r="1038" spans="1:6" ht="13.5" thickBot="1">
      <c r="A1038" s="33">
        <v>44100</v>
      </c>
      <c r="B1038" s="35" t="s">
        <v>21</v>
      </c>
      <c r="C1038" s="34">
        <v>125</v>
      </c>
      <c r="D1038" s="33">
        <v>2958101</v>
      </c>
      <c r="E1038" s="41"/>
      <c r="F1038" s="41"/>
    </row>
    <row r="1039" spans="1:6" ht="13.5" thickBot="1">
      <c r="A1039" s="33">
        <v>44100</v>
      </c>
      <c r="B1039" s="35" t="s">
        <v>22</v>
      </c>
      <c r="C1039" s="34">
        <v>128</v>
      </c>
      <c r="D1039" s="33">
        <v>2958101</v>
      </c>
      <c r="E1039" s="41"/>
      <c r="F1039" s="41"/>
    </row>
    <row r="1040" spans="1:6" ht="13.5" thickBot="1">
      <c r="A1040" s="33">
        <v>44100</v>
      </c>
      <c r="B1040" s="35" t="s">
        <v>81</v>
      </c>
      <c r="C1040" s="34">
        <v>154</v>
      </c>
      <c r="D1040" s="33">
        <v>2958101</v>
      </c>
      <c r="E1040" s="41"/>
      <c r="F1040" s="41"/>
    </row>
    <row r="1041" spans="1:6" ht="13.5" thickBot="1">
      <c r="A1041" s="33">
        <v>44100</v>
      </c>
      <c r="B1041" s="35" t="s">
        <v>82</v>
      </c>
      <c r="C1041" s="34">
        <v>150</v>
      </c>
      <c r="D1041" s="33">
        <v>2958101</v>
      </c>
      <c r="E1041" s="41"/>
      <c r="F1041" s="41"/>
    </row>
    <row r="1042" spans="1:6" ht="13.5" thickBot="1">
      <c r="A1042" s="33">
        <v>44100</v>
      </c>
      <c r="B1042" s="35" t="s">
        <v>91</v>
      </c>
      <c r="C1042" s="34">
        <v>103</v>
      </c>
      <c r="D1042" s="33">
        <v>2958101</v>
      </c>
      <c r="E1042" s="41"/>
      <c r="F1042" s="41"/>
    </row>
    <row r="1043" spans="1:6" ht="13.5" thickBot="1">
      <c r="A1043" s="33">
        <v>44100</v>
      </c>
      <c r="B1043" s="35" t="s">
        <v>92</v>
      </c>
      <c r="C1043" s="34">
        <v>103</v>
      </c>
      <c r="D1043" s="33">
        <v>2958101</v>
      </c>
      <c r="E1043" s="41"/>
      <c r="F1043" s="41"/>
    </row>
    <row r="1044" spans="1:6" ht="13.5" thickBot="1">
      <c r="A1044" s="33">
        <v>44100</v>
      </c>
      <c r="B1044" s="35" t="s">
        <v>93</v>
      </c>
      <c r="C1044" s="34">
        <v>98</v>
      </c>
      <c r="D1044" s="33">
        <v>2958101</v>
      </c>
      <c r="E1044" s="41"/>
      <c r="F1044" s="41"/>
    </row>
    <row r="1045" spans="1:6" ht="13.5" thickBot="1">
      <c r="A1045" s="33">
        <v>44100</v>
      </c>
      <c r="B1045" s="35" t="s">
        <v>94</v>
      </c>
      <c r="C1045" s="34">
        <v>108</v>
      </c>
      <c r="D1045" s="33">
        <v>2958101</v>
      </c>
      <c r="E1045" s="41"/>
      <c r="F1045" s="41"/>
    </row>
    <row r="1046" spans="1:6" ht="13.5" thickBot="1">
      <c r="A1046" s="33">
        <v>44100</v>
      </c>
      <c r="B1046" s="35" t="s">
        <v>95</v>
      </c>
      <c r="C1046" s="34">
        <v>200</v>
      </c>
      <c r="D1046" s="33">
        <v>2958101</v>
      </c>
      <c r="E1046" s="41"/>
      <c r="F1046" s="41"/>
    </row>
    <row r="1047" spans="1:6" ht="13.5" thickBot="1">
      <c r="A1047" s="33">
        <v>44100</v>
      </c>
      <c r="B1047" s="35" t="s">
        <v>38</v>
      </c>
      <c r="C1047" s="34">
        <v>79</v>
      </c>
      <c r="D1047" s="33">
        <v>2958101</v>
      </c>
      <c r="E1047" s="41"/>
      <c r="F1047" s="41"/>
    </row>
    <row r="1048" spans="1:6" ht="13.5" thickBot="1">
      <c r="A1048" s="33">
        <v>44100</v>
      </c>
      <c r="B1048" s="35" t="s">
        <v>39</v>
      </c>
      <c r="C1048" s="34">
        <v>79</v>
      </c>
      <c r="D1048" s="33">
        <v>2958101</v>
      </c>
      <c r="E1048" s="41"/>
      <c r="F1048" s="41"/>
    </row>
    <row r="1049" spans="1:6" ht="13.5" thickBot="1">
      <c r="A1049" s="33">
        <v>44100</v>
      </c>
      <c r="B1049" s="35" t="s">
        <v>40</v>
      </c>
      <c r="C1049" s="34">
        <v>150</v>
      </c>
      <c r="D1049" s="33">
        <v>2958101</v>
      </c>
      <c r="E1049" s="41"/>
      <c r="F1049" s="41"/>
    </row>
    <row r="1050" spans="1:6" ht="13.5" thickBot="1">
      <c r="A1050" s="33">
        <v>44100</v>
      </c>
      <c r="B1050" s="35" t="s">
        <v>41</v>
      </c>
      <c r="C1050" s="34">
        <v>110</v>
      </c>
      <c r="D1050" s="33">
        <v>2958101</v>
      </c>
      <c r="E1050" s="41"/>
      <c r="F1050" s="41"/>
    </row>
    <row r="1051" spans="1:6" ht="13.5" thickBot="1">
      <c r="A1051" s="33">
        <v>44100</v>
      </c>
      <c r="B1051" s="35" t="s">
        <v>42</v>
      </c>
      <c r="C1051" s="34">
        <v>49</v>
      </c>
      <c r="D1051" s="33">
        <v>2958101</v>
      </c>
      <c r="E1051" s="41"/>
      <c r="F1051" s="41"/>
    </row>
    <row r="1052" spans="1:6" ht="13.5" thickBot="1">
      <c r="A1052" s="33">
        <v>44100</v>
      </c>
      <c r="B1052" s="35" t="s">
        <v>43</v>
      </c>
      <c r="C1052" s="34">
        <v>112</v>
      </c>
      <c r="D1052" s="33">
        <v>2958101</v>
      </c>
      <c r="E1052" s="41"/>
      <c r="F1052" s="41"/>
    </row>
    <row r="1053" spans="1:6" ht="13.5" thickBot="1">
      <c r="A1053" s="33">
        <v>44100</v>
      </c>
      <c r="B1053" s="35" t="s">
        <v>44</v>
      </c>
      <c r="C1053" s="34">
        <v>158</v>
      </c>
      <c r="D1053" s="33">
        <v>2958101</v>
      </c>
      <c r="E1053" s="41"/>
      <c r="F1053" s="41"/>
    </row>
    <row r="1054" spans="1:6" ht="13.5" thickBot="1">
      <c r="A1054" s="33">
        <v>44100</v>
      </c>
      <c r="B1054" s="35" t="s">
        <v>45</v>
      </c>
      <c r="C1054" s="34">
        <v>182</v>
      </c>
      <c r="D1054" s="33">
        <v>2958101</v>
      </c>
      <c r="E1054" s="41"/>
      <c r="F1054" s="41"/>
    </row>
    <row r="1055" spans="1:6" ht="13.5" thickBot="1">
      <c r="A1055" s="33">
        <v>44100</v>
      </c>
      <c r="B1055" s="35" t="s">
        <v>46</v>
      </c>
      <c r="C1055" s="34">
        <v>27</v>
      </c>
      <c r="D1055" s="33">
        <v>2958101</v>
      </c>
      <c r="E1055" s="41"/>
      <c r="F1055" s="41"/>
    </row>
    <row r="1056" spans="1:6" ht="13.5" thickBot="1">
      <c r="A1056" s="33">
        <v>44100</v>
      </c>
      <c r="B1056" s="35" t="s">
        <v>85</v>
      </c>
      <c r="C1056" s="34">
        <v>120</v>
      </c>
      <c r="D1056" s="33">
        <v>2958101</v>
      </c>
      <c r="E1056" s="41"/>
      <c r="F1056" s="41"/>
    </row>
    <row r="1057" spans="1:6" ht="13.5" thickBot="1">
      <c r="A1057" s="33">
        <v>44100</v>
      </c>
      <c r="B1057" s="35" t="s">
        <v>96</v>
      </c>
      <c r="C1057" s="34">
        <v>101</v>
      </c>
      <c r="D1057" s="33">
        <v>2958101</v>
      </c>
      <c r="E1057" s="41"/>
      <c r="F1057" s="41"/>
    </row>
    <row r="1058" spans="1:6" ht="13.5" thickBot="1">
      <c r="A1058" s="33">
        <v>44101</v>
      </c>
      <c r="B1058" s="35" t="s">
        <v>27</v>
      </c>
      <c r="C1058" s="34">
        <v>121</v>
      </c>
      <c r="D1058" s="33">
        <v>2958101</v>
      </c>
      <c r="E1058" s="41"/>
      <c r="F1058" s="41"/>
    </row>
    <row r="1059" spans="1:6" ht="13.5" thickBot="1">
      <c r="A1059" s="33">
        <v>44101</v>
      </c>
      <c r="B1059" s="35" t="s">
        <v>28</v>
      </c>
      <c r="C1059" s="34">
        <v>30</v>
      </c>
      <c r="D1059" s="33">
        <v>2958101</v>
      </c>
      <c r="E1059" s="41"/>
      <c r="F1059" s="41"/>
    </row>
    <row r="1060" spans="1:6" ht="13.5" thickBot="1">
      <c r="A1060" s="33">
        <v>44101</v>
      </c>
      <c r="B1060" s="35" t="s">
        <v>29</v>
      </c>
      <c r="C1060" s="34">
        <v>180</v>
      </c>
      <c r="D1060" s="33">
        <v>2958101</v>
      </c>
      <c r="E1060" s="41"/>
      <c r="F1060" s="41"/>
    </row>
    <row r="1061" spans="1:6" ht="13.5" thickBot="1">
      <c r="A1061" s="33">
        <v>44101</v>
      </c>
      <c r="B1061" s="35" t="s">
        <v>30</v>
      </c>
      <c r="C1061" s="34">
        <v>38</v>
      </c>
      <c r="D1061" s="33">
        <v>2958101</v>
      </c>
      <c r="E1061" s="41"/>
      <c r="F1061" s="41"/>
    </row>
    <row r="1062" spans="1:6" ht="13.5" thickBot="1">
      <c r="A1062" s="33">
        <v>44101</v>
      </c>
      <c r="B1062" s="35" t="s">
        <v>80</v>
      </c>
      <c r="C1062" s="34">
        <v>150</v>
      </c>
      <c r="D1062" s="33">
        <v>2958101</v>
      </c>
      <c r="E1062" s="41"/>
      <c r="F1062" s="41"/>
    </row>
    <row r="1063" spans="1:6" ht="13.5" thickBot="1">
      <c r="A1063" s="33">
        <v>44101</v>
      </c>
      <c r="B1063" s="35" t="s">
        <v>31</v>
      </c>
      <c r="C1063" s="34">
        <v>100</v>
      </c>
      <c r="D1063" s="33">
        <v>2958101</v>
      </c>
      <c r="E1063" s="41"/>
      <c r="F1063" s="41"/>
    </row>
    <row r="1064" spans="1:6" ht="13.5" thickBot="1">
      <c r="A1064" s="33">
        <v>44101</v>
      </c>
      <c r="B1064" s="35" t="s">
        <v>86</v>
      </c>
      <c r="C1064" s="34">
        <v>102</v>
      </c>
      <c r="D1064" s="33">
        <v>2958101</v>
      </c>
      <c r="E1064" s="41"/>
      <c r="F1064" s="41"/>
    </row>
    <row r="1065" spans="1:6" ht="13.5" thickBot="1">
      <c r="A1065" s="33">
        <v>44101</v>
      </c>
      <c r="B1065" s="35" t="s">
        <v>87</v>
      </c>
      <c r="C1065" s="34">
        <v>102</v>
      </c>
      <c r="D1065" s="33">
        <v>2958101</v>
      </c>
      <c r="E1065" s="41"/>
      <c r="F1065" s="41"/>
    </row>
    <row r="1066" spans="1:6" ht="13.5" thickBot="1">
      <c r="A1066" s="33">
        <v>44101</v>
      </c>
      <c r="B1066" s="35" t="s">
        <v>32</v>
      </c>
      <c r="C1066" s="34">
        <v>22</v>
      </c>
      <c r="D1066" s="33">
        <v>2958101</v>
      </c>
      <c r="E1066" s="41"/>
      <c r="F1066" s="41"/>
    </row>
    <row r="1067" spans="1:6" ht="13.5" thickBot="1">
      <c r="A1067" s="33">
        <v>44101</v>
      </c>
      <c r="B1067" s="35" t="s">
        <v>33</v>
      </c>
      <c r="C1067" s="34">
        <v>7</v>
      </c>
      <c r="D1067" s="33">
        <v>2958101</v>
      </c>
      <c r="E1067" s="41"/>
      <c r="F1067" s="41"/>
    </row>
    <row r="1068" spans="1:6" ht="13.5" thickBot="1">
      <c r="A1068" s="33">
        <v>44101</v>
      </c>
      <c r="B1068" s="35" t="s">
        <v>98</v>
      </c>
      <c r="C1068" s="34">
        <v>199</v>
      </c>
      <c r="D1068" s="33">
        <v>2958101</v>
      </c>
      <c r="E1068" s="41"/>
      <c r="F1068" s="41"/>
    </row>
    <row r="1069" spans="1:6" ht="13.5" thickBot="1">
      <c r="A1069" s="33">
        <v>44101</v>
      </c>
      <c r="B1069" s="35" t="s">
        <v>88</v>
      </c>
      <c r="C1069" s="34">
        <v>101</v>
      </c>
      <c r="D1069" s="33">
        <v>2958101</v>
      </c>
      <c r="E1069" s="41"/>
      <c r="F1069" s="41"/>
    </row>
    <row r="1070" spans="1:6" ht="13.5" thickBot="1">
      <c r="A1070" s="33">
        <v>44101</v>
      </c>
      <c r="B1070" s="35" t="s">
        <v>34</v>
      </c>
      <c r="C1070" s="34">
        <v>50</v>
      </c>
      <c r="D1070" s="33">
        <v>2958101</v>
      </c>
      <c r="E1070" s="41"/>
      <c r="F1070" s="41"/>
    </row>
    <row r="1071" spans="1:6" ht="13.5" thickBot="1">
      <c r="A1071" s="33">
        <v>44101</v>
      </c>
      <c r="B1071" s="35" t="s">
        <v>35</v>
      </c>
      <c r="C1071" s="34">
        <v>50</v>
      </c>
      <c r="D1071" s="33">
        <v>2958101</v>
      </c>
      <c r="E1071" s="41"/>
      <c r="F1071" s="41"/>
    </row>
    <row r="1072" spans="1:6" ht="13.5" thickBot="1">
      <c r="A1072" s="33">
        <v>44101</v>
      </c>
      <c r="B1072" s="35" t="s">
        <v>36</v>
      </c>
      <c r="C1072" s="34">
        <v>102</v>
      </c>
      <c r="D1072" s="33">
        <v>2958101</v>
      </c>
      <c r="E1072" s="41"/>
      <c r="F1072" s="41"/>
    </row>
    <row r="1073" spans="1:6" ht="13.5" thickBot="1">
      <c r="A1073" s="33">
        <v>44101</v>
      </c>
      <c r="B1073" s="35" t="s">
        <v>89</v>
      </c>
      <c r="C1073" s="34">
        <v>121</v>
      </c>
      <c r="D1073" s="33">
        <v>2958101</v>
      </c>
      <c r="E1073" s="41"/>
      <c r="F1073" s="41"/>
    </row>
    <row r="1074" spans="1:6" ht="13.5" thickBot="1">
      <c r="A1074" s="33">
        <v>44101</v>
      </c>
      <c r="B1074" s="35" t="s">
        <v>90</v>
      </c>
      <c r="C1074" s="34">
        <v>119</v>
      </c>
      <c r="D1074" s="33">
        <v>2958101</v>
      </c>
      <c r="E1074" s="41"/>
      <c r="F1074" s="41"/>
    </row>
    <row r="1075" spans="1:6" ht="13.5" thickBot="1">
      <c r="A1075" s="33">
        <v>44101</v>
      </c>
      <c r="B1075" s="35" t="s">
        <v>97</v>
      </c>
      <c r="C1075" s="34">
        <v>180</v>
      </c>
      <c r="D1075" s="33">
        <v>2958101</v>
      </c>
      <c r="E1075" s="41"/>
      <c r="F1075" s="41"/>
    </row>
    <row r="1076" spans="1:6" ht="13.5" thickBot="1">
      <c r="A1076" s="33">
        <v>44101</v>
      </c>
      <c r="B1076" s="35" t="s">
        <v>37</v>
      </c>
      <c r="C1076" s="34">
        <v>39</v>
      </c>
      <c r="D1076" s="33">
        <v>2958101</v>
      </c>
      <c r="E1076" s="41"/>
      <c r="F1076" s="41"/>
    </row>
    <row r="1077" spans="1:6" ht="13.5" thickBot="1">
      <c r="A1077" s="33">
        <v>44101</v>
      </c>
      <c r="B1077" s="35" t="s">
        <v>21</v>
      </c>
      <c r="C1077" s="34">
        <v>125</v>
      </c>
      <c r="D1077" s="33">
        <v>2958101</v>
      </c>
      <c r="E1077" s="41"/>
      <c r="F1077" s="41"/>
    </row>
    <row r="1078" spans="1:6" ht="13.5" thickBot="1">
      <c r="A1078" s="33">
        <v>44101</v>
      </c>
      <c r="B1078" s="35" t="s">
        <v>22</v>
      </c>
      <c r="C1078" s="34">
        <v>128</v>
      </c>
      <c r="D1078" s="33">
        <v>2958101</v>
      </c>
      <c r="E1078" s="41"/>
      <c r="F1078" s="41"/>
    </row>
    <row r="1079" spans="1:6" ht="13.5" thickBot="1">
      <c r="A1079" s="33">
        <v>44101</v>
      </c>
      <c r="B1079" s="35" t="s">
        <v>81</v>
      </c>
      <c r="C1079" s="34">
        <v>154</v>
      </c>
      <c r="D1079" s="33">
        <v>2958101</v>
      </c>
      <c r="E1079" s="41"/>
      <c r="F1079" s="41"/>
    </row>
    <row r="1080" spans="1:6" ht="13.5" thickBot="1">
      <c r="A1080" s="33">
        <v>44101</v>
      </c>
      <c r="B1080" s="35" t="s">
        <v>82</v>
      </c>
      <c r="C1080" s="34">
        <v>150</v>
      </c>
      <c r="D1080" s="33">
        <v>2958101</v>
      </c>
      <c r="E1080" s="41"/>
      <c r="F1080" s="41"/>
    </row>
    <row r="1081" spans="1:6" ht="13.5" thickBot="1">
      <c r="A1081" s="33">
        <v>44101</v>
      </c>
      <c r="B1081" s="35" t="s">
        <v>91</v>
      </c>
      <c r="C1081" s="34">
        <v>103</v>
      </c>
      <c r="D1081" s="33">
        <v>2958101</v>
      </c>
      <c r="E1081" s="41"/>
      <c r="F1081" s="41"/>
    </row>
    <row r="1082" spans="1:6" ht="13.5" thickBot="1">
      <c r="A1082" s="33">
        <v>44101</v>
      </c>
      <c r="B1082" s="35" t="s">
        <v>92</v>
      </c>
      <c r="C1082" s="34">
        <v>103</v>
      </c>
      <c r="D1082" s="33">
        <v>2958101</v>
      </c>
      <c r="E1082" s="41"/>
      <c r="F1082" s="41"/>
    </row>
    <row r="1083" spans="1:6" ht="13.5" thickBot="1">
      <c r="A1083" s="33">
        <v>44101</v>
      </c>
      <c r="B1083" s="35" t="s">
        <v>93</v>
      </c>
      <c r="C1083" s="34">
        <v>98</v>
      </c>
      <c r="D1083" s="33">
        <v>2958101</v>
      </c>
      <c r="E1083" s="41"/>
      <c r="F1083" s="41"/>
    </row>
    <row r="1084" spans="1:6" ht="13.5" thickBot="1">
      <c r="A1084" s="33">
        <v>44101</v>
      </c>
      <c r="B1084" s="35" t="s">
        <v>94</v>
      </c>
      <c r="C1084" s="34">
        <v>108</v>
      </c>
      <c r="D1084" s="33">
        <v>2958101</v>
      </c>
      <c r="E1084" s="41"/>
      <c r="F1084" s="41"/>
    </row>
    <row r="1085" spans="1:6" ht="13.5" thickBot="1">
      <c r="A1085" s="33">
        <v>44101</v>
      </c>
      <c r="B1085" s="35" t="s">
        <v>95</v>
      </c>
      <c r="C1085" s="34">
        <v>200</v>
      </c>
      <c r="D1085" s="33">
        <v>2958101</v>
      </c>
      <c r="E1085" s="41"/>
      <c r="F1085" s="41"/>
    </row>
    <row r="1086" spans="1:6" ht="13.5" thickBot="1">
      <c r="A1086" s="33">
        <v>44101</v>
      </c>
      <c r="B1086" s="35" t="s">
        <v>38</v>
      </c>
      <c r="C1086" s="34">
        <v>79</v>
      </c>
      <c r="D1086" s="33">
        <v>2958101</v>
      </c>
      <c r="E1086" s="41"/>
      <c r="F1086" s="41"/>
    </row>
    <row r="1087" spans="1:6" ht="13.5" thickBot="1">
      <c r="A1087" s="33">
        <v>44101</v>
      </c>
      <c r="B1087" s="35" t="s">
        <v>39</v>
      </c>
      <c r="C1087" s="34">
        <v>79</v>
      </c>
      <c r="D1087" s="33">
        <v>2958101</v>
      </c>
      <c r="E1087" s="41"/>
      <c r="F1087" s="41"/>
    </row>
    <row r="1088" spans="1:6" ht="13.5" thickBot="1">
      <c r="A1088" s="33">
        <v>44101</v>
      </c>
      <c r="B1088" s="35" t="s">
        <v>40</v>
      </c>
      <c r="C1088" s="34">
        <v>150</v>
      </c>
      <c r="D1088" s="33">
        <v>2958101</v>
      </c>
      <c r="E1088" s="41"/>
      <c r="F1088" s="41"/>
    </row>
    <row r="1089" spans="1:6" ht="13.5" thickBot="1">
      <c r="A1089" s="33">
        <v>44101</v>
      </c>
      <c r="B1089" s="35" t="s">
        <v>41</v>
      </c>
      <c r="C1089" s="34">
        <v>110</v>
      </c>
      <c r="D1089" s="33">
        <v>2958101</v>
      </c>
      <c r="E1089" s="41"/>
      <c r="F1089" s="41"/>
    </row>
    <row r="1090" spans="1:6" ht="13.5" thickBot="1">
      <c r="A1090" s="33">
        <v>44101</v>
      </c>
      <c r="B1090" s="35" t="s">
        <v>42</v>
      </c>
      <c r="C1090" s="34">
        <v>49</v>
      </c>
      <c r="D1090" s="33">
        <v>2958101</v>
      </c>
      <c r="E1090" s="41"/>
      <c r="F1090" s="41"/>
    </row>
    <row r="1091" spans="1:6" ht="13.5" thickBot="1">
      <c r="A1091" s="33">
        <v>44101</v>
      </c>
      <c r="B1091" s="35" t="s">
        <v>43</v>
      </c>
      <c r="C1091" s="34">
        <v>112</v>
      </c>
      <c r="D1091" s="33">
        <v>2958101</v>
      </c>
      <c r="E1091" s="41"/>
      <c r="F1091" s="41"/>
    </row>
    <row r="1092" spans="1:6" ht="13.5" thickBot="1">
      <c r="A1092" s="33">
        <v>44101</v>
      </c>
      <c r="B1092" s="35" t="s">
        <v>44</v>
      </c>
      <c r="C1092" s="34">
        <v>158</v>
      </c>
      <c r="D1092" s="33">
        <v>2958101</v>
      </c>
      <c r="E1092" s="41"/>
      <c r="F1092" s="41"/>
    </row>
    <row r="1093" spans="1:6" ht="13.5" thickBot="1">
      <c r="A1093" s="33">
        <v>44101</v>
      </c>
      <c r="B1093" s="35" t="s">
        <v>45</v>
      </c>
      <c r="C1093" s="34">
        <v>182</v>
      </c>
      <c r="D1093" s="33">
        <v>2958101</v>
      </c>
      <c r="E1093" s="41"/>
      <c r="F1093" s="41"/>
    </row>
    <row r="1094" spans="1:6" ht="13.5" thickBot="1">
      <c r="A1094" s="33">
        <v>44101</v>
      </c>
      <c r="B1094" s="35" t="s">
        <v>46</v>
      </c>
      <c r="C1094" s="34">
        <v>27</v>
      </c>
      <c r="D1094" s="33">
        <v>2958101</v>
      </c>
      <c r="E1094" s="41"/>
      <c r="F1094" s="41"/>
    </row>
    <row r="1095" spans="1:6" ht="13.5" thickBot="1">
      <c r="A1095" s="33">
        <v>44101</v>
      </c>
      <c r="B1095" s="35" t="s">
        <v>85</v>
      </c>
      <c r="C1095" s="34">
        <v>120</v>
      </c>
      <c r="D1095" s="33">
        <v>2958101</v>
      </c>
      <c r="E1095" s="41"/>
      <c r="F1095" s="41"/>
    </row>
    <row r="1096" spans="1:6" ht="13.5" thickBot="1">
      <c r="A1096" s="33">
        <v>44101</v>
      </c>
      <c r="B1096" s="35" t="s">
        <v>96</v>
      </c>
      <c r="C1096" s="34">
        <v>101</v>
      </c>
      <c r="D1096" s="33">
        <v>2958101</v>
      </c>
      <c r="E1096" s="41"/>
      <c r="F1096" s="41"/>
    </row>
    <row r="1097" spans="1:6" ht="13.5" thickBot="1">
      <c r="A1097" s="33">
        <v>44102</v>
      </c>
      <c r="B1097" s="35" t="s">
        <v>27</v>
      </c>
      <c r="C1097" s="34">
        <v>121</v>
      </c>
      <c r="D1097" s="33">
        <v>2958101</v>
      </c>
      <c r="E1097" s="41"/>
      <c r="F1097" s="41"/>
    </row>
    <row r="1098" spans="1:6" ht="13.5" thickBot="1">
      <c r="A1098" s="33">
        <v>44102</v>
      </c>
      <c r="B1098" s="35" t="s">
        <v>28</v>
      </c>
      <c r="C1098" s="34">
        <v>30</v>
      </c>
      <c r="D1098" s="33">
        <v>2958101</v>
      </c>
      <c r="E1098" s="41"/>
      <c r="F1098" s="41"/>
    </row>
    <row r="1099" spans="1:6" ht="13.5" thickBot="1">
      <c r="A1099" s="33">
        <v>44102</v>
      </c>
      <c r="B1099" s="35" t="s">
        <v>29</v>
      </c>
      <c r="C1099" s="34">
        <v>180</v>
      </c>
      <c r="D1099" s="33">
        <v>2958101</v>
      </c>
      <c r="E1099" s="41"/>
      <c r="F1099" s="41"/>
    </row>
    <row r="1100" spans="1:6" ht="13.5" thickBot="1">
      <c r="A1100" s="33">
        <v>44102</v>
      </c>
      <c r="B1100" s="35" t="s">
        <v>30</v>
      </c>
      <c r="C1100" s="34">
        <v>38</v>
      </c>
      <c r="D1100" s="33">
        <v>2958101</v>
      </c>
      <c r="E1100" s="41"/>
      <c r="F1100" s="41"/>
    </row>
    <row r="1101" spans="1:6" ht="13.5" thickBot="1">
      <c r="A1101" s="33">
        <v>44102</v>
      </c>
      <c r="B1101" s="35" t="s">
        <v>80</v>
      </c>
      <c r="C1101" s="34">
        <v>150</v>
      </c>
      <c r="D1101" s="33">
        <v>2958101</v>
      </c>
      <c r="E1101" s="41"/>
      <c r="F1101" s="41"/>
    </row>
    <row r="1102" spans="1:6" ht="13.5" thickBot="1">
      <c r="A1102" s="33">
        <v>44102</v>
      </c>
      <c r="B1102" s="35" t="s">
        <v>31</v>
      </c>
      <c r="C1102" s="34">
        <v>100</v>
      </c>
      <c r="D1102" s="33">
        <v>2958101</v>
      </c>
      <c r="E1102" s="41"/>
      <c r="F1102" s="41"/>
    </row>
    <row r="1103" spans="1:6" ht="13.5" thickBot="1">
      <c r="A1103" s="33">
        <v>44102</v>
      </c>
      <c r="B1103" s="35" t="s">
        <v>86</v>
      </c>
      <c r="C1103" s="34">
        <v>102</v>
      </c>
      <c r="D1103" s="33">
        <v>2958101</v>
      </c>
      <c r="E1103" s="41"/>
      <c r="F1103" s="41"/>
    </row>
    <row r="1104" spans="1:6" ht="13.5" thickBot="1">
      <c r="A1104" s="33">
        <v>44102</v>
      </c>
      <c r="B1104" s="35" t="s">
        <v>87</v>
      </c>
      <c r="C1104" s="34">
        <v>102</v>
      </c>
      <c r="D1104" s="33">
        <v>2958101</v>
      </c>
      <c r="E1104" s="41"/>
      <c r="F1104" s="41"/>
    </row>
    <row r="1105" spans="1:6" ht="13.5" thickBot="1">
      <c r="A1105" s="33">
        <v>44102</v>
      </c>
      <c r="B1105" s="35" t="s">
        <v>32</v>
      </c>
      <c r="C1105" s="34">
        <v>22</v>
      </c>
      <c r="D1105" s="33">
        <v>2958101</v>
      </c>
      <c r="E1105" s="41"/>
      <c r="F1105" s="41"/>
    </row>
    <row r="1106" spans="1:6" ht="13.5" thickBot="1">
      <c r="A1106" s="33">
        <v>44102</v>
      </c>
      <c r="B1106" s="35" t="s">
        <v>33</v>
      </c>
      <c r="C1106" s="34">
        <v>7</v>
      </c>
      <c r="D1106" s="33">
        <v>2958101</v>
      </c>
      <c r="E1106" s="41"/>
      <c r="F1106" s="41"/>
    </row>
    <row r="1107" spans="1:6" ht="13.5" thickBot="1">
      <c r="A1107" s="33">
        <v>44102</v>
      </c>
      <c r="B1107" s="35" t="s">
        <v>98</v>
      </c>
      <c r="C1107" s="34">
        <v>199</v>
      </c>
      <c r="D1107" s="33">
        <v>2958101</v>
      </c>
      <c r="E1107" s="41"/>
      <c r="F1107" s="41"/>
    </row>
    <row r="1108" spans="1:6" ht="13.5" thickBot="1">
      <c r="A1108" s="33">
        <v>44102</v>
      </c>
      <c r="B1108" s="35" t="s">
        <v>88</v>
      </c>
      <c r="C1108" s="34">
        <v>101</v>
      </c>
      <c r="D1108" s="33">
        <v>2958101</v>
      </c>
      <c r="E1108" s="41"/>
      <c r="F1108" s="41"/>
    </row>
    <row r="1109" spans="1:6" ht="13.5" thickBot="1">
      <c r="A1109" s="33">
        <v>44102</v>
      </c>
      <c r="B1109" s="35" t="s">
        <v>34</v>
      </c>
      <c r="C1109" s="34">
        <v>50</v>
      </c>
      <c r="D1109" s="33">
        <v>2958101</v>
      </c>
      <c r="E1109" s="41"/>
      <c r="F1109" s="41"/>
    </row>
    <row r="1110" spans="1:6" ht="13.5" thickBot="1">
      <c r="A1110" s="33">
        <v>44102</v>
      </c>
      <c r="B1110" s="35" t="s">
        <v>35</v>
      </c>
      <c r="C1110" s="34">
        <v>50</v>
      </c>
      <c r="D1110" s="33">
        <v>2958101</v>
      </c>
      <c r="E1110" s="41"/>
      <c r="F1110" s="41"/>
    </row>
    <row r="1111" spans="1:6" ht="13.5" thickBot="1">
      <c r="A1111" s="33">
        <v>44102</v>
      </c>
      <c r="B1111" s="35" t="s">
        <v>36</v>
      </c>
      <c r="C1111" s="34">
        <v>102</v>
      </c>
      <c r="D1111" s="33">
        <v>2958101</v>
      </c>
      <c r="E1111" s="41"/>
      <c r="F1111" s="41"/>
    </row>
    <row r="1112" spans="1:6" ht="13.5" thickBot="1">
      <c r="A1112" s="33">
        <v>44102</v>
      </c>
      <c r="B1112" s="35" t="s">
        <v>89</v>
      </c>
      <c r="C1112" s="34">
        <v>121</v>
      </c>
      <c r="D1112" s="33">
        <v>2958101</v>
      </c>
      <c r="E1112" s="41"/>
      <c r="F1112" s="41"/>
    </row>
    <row r="1113" spans="1:6" ht="13.5" thickBot="1">
      <c r="A1113" s="33">
        <v>44102</v>
      </c>
      <c r="B1113" s="35" t="s">
        <v>90</v>
      </c>
      <c r="C1113" s="34">
        <v>119</v>
      </c>
      <c r="D1113" s="33">
        <v>2958101</v>
      </c>
      <c r="E1113" s="41"/>
      <c r="F1113" s="41"/>
    </row>
    <row r="1114" spans="1:6" ht="13.5" thickBot="1">
      <c r="A1114" s="33">
        <v>44102</v>
      </c>
      <c r="B1114" s="35" t="s">
        <v>97</v>
      </c>
      <c r="C1114" s="34">
        <v>180</v>
      </c>
      <c r="D1114" s="33">
        <v>2958101</v>
      </c>
      <c r="E1114" s="41"/>
      <c r="F1114" s="41"/>
    </row>
    <row r="1115" spans="1:6" ht="13.5" thickBot="1">
      <c r="A1115" s="33">
        <v>44102</v>
      </c>
      <c r="B1115" s="35" t="s">
        <v>37</v>
      </c>
      <c r="C1115" s="34">
        <v>39</v>
      </c>
      <c r="D1115" s="33">
        <v>2958101</v>
      </c>
      <c r="E1115" s="41"/>
      <c r="F1115" s="41"/>
    </row>
    <row r="1116" spans="1:6" ht="13.5" thickBot="1">
      <c r="A1116" s="33">
        <v>44102</v>
      </c>
      <c r="B1116" s="35" t="s">
        <v>21</v>
      </c>
      <c r="C1116" s="34">
        <v>125</v>
      </c>
      <c r="D1116" s="33">
        <v>2958101</v>
      </c>
      <c r="E1116" s="41"/>
      <c r="F1116" s="41"/>
    </row>
    <row r="1117" spans="1:6" ht="13.5" thickBot="1">
      <c r="A1117" s="33">
        <v>44102</v>
      </c>
      <c r="B1117" s="35" t="s">
        <v>22</v>
      </c>
      <c r="C1117" s="34">
        <v>128</v>
      </c>
      <c r="D1117" s="33">
        <v>2958101</v>
      </c>
      <c r="E1117" s="41"/>
      <c r="F1117" s="41"/>
    </row>
    <row r="1118" spans="1:6" ht="13.5" thickBot="1">
      <c r="A1118" s="33">
        <v>44102</v>
      </c>
      <c r="B1118" s="35" t="s">
        <v>81</v>
      </c>
      <c r="C1118" s="34">
        <v>154</v>
      </c>
      <c r="D1118" s="33">
        <v>2958101</v>
      </c>
      <c r="E1118" s="41"/>
      <c r="F1118" s="41"/>
    </row>
    <row r="1119" spans="1:6" ht="13.5" thickBot="1">
      <c r="A1119" s="33">
        <v>44102</v>
      </c>
      <c r="B1119" s="35" t="s">
        <v>82</v>
      </c>
      <c r="C1119" s="34">
        <v>150</v>
      </c>
      <c r="D1119" s="33">
        <v>2958101</v>
      </c>
      <c r="E1119" s="41"/>
      <c r="F1119" s="41"/>
    </row>
    <row r="1120" spans="1:6" ht="13.5" thickBot="1">
      <c r="A1120" s="33">
        <v>44102</v>
      </c>
      <c r="B1120" s="35" t="s">
        <v>91</v>
      </c>
      <c r="C1120" s="34">
        <v>103</v>
      </c>
      <c r="D1120" s="33">
        <v>2958101</v>
      </c>
      <c r="E1120" s="41"/>
      <c r="F1120" s="41"/>
    </row>
    <row r="1121" spans="1:6" ht="13.5" thickBot="1">
      <c r="A1121" s="33">
        <v>44102</v>
      </c>
      <c r="B1121" s="35" t="s">
        <v>92</v>
      </c>
      <c r="C1121" s="34">
        <v>103</v>
      </c>
      <c r="D1121" s="33">
        <v>2958101</v>
      </c>
      <c r="E1121" s="41"/>
      <c r="F1121" s="41"/>
    </row>
    <row r="1122" spans="1:6" ht="13.5" thickBot="1">
      <c r="A1122" s="33">
        <v>44102</v>
      </c>
      <c r="B1122" s="35" t="s">
        <v>93</v>
      </c>
      <c r="C1122" s="34">
        <v>98</v>
      </c>
      <c r="D1122" s="33">
        <v>2958101</v>
      </c>
      <c r="E1122" s="41"/>
      <c r="F1122" s="41"/>
    </row>
    <row r="1123" spans="1:6" ht="13.5" thickBot="1">
      <c r="A1123" s="33">
        <v>44102</v>
      </c>
      <c r="B1123" s="35" t="s">
        <v>94</v>
      </c>
      <c r="C1123" s="34">
        <v>108</v>
      </c>
      <c r="D1123" s="33">
        <v>2958101</v>
      </c>
      <c r="E1123" s="41"/>
      <c r="F1123" s="41"/>
    </row>
    <row r="1124" spans="1:6" ht="13.5" thickBot="1">
      <c r="A1124" s="33">
        <v>44102</v>
      </c>
      <c r="B1124" s="35" t="s">
        <v>95</v>
      </c>
      <c r="C1124" s="34">
        <v>200</v>
      </c>
      <c r="D1124" s="33">
        <v>2958101</v>
      </c>
      <c r="E1124" s="41"/>
      <c r="F1124" s="41"/>
    </row>
    <row r="1125" spans="1:6" ht="13.5" thickBot="1">
      <c r="A1125" s="33">
        <v>44102</v>
      </c>
      <c r="B1125" s="35" t="s">
        <v>38</v>
      </c>
      <c r="C1125" s="34">
        <v>79</v>
      </c>
      <c r="D1125" s="33">
        <v>2958101</v>
      </c>
      <c r="E1125" s="41"/>
      <c r="F1125" s="41"/>
    </row>
    <row r="1126" spans="1:6" ht="13.5" thickBot="1">
      <c r="A1126" s="33">
        <v>44102</v>
      </c>
      <c r="B1126" s="35" t="s">
        <v>39</v>
      </c>
      <c r="C1126" s="34">
        <v>79</v>
      </c>
      <c r="D1126" s="33">
        <v>2958101</v>
      </c>
      <c r="E1126" s="41"/>
      <c r="F1126" s="41"/>
    </row>
    <row r="1127" spans="1:6" ht="13.5" thickBot="1">
      <c r="A1127" s="33">
        <v>44102</v>
      </c>
      <c r="B1127" s="35" t="s">
        <v>40</v>
      </c>
      <c r="C1127" s="34">
        <v>150</v>
      </c>
      <c r="D1127" s="33">
        <v>2958101</v>
      </c>
      <c r="E1127" s="41"/>
      <c r="F1127" s="41"/>
    </row>
    <row r="1128" spans="1:6" ht="13.5" thickBot="1">
      <c r="A1128" s="33">
        <v>44102</v>
      </c>
      <c r="B1128" s="35" t="s">
        <v>41</v>
      </c>
      <c r="C1128" s="34">
        <v>110</v>
      </c>
      <c r="D1128" s="33">
        <v>2958101</v>
      </c>
      <c r="E1128" s="41"/>
      <c r="F1128" s="41"/>
    </row>
    <row r="1129" spans="1:6" ht="13.5" thickBot="1">
      <c r="A1129" s="33">
        <v>44102</v>
      </c>
      <c r="B1129" s="35" t="s">
        <v>42</v>
      </c>
      <c r="C1129" s="34">
        <v>49</v>
      </c>
      <c r="D1129" s="33">
        <v>2958101</v>
      </c>
      <c r="E1129" s="41"/>
      <c r="F1129" s="41"/>
    </row>
    <row r="1130" spans="1:6" ht="13.5" thickBot="1">
      <c r="A1130" s="33">
        <v>44102</v>
      </c>
      <c r="B1130" s="35" t="s">
        <v>43</v>
      </c>
      <c r="C1130" s="34">
        <v>112</v>
      </c>
      <c r="D1130" s="33">
        <v>2958101</v>
      </c>
      <c r="E1130" s="41"/>
      <c r="F1130" s="41"/>
    </row>
    <row r="1131" spans="1:6" ht="13.5" thickBot="1">
      <c r="A1131" s="33">
        <v>44102</v>
      </c>
      <c r="B1131" s="35" t="s">
        <v>44</v>
      </c>
      <c r="C1131" s="34">
        <v>158</v>
      </c>
      <c r="D1131" s="33">
        <v>2958101</v>
      </c>
      <c r="E1131" s="41"/>
      <c r="F1131" s="41"/>
    </row>
    <row r="1132" spans="1:6" ht="13.5" thickBot="1">
      <c r="A1132" s="33">
        <v>44102</v>
      </c>
      <c r="B1132" s="35" t="s">
        <v>45</v>
      </c>
      <c r="C1132" s="34">
        <v>182</v>
      </c>
      <c r="D1132" s="33">
        <v>2958101</v>
      </c>
      <c r="E1132" s="41"/>
      <c r="F1132" s="41"/>
    </row>
    <row r="1133" spans="1:6" ht="13.5" thickBot="1">
      <c r="A1133" s="33">
        <v>44102</v>
      </c>
      <c r="B1133" s="35" t="s">
        <v>46</v>
      </c>
      <c r="C1133" s="34">
        <v>27</v>
      </c>
      <c r="D1133" s="33">
        <v>2958101</v>
      </c>
      <c r="E1133" s="41"/>
      <c r="F1133" s="41"/>
    </row>
    <row r="1134" spans="1:6" ht="13.5" thickBot="1">
      <c r="A1134" s="33">
        <v>44102</v>
      </c>
      <c r="B1134" s="35" t="s">
        <v>85</v>
      </c>
      <c r="C1134" s="34">
        <v>120</v>
      </c>
      <c r="D1134" s="33">
        <v>2958101</v>
      </c>
      <c r="E1134" s="41"/>
      <c r="F1134" s="41"/>
    </row>
    <row r="1135" spans="1:6" ht="13.5" thickBot="1">
      <c r="A1135" s="33">
        <v>44102</v>
      </c>
      <c r="B1135" s="35" t="s">
        <v>96</v>
      </c>
      <c r="C1135" s="34">
        <v>101</v>
      </c>
      <c r="D1135" s="33">
        <v>2958101</v>
      </c>
      <c r="E1135" s="41"/>
      <c r="F1135" s="41"/>
    </row>
    <row r="1136" spans="1:6" ht="13.5" thickBot="1">
      <c r="A1136" s="33">
        <v>44103</v>
      </c>
      <c r="B1136" s="35" t="s">
        <v>27</v>
      </c>
      <c r="C1136" s="34">
        <v>121</v>
      </c>
      <c r="D1136" s="33">
        <v>2958101</v>
      </c>
      <c r="E1136" s="41"/>
      <c r="F1136" s="41"/>
    </row>
    <row r="1137" spans="1:6" ht="13.5" thickBot="1">
      <c r="A1137" s="33">
        <v>44103</v>
      </c>
      <c r="B1137" s="35" t="s">
        <v>28</v>
      </c>
      <c r="C1137" s="34">
        <v>30</v>
      </c>
      <c r="D1137" s="33">
        <v>2958101</v>
      </c>
      <c r="E1137" s="41"/>
      <c r="F1137" s="41"/>
    </row>
    <row r="1138" spans="1:6" ht="13.5" thickBot="1">
      <c r="A1138" s="33">
        <v>44103</v>
      </c>
      <c r="B1138" s="35" t="s">
        <v>29</v>
      </c>
      <c r="C1138" s="34">
        <v>180</v>
      </c>
      <c r="D1138" s="33">
        <v>2958101</v>
      </c>
      <c r="E1138" s="41"/>
      <c r="F1138" s="41"/>
    </row>
    <row r="1139" spans="1:6" ht="13.5" thickBot="1">
      <c r="A1139" s="33">
        <v>44103</v>
      </c>
      <c r="B1139" s="35" t="s">
        <v>30</v>
      </c>
      <c r="C1139" s="34">
        <v>38</v>
      </c>
      <c r="D1139" s="33">
        <v>2958101</v>
      </c>
      <c r="E1139" s="41"/>
      <c r="F1139" s="41"/>
    </row>
    <row r="1140" spans="1:6" ht="13.5" thickBot="1">
      <c r="A1140" s="33">
        <v>44103</v>
      </c>
      <c r="B1140" s="35" t="s">
        <v>80</v>
      </c>
      <c r="C1140" s="34">
        <v>150</v>
      </c>
      <c r="D1140" s="33">
        <v>2958101</v>
      </c>
      <c r="E1140" s="41"/>
      <c r="F1140" s="41"/>
    </row>
    <row r="1141" spans="1:6" ht="13.5" thickBot="1">
      <c r="A1141" s="33">
        <v>44103</v>
      </c>
      <c r="B1141" s="35" t="s">
        <v>31</v>
      </c>
      <c r="C1141" s="34">
        <v>100</v>
      </c>
      <c r="D1141" s="33">
        <v>2958101</v>
      </c>
      <c r="E1141" s="41"/>
      <c r="F1141" s="41"/>
    </row>
    <row r="1142" spans="1:6" ht="13.5" thickBot="1">
      <c r="A1142" s="33">
        <v>44103</v>
      </c>
      <c r="B1142" s="35" t="s">
        <v>86</v>
      </c>
      <c r="C1142" s="34">
        <v>102</v>
      </c>
      <c r="D1142" s="33">
        <v>2958101</v>
      </c>
      <c r="E1142" s="41"/>
      <c r="F1142" s="41"/>
    </row>
    <row r="1143" spans="1:6" ht="13.5" thickBot="1">
      <c r="A1143" s="33">
        <v>44103</v>
      </c>
      <c r="B1143" s="35" t="s">
        <v>87</v>
      </c>
      <c r="C1143" s="34">
        <v>102</v>
      </c>
      <c r="D1143" s="33">
        <v>2958101</v>
      </c>
      <c r="E1143" s="41"/>
      <c r="F1143" s="41"/>
    </row>
    <row r="1144" spans="1:6" ht="13.5" thickBot="1">
      <c r="A1144" s="33">
        <v>44103</v>
      </c>
      <c r="B1144" s="35" t="s">
        <v>32</v>
      </c>
      <c r="C1144" s="34">
        <v>22</v>
      </c>
      <c r="D1144" s="33">
        <v>2958101</v>
      </c>
      <c r="E1144" s="41"/>
      <c r="F1144" s="41"/>
    </row>
    <row r="1145" spans="1:6" ht="13.5" thickBot="1">
      <c r="A1145" s="33">
        <v>44103</v>
      </c>
      <c r="B1145" s="35" t="s">
        <v>33</v>
      </c>
      <c r="C1145" s="34">
        <v>7</v>
      </c>
      <c r="D1145" s="33">
        <v>2958101</v>
      </c>
      <c r="E1145" s="41"/>
      <c r="F1145" s="41"/>
    </row>
    <row r="1146" spans="1:6" ht="13.5" thickBot="1">
      <c r="A1146" s="33">
        <v>44103</v>
      </c>
      <c r="B1146" s="35" t="s">
        <v>98</v>
      </c>
      <c r="C1146" s="34">
        <v>199</v>
      </c>
      <c r="D1146" s="33">
        <v>2958101</v>
      </c>
      <c r="E1146" s="41"/>
      <c r="F1146" s="41"/>
    </row>
    <row r="1147" spans="1:6" ht="13.5" thickBot="1">
      <c r="A1147" s="33">
        <v>44103</v>
      </c>
      <c r="B1147" s="35" t="s">
        <v>88</v>
      </c>
      <c r="C1147" s="34">
        <v>101</v>
      </c>
      <c r="D1147" s="33">
        <v>2958101</v>
      </c>
      <c r="E1147" s="41"/>
      <c r="F1147" s="41"/>
    </row>
    <row r="1148" spans="1:6" ht="13.5" thickBot="1">
      <c r="A1148" s="33">
        <v>44103</v>
      </c>
      <c r="B1148" s="35" t="s">
        <v>34</v>
      </c>
      <c r="C1148" s="34">
        <v>50</v>
      </c>
      <c r="D1148" s="33">
        <v>2958101</v>
      </c>
      <c r="E1148" s="41"/>
      <c r="F1148" s="41"/>
    </row>
    <row r="1149" spans="1:6" ht="13.5" thickBot="1">
      <c r="A1149" s="33">
        <v>44103</v>
      </c>
      <c r="B1149" s="35" t="s">
        <v>35</v>
      </c>
      <c r="C1149" s="34">
        <v>50</v>
      </c>
      <c r="D1149" s="33">
        <v>2958101</v>
      </c>
      <c r="E1149" s="41"/>
      <c r="F1149" s="41"/>
    </row>
    <row r="1150" spans="1:6" ht="13.5" thickBot="1">
      <c r="A1150" s="33">
        <v>44103</v>
      </c>
      <c r="B1150" s="35" t="s">
        <v>36</v>
      </c>
      <c r="C1150" s="34">
        <v>102</v>
      </c>
      <c r="D1150" s="33">
        <v>2958101</v>
      </c>
      <c r="E1150" s="41"/>
      <c r="F1150" s="41"/>
    </row>
    <row r="1151" spans="1:6" ht="13.5" thickBot="1">
      <c r="A1151" s="33">
        <v>44103</v>
      </c>
      <c r="B1151" s="35" t="s">
        <v>89</v>
      </c>
      <c r="C1151" s="34">
        <v>121</v>
      </c>
      <c r="D1151" s="33">
        <v>2958101</v>
      </c>
      <c r="E1151" s="41"/>
      <c r="F1151" s="41"/>
    </row>
    <row r="1152" spans="1:6" ht="13.5" thickBot="1">
      <c r="A1152" s="33">
        <v>44103</v>
      </c>
      <c r="B1152" s="35" t="s">
        <v>90</v>
      </c>
      <c r="C1152" s="34">
        <v>119</v>
      </c>
      <c r="D1152" s="33">
        <v>2958101</v>
      </c>
      <c r="E1152" s="41"/>
      <c r="F1152" s="41"/>
    </row>
    <row r="1153" spans="1:6" ht="13.5" thickBot="1">
      <c r="A1153" s="33">
        <v>44103</v>
      </c>
      <c r="B1153" s="35" t="s">
        <v>97</v>
      </c>
      <c r="C1153" s="34">
        <v>180</v>
      </c>
      <c r="D1153" s="33">
        <v>2958101</v>
      </c>
      <c r="E1153" s="41"/>
      <c r="F1153" s="41"/>
    </row>
    <row r="1154" spans="1:6" ht="13.5" thickBot="1">
      <c r="A1154" s="33">
        <v>44103</v>
      </c>
      <c r="B1154" s="35" t="s">
        <v>37</v>
      </c>
      <c r="C1154" s="34">
        <v>39</v>
      </c>
      <c r="D1154" s="33">
        <v>2958101</v>
      </c>
      <c r="E1154" s="41"/>
      <c r="F1154" s="41"/>
    </row>
    <row r="1155" spans="1:6" ht="13.5" thickBot="1">
      <c r="A1155" s="33">
        <v>44103</v>
      </c>
      <c r="B1155" s="35" t="s">
        <v>21</v>
      </c>
      <c r="C1155" s="34">
        <v>125</v>
      </c>
      <c r="D1155" s="33">
        <v>2958101</v>
      </c>
      <c r="E1155" s="41"/>
      <c r="F1155" s="41"/>
    </row>
    <row r="1156" spans="1:6" ht="13.5" thickBot="1">
      <c r="A1156" s="33">
        <v>44103</v>
      </c>
      <c r="B1156" s="35" t="s">
        <v>22</v>
      </c>
      <c r="C1156" s="34">
        <v>128</v>
      </c>
      <c r="D1156" s="33">
        <v>2958101</v>
      </c>
      <c r="E1156" s="41"/>
      <c r="F1156" s="41"/>
    </row>
    <row r="1157" spans="1:6" ht="13.5" thickBot="1">
      <c r="A1157" s="33">
        <v>44103</v>
      </c>
      <c r="B1157" s="35" t="s">
        <v>81</v>
      </c>
      <c r="C1157" s="34">
        <v>154</v>
      </c>
      <c r="D1157" s="33">
        <v>2958101</v>
      </c>
      <c r="E1157" s="41"/>
      <c r="F1157" s="41"/>
    </row>
    <row r="1158" spans="1:6" ht="13.5" thickBot="1">
      <c r="A1158" s="33">
        <v>44103</v>
      </c>
      <c r="B1158" s="35" t="s">
        <v>82</v>
      </c>
      <c r="C1158" s="34">
        <v>150</v>
      </c>
      <c r="D1158" s="33">
        <v>2958101</v>
      </c>
      <c r="E1158" s="41"/>
      <c r="F1158" s="41"/>
    </row>
    <row r="1159" spans="1:6" ht="13.5" thickBot="1">
      <c r="A1159" s="33">
        <v>44103</v>
      </c>
      <c r="B1159" s="35" t="s">
        <v>91</v>
      </c>
      <c r="C1159" s="34">
        <v>103</v>
      </c>
      <c r="D1159" s="33">
        <v>2958101</v>
      </c>
      <c r="E1159" s="41"/>
      <c r="F1159" s="41"/>
    </row>
    <row r="1160" spans="1:6" ht="13.5" thickBot="1">
      <c r="A1160" s="33">
        <v>44103</v>
      </c>
      <c r="B1160" s="35" t="s">
        <v>92</v>
      </c>
      <c r="C1160" s="34">
        <v>103</v>
      </c>
      <c r="D1160" s="33">
        <v>2958101</v>
      </c>
      <c r="E1160" s="41"/>
      <c r="F1160" s="41"/>
    </row>
    <row r="1161" spans="1:6" ht="13.5" thickBot="1">
      <c r="A1161" s="33">
        <v>44103</v>
      </c>
      <c r="B1161" s="35" t="s">
        <v>93</v>
      </c>
      <c r="C1161" s="34">
        <v>98</v>
      </c>
      <c r="D1161" s="33">
        <v>2958101</v>
      </c>
      <c r="E1161" s="41"/>
      <c r="F1161" s="41"/>
    </row>
    <row r="1162" spans="1:6" ht="13.5" thickBot="1">
      <c r="A1162" s="33">
        <v>44103</v>
      </c>
      <c r="B1162" s="35" t="s">
        <v>94</v>
      </c>
      <c r="C1162" s="34">
        <v>108</v>
      </c>
      <c r="D1162" s="33">
        <v>2958101</v>
      </c>
      <c r="E1162" s="41"/>
      <c r="F1162" s="41"/>
    </row>
    <row r="1163" spans="1:6" ht="13.5" thickBot="1">
      <c r="A1163" s="33">
        <v>44103</v>
      </c>
      <c r="B1163" s="35" t="s">
        <v>95</v>
      </c>
      <c r="C1163" s="34">
        <v>200</v>
      </c>
      <c r="D1163" s="33">
        <v>2958101</v>
      </c>
      <c r="E1163" s="41"/>
      <c r="F1163" s="41"/>
    </row>
    <row r="1164" spans="1:6" ht="13.5" thickBot="1">
      <c r="A1164" s="33">
        <v>44103</v>
      </c>
      <c r="B1164" s="35" t="s">
        <v>38</v>
      </c>
      <c r="C1164" s="34">
        <v>79</v>
      </c>
      <c r="D1164" s="33">
        <v>2958101</v>
      </c>
      <c r="E1164" s="41"/>
      <c r="F1164" s="41"/>
    </row>
    <row r="1165" spans="1:6" ht="13.5" thickBot="1">
      <c r="A1165" s="33">
        <v>44103</v>
      </c>
      <c r="B1165" s="35" t="s">
        <v>39</v>
      </c>
      <c r="C1165" s="34">
        <v>79</v>
      </c>
      <c r="D1165" s="33">
        <v>2958101</v>
      </c>
      <c r="E1165" s="41"/>
      <c r="F1165" s="41"/>
    </row>
    <row r="1166" spans="1:6" ht="13.5" thickBot="1">
      <c r="A1166" s="33">
        <v>44103</v>
      </c>
      <c r="B1166" s="35" t="s">
        <v>40</v>
      </c>
      <c r="C1166" s="34">
        <v>150</v>
      </c>
      <c r="D1166" s="33">
        <v>2958101</v>
      </c>
      <c r="E1166" s="41"/>
      <c r="F1166" s="41"/>
    </row>
    <row r="1167" spans="1:6" ht="13.5" thickBot="1">
      <c r="A1167" s="33">
        <v>44103</v>
      </c>
      <c r="B1167" s="35" t="s">
        <v>41</v>
      </c>
      <c r="C1167" s="34">
        <v>110</v>
      </c>
      <c r="D1167" s="33">
        <v>2958101</v>
      </c>
      <c r="E1167" s="41"/>
      <c r="F1167" s="41"/>
    </row>
    <row r="1168" spans="1:6" ht="13.5" thickBot="1">
      <c r="A1168" s="33">
        <v>44103</v>
      </c>
      <c r="B1168" s="35" t="s">
        <v>42</v>
      </c>
      <c r="C1168" s="34">
        <v>49</v>
      </c>
      <c r="D1168" s="33">
        <v>2958101</v>
      </c>
      <c r="E1168" s="41"/>
      <c r="F1168" s="41"/>
    </row>
    <row r="1169" spans="1:6" ht="13.5" thickBot="1">
      <c r="A1169" s="33">
        <v>44103</v>
      </c>
      <c r="B1169" s="35" t="s">
        <v>43</v>
      </c>
      <c r="C1169" s="34">
        <v>112</v>
      </c>
      <c r="D1169" s="33">
        <v>2958101</v>
      </c>
      <c r="E1169" s="41"/>
      <c r="F1169" s="41"/>
    </row>
    <row r="1170" spans="1:6" ht="13.5" thickBot="1">
      <c r="A1170" s="33">
        <v>44103</v>
      </c>
      <c r="B1170" s="35" t="s">
        <v>44</v>
      </c>
      <c r="C1170" s="34">
        <v>158</v>
      </c>
      <c r="D1170" s="33">
        <v>2958101</v>
      </c>
      <c r="E1170" s="41"/>
      <c r="F1170" s="41"/>
    </row>
    <row r="1171" spans="1:6" ht="13.5" thickBot="1">
      <c r="A1171" s="33">
        <v>44103</v>
      </c>
      <c r="B1171" s="35" t="s">
        <v>45</v>
      </c>
      <c r="C1171" s="34">
        <v>182</v>
      </c>
      <c r="D1171" s="33">
        <v>2958101</v>
      </c>
      <c r="E1171" s="41"/>
      <c r="F1171" s="41"/>
    </row>
    <row r="1172" spans="1:6" ht="13.5" thickBot="1">
      <c r="A1172" s="33">
        <v>44103</v>
      </c>
      <c r="B1172" s="35" t="s">
        <v>46</v>
      </c>
      <c r="C1172" s="34">
        <v>27</v>
      </c>
      <c r="D1172" s="33">
        <v>2958101</v>
      </c>
      <c r="E1172" s="41"/>
      <c r="F1172" s="41"/>
    </row>
    <row r="1173" spans="1:6" ht="13.5" thickBot="1">
      <c r="A1173" s="33">
        <v>44103</v>
      </c>
      <c r="B1173" s="35" t="s">
        <v>85</v>
      </c>
      <c r="C1173" s="34">
        <v>120</v>
      </c>
      <c r="D1173" s="33">
        <v>2958101</v>
      </c>
      <c r="E1173" s="41"/>
      <c r="F1173" s="41"/>
    </row>
    <row r="1174" spans="1:6" ht="13.5" thickBot="1">
      <c r="A1174" s="33">
        <v>44103</v>
      </c>
      <c r="B1174" s="35" t="s">
        <v>96</v>
      </c>
      <c r="C1174" s="34">
        <v>101</v>
      </c>
      <c r="D1174" s="33">
        <v>2958101</v>
      </c>
      <c r="E1174" s="41"/>
      <c r="F1174" s="41"/>
    </row>
    <row r="1175" spans="1:6" ht="13.5" thickBot="1">
      <c r="A1175" s="33">
        <v>44104</v>
      </c>
      <c r="B1175" s="35" t="s">
        <v>27</v>
      </c>
      <c r="C1175" s="34">
        <v>121</v>
      </c>
      <c r="D1175" s="33">
        <v>2958101</v>
      </c>
      <c r="E1175" s="41"/>
      <c r="F1175" s="41"/>
    </row>
    <row r="1176" spans="1:6" ht="13.5" thickBot="1">
      <c r="A1176" s="33">
        <v>44104</v>
      </c>
      <c r="B1176" s="35" t="s">
        <v>28</v>
      </c>
      <c r="C1176" s="34">
        <v>30</v>
      </c>
      <c r="D1176" s="33">
        <v>2958101</v>
      </c>
      <c r="E1176" s="41"/>
      <c r="F1176" s="41"/>
    </row>
    <row r="1177" spans="1:6" ht="13.5" thickBot="1">
      <c r="A1177" s="33">
        <v>44104</v>
      </c>
      <c r="B1177" s="35" t="s">
        <v>29</v>
      </c>
      <c r="C1177" s="34">
        <v>180</v>
      </c>
      <c r="D1177" s="33">
        <v>2958101</v>
      </c>
      <c r="E1177" s="41"/>
      <c r="F1177" s="41"/>
    </row>
    <row r="1178" spans="1:6" ht="13.5" thickBot="1">
      <c r="A1178" s="33">
        <v>44104</v>
      </c>
      <c r="B1178" s="35" t="s">
        <v>30</v>
      </c>
      <c r="C1178" s="34">
        <v>38</v>
      </c>
      <c r="D1178" s="33">
        <v>2958101</v>
      </c>
      <c r="E1178" s="41"/>
      <c r="F1178" s="41"/>
    </row>
    <row r="1179" spans="1:6" ht="13.5" thickBot="1">
      <c r="A1179" s="33">
        <v>44104</v>
      </c>
      <c r="B1179" s="35" t="s">
        <v>80</v>
      </c>
      <c r="C1179" s="34">
        <v>150</v>
      </c>
      <c r="D1179" s="33">
        <v>2958101</v>
      </c>
      <c r="E1179" s="41"/>
      <c r="F1179" s="41"/>
    </row>
    <row r="1180" spans="1:6" ht="13.5" thickBot="1">
      <c r="A1180" s="33">
        <v>44104</v>
      </c>
      <c r="B1180" s="35" t="s">
        <v>31</v>
      </c>
      <c r="C1180" s="34">
        <v>100</v>
      </c>
      <c r="D1180" s="33">
        <v>2958101</v>
      </c>
      <c r="E1180" s="41"/>
      <c r="F1180" s="41"/>
    </row>
    <row r="1181" spans="1:6" ht="13.5" thickBot="1">
      <c r="A1181" s="33">
        <v>44104</v>
      </c>
      <c r="B1181" s="35" t="s">
        <v>86</v>
      </c>
      <c r="C1181" s="34">
        <v>102</v>
      </c>
      <c r="D1181" s="33">
        <v>2958101</v>
      </c>
      <c r="E1181" s="41"/>
      <c r="F1181" s="41"/>
    </row>
    <row r="1182" spans="1:6" ht="13.5" thickBot="1">
      <c r="A1182" s="33">
        <v>44104</v>
      </c>
      <c r="B1182" s="35" t="s">
        <v>87</v>
      </c>
      <c r="C1182" s="34">
        <v>102</v>
      </c>
      <c r="D1182" s="33">
        <v>2958101</v>
      </c>
      <c r="E1182" s="41"/>
      <c r="F1182" s="41"/>
    </row>
    <row r="1183" spans="1:6" ht="13.5" thickBot="1">
      <c r="A1183" s="33">
        <v>44104</v>
      </c>
      <c r="B1183" s="35" t="s">
        <v>32</v>
      </c>
      <c r="C1183" s="34">
        <v>22</v>
      </c>
      <c r="D1183" s="33">
        <v>2958101</v>
      </c>
      <c r="E1183" s="41"/>
      <c r="F1183" s="41"/>
    </row>
    <row r="1184" spans="1:6" ht="13.5" thickBot="1">
      <c r="A1184" s="33">
        <v>44104</v>
      </c>
      <c r="B1184" s="35" t="s">
        <v>33</v>
      </c>
      <c r="C1184" s="34">
        <v>7</v>
      </c>
      <c r="D1184" s="33">
        <v>2958101</v>
      </c>
      <c r="E1184" s="41"/>
      <c r="F1184" s="41"/>
    </row>
    <row r="1185" spans="1:6" ht="13.5" thickBot="1">
      <c r="A1185" s="33">
        <v>44104</v>
      </c>
      <c r="B1185" s="35" t="s">
        <v>98</v>
      </c>
      <c r="C1185" s="34">
        <v>199</v>
      </c>
      <c r="D1185" s="33">
        <v>2958101</v>
      </c>
      <c r="E1185" s="41"/>
      <c r="F1185" s="41"/>
    </row>
    <row r="1186" spans="1:6" ht="13.5" thickBot="1">
      <c r="A1186" s="33">
        <v>44104</v>
      </c>
      <c r="B1186" s="35" t="s">
        <v>88</v>
      </c>
      <c r="C1186" s="34">
        <v>101</v>
      </c>
      <c r="D1186" s="33">
        <v>2958101</v>
      </c>
      <c r="E1186" s="41"/>
      <c r="F1186" s="41"/>
    </row>
    <row r="1187" spans="1:6" ht="13.5" thickBot="1">
      <c r="A1187" s="33">
        <v>44104</v>
      </c>
      <c r="B1187" s="35" t="s">
        <v>34</v>
      </c>
      <c r="C1187" s="34">
        <v>50</v>
      </c>
      <c r="D1187" s="33">
        <v>2958101</v>
      </c>
      <c r="E1187" s="41"/>
      <c r="F1187" s="41"/>
    </row>
    <row r="1188" spans="1:6" ht="13.5" thickBot="1">
      <c r="A1188" s="33">
        <v>44104</v>
      </c>
      <c r="B1188" s="35" t="s">
        <v>35</v>
      </c>
      <c r="C1188" s="34">
        <v>50</v>
      </c>
      <c r="D1188" s="33">
        <v>2958101</v>
      </c>
      <c r="E1188" s="41"/>
      <c r="F1188" s="41"/>
    </row>
    <row r="1189" spans="1:6" ht="13.5" thickBot="1">
      <c r="A1189" s="33">
        <v>44104</v>
      </c>
      <c r="B1189" s="35" t="s">
        <v>36</v>
      </c>
      <c r="C1189" s="34">
        <v>102</v>
      </c>
      <c r="D1189" s="33">
        <v>2958101</v>
      </c>
      <c r="E1189" s="41"/>
      <c r="F1189" s="41"/>
    </row>
    <row r="1190" spans="1:6" ht="13.5" thickBot="1">
      <c r="A1190" s="33">
        <v>44104</v>
      </c>
      <c r="B1190" s="35" t="s">
        <v>89</v>
      </c>
      <c r="C1190" s="34">
        <v>121</v>
      </c>
      <c r="D1190" s="33">
        <v>2958101</v>
      </c>
      <c r="E1190" s="41"/>
      <c r="F1190" s="41"/>
    </row>
    <row r="1191" spans="1:6" ht="13.5" thickBot="1">
      <c r="A1191" s="33">
        <v>44104</v>
      </c>
      <c r="B1191" s="35" t="s">
        <v>90</v>
      </c>
      <c r="C1191" s="34">
        <v>119</v>
      </c>
      <c r="D1191" s="33">
        <v>2958101</v>
      </c>
      <c r="E1191" s="41"/>
      <c r="F1191" s="41"/>
    </row>
    <row r="1192" spans="1:6" ht="13.5" thickBot="1">
      <c r="A1192" s="33">
        <v>44104</v>
      </c>
      <c r="B1192" s="35" t="s">
        <v>97</v>
      </c>
      <c r="C1192" s="34">
        <v>180</v>
      </c>
      <c r="D1192" s="33">
        <v>2958101</v>
      </c>
      <c r="E1192" s="41"/>
      <c r="F1192" s="41"/>
    </row>
    <row r="1193" spans="1:6" ht="13.5" thickBot="1">
      <c r="A1193" s="33">
        <v>44104</v>
      </c>
      <c r="B1193" s="35" t="s">
        <v>37</v>
      </c>
      <c r="C1193" s="34">
        <v>39</v>
      </c>
      <c r="D1193" s="33">
        <v>2958101</v>
      </c>
      <c r="E1193" s="41"/>
      <c r="F1193" s="41"/>
    </row>
    <row r="1194" spans="1:6" ht="13.5" thickBot="1">
      <c r="A1194" s="33">
        <v>44104</v>
      </c>
      <c r="B1194" s="35" t="s">
        <v>21</v>
      </c>
      <c r="C1194" s="34">
        <v>125</v>
      </c>
      <c r="D1194" s="33">
        <v>2958101</v>
      </c>
      <c r="E1194" s="41"/>
      <c r="F1194" s="41"/>
    </row>
    <row r="1195" spans="1:6" ht="13.5" thickBot="1">
      <c r="A1195" s="33">
        <v>44104</v>
      </c>
      <c r="B1195" s="35" t="s">
        <v>22</v>
      </c>
      <c r="C1195" s="34">
        <v>128</v>
      </c>
      <c r="D1195" s="33">
        <v>2958101</v>
      </c>
      <c r="E1195" s="41"/>
      <c r="F1195" s="41"/>
    </row>
    <row r="1196" spans="1:6" ht="13.5" thickBot="1">
      <c r="A1196" s="33">
        <v>44104</v>
      </c>
      <c r="B1196" s="35" t="s">
        <v>81</v>
      </c>
      <c r="C1196" s="34">
        <v>154</v>
      </c>
      <c r="D1196" s="33">
        <v>2958101</v>
      </c>
      <c r="E1196" s="41"/>
      <c r="F1196" s="41"/>
    </row>
    <row r="1197" spans="1:6" ht="13.5" thickBot="1">
      <c r="A1197" s="33">
        <v>44104</v>
      </c>
      <c r="B1197" s="35" t="s">
        <v>82</v>
      </c>
      <c r="C1197" s="34">
        <v>150</v>
      </c>
      <c r="D1197" s="33">
        <v>2958101</v>
      </c>
      <c r="E1197" s="41"/>
      <c r="F1197" s="41"/>
    </row>
    <row r="1198" spans="1:6" ht="13.5" thickBot="1">
      <c r="A1198" s="33">
        <v>44104</v>
      </c>
      <c r="B1198" s="35" t="s">
        <v>91</v>
      </c>
      <c r="C1198" s="34">
        <v>103</v>
      </c>
      <c r="D1198" s="33">
        <v>2958101</v>
      </c>
      <c r="E1198" s="41"/>
      <c r="F1198" s="41"/>
    </row>
    <row r="1199" spans="1:6" ht="13.5" thickBot="1">
      <c r="A1199" s="33">
        <v>44104</v>
      </c>
      <c r="B1199" s="35" t="s">
        <v>92</v>
      </c>
      <c r="C1199" s="34">
        <v>103</v>
      </c>
      <c r="D1199" s="33">
        <v>2958101</v>
      </c>
      <c r="E1199" s="41"/>
      <c r="F1199" s="41"/>
    </row>
    <row r="1200" spans="1:6" ht="13.5" thickBot="1">
      <c r="A1200" s="33">
        <v>44104</v>
      </c>
      <c r="B1200" s="35" t="s">
        <v>93</v>
      </c>
      <c r="C1200" s="34">
        <v>98</v>
      </c>
      <c r="D1200" s="33">
        <v>2958101</v>
      </c>
      <c r="E1200" s="41"/>
      <c r="F1200" s="41"/>
    </row>
    <row r="1201" spans="1:6" ht="13.5" thickBot="1">
      <c r="A1201" s="33">
        <v>44104</v>
      </c>
      <c r="B1201" s="35" t="s">
        <v>94</v>
      </c>
      <c r="C1201" s="34">
        <v>108</v>
      </c>
      <c r="D1201" s="33">
        <v>2958101</v>
      </c>
      <c r="E1201" s="41"/>
      <c r="F1201" s="41"/>
    </row>
    <row r="1202" spans="1:6" ht="13.5" thickBot="1">
      <c r="A1202" s="33">
        <v>44104</v>
      </c>
      <c r="B1202" s="35" t="s">
        <v>95</v>
      </c>
      <c r="C1202" s="34">
        <v>200</v>
      </c>
      <c r="D1202" s="33">
        <v>2958101</v>
      </c>
      <c r="E1202" s="41"/>
      <c r="F1202" s="41"/>
    </row>
    <row r="1203" spans="1:6" ht="13.5" thickBot="1">
      <c r="A1203" s="33">
        <v>44104</v>
      </c>
      <c r="B1203" s="35" t="s">
        <v>38</v>
      </c>
      <c r="C1203" s="34">
        <v>79</v>
      </c>
      <c r="D1203" s="33">
        <v>2958101</v>
      </c>
      <c r="E1203" s="41"/>
      <c r="F1203" s="41"/>
    </row>
    <row r="1204" spans="1:6" ht="13.5" thickBot="1">
      <c r="A1204" s="33">
        <v>44104</v>
      </c>
      <c r="B1204" s="35" t="s">
        <v>39</v>
      </c>
      <c r="C1204" s="34">
        <v>79</v>
      </c>
      <c r="D1204" s="33">
        <v>2958101</v>
      </c>
      <c r="E1204" s="41"/>
      <c r="F1204" s="41"/>
    </row>
    <row r="1205" spans="1:6" ht="13.5" thickBot="1">
      <c r="A1205" s="33">
        <v>44104</v>
      </c>
      <c r="B1205" s="35" t="s">
        <v>40</v>
      </c>
      <c r="C1205" s="34">
        <v>150</v>
      </c>
      <c r="D1205" s="33">
        <v>2958101</v>
      </c>
      <c r="E1205" s="41"/>
      <c r="F1205" s="41"/>
    </row>
    <row r="1206" spans="1:6" ht="13.5" thickBot="1">
      <c r="A1206" s="33">
        <v>44104</v>
      </c>
      <c r="B1206" s="35" t="s">
        <v>41</v>
      </c>
      <c r="C1206" s="34">
        <v>110</v>
      </c>
      <c r="D1206" s="33">
        <v>2958101</v>
      </c>
      <c r="E1206" s="41"/>
      <c r="F1206" s="41"/>
    </row>
    <row r="1207" spans="1:6" ht="13.5" thickBot="1">
      <c r="A1207" s="33">
        <v>44104</v>
      </c>
      <c r="B1207" s="35" t="s">
        <v>42</v>
      </c>
      <c r="C1207" s="34">
        <v>49</v>
      </c>
      <c r="D1207" s="33">
        <v>2958101</v>
      </c>
      <c r="E1207" s="41"/>
      <c r="F1207" s="41"/>
    </row>
    <row r="1208" spans="1:6" ht="13.5" thickBot="1">
      <c r="A1208" s="33">
        <v>44104</v>
      </c>
      <c r="B1208" s="35" t="s">
        <v>43</v>
      </c>
      <c r="C1208" s="34">
        <v>112</v>
      </c>
      <c r="D1208" s="33">
        <v>2958101</v>
      </c>
      <c r="E1208" s="41"/>
      <c r="F1208" s="41"/>
    </row>
    <row r="1209" spans="1:6" ht="13.5" thickBot="1">
      <c r="A1209" s="33">
        <v>44104</v>
      </c>
      <c r="B1209" s="35" t="s">
        <v>44</v>
      </c>
      <c r="C1209" s="34">
        <v>158</v>
      </c>
      <c r="D1209" s="33">
        <v>2958101</v>
      </c>
      <c r="E1209" s="41"/>
      <c r="F1209" s="41"/>
    </row>
    <row r="1210" spans="1:6" ht="13.5" thickBot="1">
      <c r="A1210" s="33">
        <v>44104</v>
      </c>
      <c r="B1210" s="35" t="s">
        <v>45</v>
      </c>
      <c r="C1210" s="34">
        <v>182</v>
      </c>
      <c r="D1210" s="33">
        <v>2958101</v>
      </c>
      <c r="E1210" s="41"/>
      <c r="F1210" s="41"/>
    </row>
    <row r="1211" spans="1:6" ht="13.5" thickBot="1">
      <c r="A1211" s="33">
        <v>44104</v>
      </c>
      <c r="B1211" s="35" t="s">
        <v>46</v>
      </c>
      <c r="C1211" s="34">
        <v>27</v>
      </c>
      <c r="D1211" s="33">
        <v>2958101</v>
      </c>
      <c r="E1211" s="41"/>
      <c r="F1211" s="41"/>
    </row>
    <row r="1212" spans="1:6" ht="13.5" thickBot="1">
      <c r="A1212" s="33">
        <v>44104</v>
      </c>
      <c r="B1212" s="35" t="s">
        <v>85</v>
      </c>
      <c r="C1212" s="34">
        <v>120</v>
      </c>
      <c r="D1212" s="33">
        <v>2958101</v>
      </c>
      <c r="E1212" s="41"/>
      <c r="F1212" s="41"/>
    </row>
    <row r="1213" spans="1:6" ht="13.5" thickBot="1">
      <c r="A1213" s="33">
        <v>44104</v>
      </c>
      <c r="B1213" s="35" t="s">
        <v>96</v>
      </c>
      <c r="C1213" s="34">
        <v>101</v>
      </c>
      <c r="D1213" s="33">
        <v>2958101</v>
      </c>
      <c r="E1213" s="41"/>
      <c r="F1213" s="41"/>
    </row>
    <row r="1214" spans="1:6" ht="12.75" customHeight="1">
      <c r="A1214" s="41"/>
      <c r="B1214" s="41"/>
      <c r="C1214" s="41"/>
      <c r="D1214" s="41"/>
      <c r="E1214" s="41"/>
      <c r="F1214" s="41"/>
    </row>
    <row r="1215" spans="1:6" ht="12.75" customHeight="1">
      <c r="A1215" s="41"/>
      <c r="B1215" s="41"/>
      <c r="C1215" s="41"/>
      <c r="D1215" s="41"/>
      <c r="E1215" s="41"/>
      <c r="F1215" s="41"/>
    </row>
  </sheetData>
  <mergeCells count="13">
    <mergeCell ref="A1214:F1214"/>
    <mergeCell ref="A1215:F1215"/>
    <mergeCell ref="A1:F6"/>
    <mergeCell ref="A7:F7"/>
    <mergeCell ref="A8:F8"/>
    <mergeCell ref="A9:F9"/>
    <mergeCell ref="A10:F10"/>
    <mergeCell ref="A11:D11"/>
    <mergeCell ref="A44:D44"/>
    <mergeCell ref="E12:E42"/>
    <mergeCell ref="A43:D43"/>
    <mergeCell ref="E45:E1213"/>
    <mergeCell ref="F45:F12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85" zoomScaleNormal="85" workbookViewId="0">
      <selection activeCell="G18" sqref="G18"/>
    </sheetView>
  </sheetViews>
  <sheetFormatPr defaultRowHeight="15"/>
  <cols>
    <col min="1" max="1" width="18.28515625" style="7" bestFit="1" customWidth="1"/>
    <col min="2" max="2" width="18.28515625" style="7" customWidth="1"/>
    <col min="3" max="6" width="21" style="7" customWidth="1"/>
    <col min="7" max="16384" width="9.140625" style="7"/>
  </cols>
  <sheetData>
    <row r="1" spans="1:14">
      <c r="A1" s="55"/>
      <c r="B1" s="56"/>
      <c r="C1" s="56"/>
      <c r="D1" s="56"/>
      <c r="E1" s="56"/>
      <c r="F1" s="57"/>
    </row>
    <row r="2" spans="1:14" ht="18">
      <c r="A2" s="51" t="s">
        <v>71</v>
      </c>
      <c r="B2" s="52"/>
      <c r="C2" s="52"/>
      <c r="D2" s="52"/>
      <c r="E2" s="52"/>
      <c r="F2" s="53"/>
    </row>
    <row r="3" spans="1:14" ht="15.75" thickBot="1">
      <c r="A3" s="58"/>
      <c r="B3" s="59"/>
      <c r="C3" s="59"/>
      <c r="D3" s="59"/>
      <c r="E3" s="59"/>
      <c r="F3" s="60"/>
    </row>
    <row r="4" spans="1:14" ht="25.5" customHeight="1">
      <c r="A4" s="61" t="s">
        <v>70</v>
      </c>
      <c r="B4" s="62" t="s">
        <v>72</v>
      </c>
      <c r="C4" s="63" t="s">
        <v>73</v>
      </c>
      <c r="D4" s="64"/>
      <c r="E4" s="64"/>
      <c r="F4" s="65"/>
    </row>
    <row r="5" spans="1:14" ht="12" customHeight="1">
      <c r="A5" s="61"/>
      <c r="B5" s="62"/>
      <c r="C5" s="66" t="s">
        <v>74</v>
      </c>
      <c r="D5" s="66"/>
      <c r="E5" s="67" t="s">
        <v>75</v>
      </c>
      <c r="F5" s="68"/>
    </row>
    <row r="6" spans="1:14" ht="12" customHeight="1">
      <c r="A6" s="61"/>
      <c r="B6" s="62"/>
      <c r="C6" s="66"/>
      <c r="D6" s="66"/>
      <c r="E6" s="67"/>
      <c r="F6" s="68"/>
    </row>
    <row r="7" spans="1:14" ht="12" customHeight="1">
      <c r="A7" s="61"/>
      <c r="B7" s="62"/>
      <c r="C7" s="66"/>
      <c r="D7" s="66"/>
      <c r="E7" s="67"/>
      <c r="F7" s="68"/>
    </row>
    <row r="8" spans="1:14" ht="15" customHeight="1">
      <c r="A8" s="61"/>
      <c r="B8" s="62"/>
      <c r="C8" s="8" t="s">
        <v>76</v>
      </c>
      <c r="D8" s="8" t="s">
        <v>77</v>
      </c>
      <c r="E8" s="9" t="s">
        <v>76</v>
      </c>
      <c r="F8" s="10" t="s">
        <v>78</v>
      </c>
    </row>
    <row r="9" spans="1:14" ht="15.75">
      <c r="A9" s="18">
        <v>43727</v>
      </c>
      <c r="B9" s="23">
        <v>990.34</v>
      </c>
      <c r="C9" s="21">
        <v>6.4399999999999999E-2</v>
      </c>
      <c r="D9" s="21">
        <v>6.2700000000000006E-2</v>
      </c>
      <c r="E9" s="21">
        <v>5.4399999999999997E-2</v>
      </c>
      <c r="F9" s="22">
        <v>5.4300000000000001E-2</v>
      </c>
      <c r="M9" s="11"/>
      <c r="N9" s="11"/>
    </row>
    <row r="10" spans="1:14" ht="15.75">
      <c r="A10" s="18">
        <v>43757</v>
      </c>
      <c r="B10" s="20">
        <v>1047.0457128290027</v>
      </c>
      <c r="C10" s="21">
        <v>5.2743430186000001E-2</v>
      </c>
      <c r="D10" s="21">
        <v>5.2053806436000001E-2</v>
      </c>
      <c r="E10" s="21">
        <v>5.0151110696999998E-2</v>
      </c>
      <c r="F10" s="22">
        <v>5.0657864943000001E-2</v>
      </c>
      <c r="M10" s="11"/>
      <c r="N10" s="11"/>
    </row>
    <row r="11" spans="1:14" ht="15.75">
      <c r="A11" s="18">
        <v>43788</v>
      </c>
      <c r="B11" s="23">
        <v>821.05897156214678</v>
      </c>
      <c r="C11" s="21">
        <v>6.0340134837999999E-2</v>
      </c>
      <c r="D11" s="21">
        <v>6.0441703813999999E-2</v>
      </c>
      <c r="E11" s="21">
        <v>4.910433518E-2</v>
      </c>
      <c r="F11" s="22">
        <v>4.8855515043000002E-2</v>
      </c>
      <c r="M11" s="11"/>
      <c r="N11" s="11"/>
    </row>
    <row r="12" spans="1:14" ht="15.75">
      <c r="A12" s="18">
        <v>43818</v>
      </c>
      <c r="B12" s="23">
        <v>955.70252552295187</v>
      </c>
      <c r="C12" s="21">
        <v>5.0025817831999997E-2</v>
      </c>
      <c r="D12" s="21">
        <v>5.3365358985E-2</v>
      </c>
      <c r="E12" s="21">
        <v>4.5286794110999999E-2</v>
      </c>
      <c r="F12" s="22">
        <v>4.5064519577000001E-2</v>
      </c>
      <c r="M12" s="11"/>
      <c r="N12" s="11"/>
    </row>
    <row r="13" spans="1:14" ht="15.75">
      <c r="A13" s="18">
        <v>43831</v>
      </c>
      <c r="B13" s="20">
        <v>1099.1812267507109</v>
      </c>
      <c r="C13" s="24">
        <v>5.8238781603000001E-2</v>
      </c>
      <c r="D13" s="24">
        <v>5.7439418155999997E-2</v>
      </c>
      <c r="E13" s="24">
        <v>5.1871881776000002E-2</v>
      </c>
      <c r="F13" s="25">
        <v>5.2354915043000001E-2</v>
      </c>
    </row>
    <row r="14" spans="1:14" ht="15.75">
      <c r="A14" s="18">
        <v>43862</v>
      </c>
      <c r="B14" s="20">
        <v>1181.1409963560104</v>
      </c>
      <c r="C14" s="21">
        <v>5.7744987493E-2</v>
      </c>
      <c r="D14" s="21">
        <v>5.7509759808000001E-2</v>
      </c>
      <c r="E14" s="21">
        <v>4.8224463545999997E-2</v>
      </c>
      <c r="F14" s="22">
        <v>4.8710287789000002E-2</v>
      </c>
    </row>
    <row r="15" spans="1:14" ht="15.75">
      <c r="A15" s="18">
        <v>43891</v>
      </c>
      <c r="B15" s="20">
        <v>1162.3896154045215</v>
      </c>
      <c r="C15" s="21">
        <v>7.3746897702999997E-2</v>
      </c>
      <c r="D15" s="21">
        <v>7.2137895165999999E-2</v>
      </c>
      <c r="E15" s="21">
        <v>5.8333817431000003E-2</v>
      </c>
      <c r="F15" s="22">
        <v>5.7883351678000003E-2</v>
      </c>
    </row>
    <row r="16" spans="1:14" ht="16.5" thickBot="1">
      <c r="A16" s="19">
        <v>43922</v>
      </c>
      <c r="B16" s="20">
        <v>2447.7559475203352</v>
      </c>
      <c r="C16" s="21">
        <v>5.0085337099000003E-2</v>
      </c>
      <c r="D16" s="21">
        <v>4.8568099646999999E-2</v>
      </c>
      <c r="E16" s="21">
        <v>4.4466338440000003E-2</v>
      </c>
      <c r="F16" s="22">
        <v>4.4291948161000003E-2</v>
      </c>
    </row>
    <row r="17" spans="1:6" ht="16.5" thickBot="1">
      <c r="A17" s="19">
        <v>43952</v>
      </c>
      <c r="B17" s="20">
        <v>2106.232796099016</v>
      </c>
      <c r="C17" s="21">
        <v>6.7860400047999994E-2</v>
      </c>
      <c r="D17" s="21">
        <v>6.9021255183999999E-2</v>
      </c>
      <c r="E17" s="21">
        <v>5.1307708698999997E-2</v>
      </c>
      <c r="F17" s="22">
        <v>5.2280020666000002E-2</v>
      </c>
    </row>
    <row r="18" spans="1:6" ht="16.5" thickBot="1">
      <c r="A18" s="19">
        <v>43983</v>
      </c>
      <c r="B18" s="20">
        <v>2447.7559475203352</v>
      </c>
      <c r="C18" s="21">
        <v>5.0085337099000003E-2</v>
      </c>
      <c r="D18" s="21">
        <v>4.8568099646999999E-2</v>
      </c>
      <c r="E18" s="21">
        <v>4.4466338440000003E-2</v>
      </c>
      <c r="F18" s="22">
        <v>4.4291948161000003E-2</v>
      </c>
    </row>
    <row r="19" spans="1:6" ht="16.5" thickBot="1">
      <c r="A19" s="19">
        <v>44013</v>
      </c>
      <c r="B19" s="20">
        <v>2533.9618409517079</v>
      </c>
      <c r="C19" s="21">
        <v>5.4002181838999998E-2</v>
      </c>
      <c r="D19" s="21">
        <v>5.4893445244999999E-2</v>
      </c>
      <c r="E19" s="21">
        <v>4.7173093681999997E-2</v>
      </c>
      <c r="F19" s="22">
        <v>4.7813285173E-2</v>
      </c>
    </row>
    <row r="20" spans="1:6" ht="16.5" thickBot="1">
      <c r="A20" s="19">
        <v>44044</v>
      </c>
      <c r="B20" s="20">
        <v>2424.7116715562393</v>
      </c>
      <c r="C20" s="21">
        <v>5.2423476427000001E-2</v>
      </c>
      <c r="D20" s="21">
        <v>5.2372482411000003E-2</v>
      </c>
      <c r="E20" s="21">
        <v>4.9710042493999997E-2</v>
      </c>
      <c r="F20" s="22">
        <v>4.9283885043999998E-2</v>
      </c>
    </row>
    <row r="21" spans="1:6" ht="16.5" thickBot="1">
      <c r="A21" s="19">
        <v>44075</v>
      </c>
      <c r="B21" s="12">
        <v>2093.608226176505</v>
      </c>
      <c r="C21" s="13">
        <v>6.7575439261E-2</v>
      </c>
      <c r="D21" s="13">
        <v>6.2092029791000002E-2</v>
      </c>
      <c r="E21" s="13">
        <v>4.9962947186999999E-2</v>
      </c>
      <c r="F21" s="14">
        <v>4.6197008603000002E-2</v>
      </c>
    </row>
    <row r="23" spans="1:6">
      <c r="B23" s="54" t="s">
        <v>79</v>
      </c>
      <c r="C23" s="54"/>
      <c r="D23" s="54"/>
      <c r="E23" s="54"/>
      <c r="F23" s="54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2"/>
  <sheetViews>
    <sheetView workbookViewId="0">
      <selection activeCell="M12" sqref="M12"/>
    </sheetView>
  </sheetViews>
  <sheetFormatPr defaultRowHeight="12.75" customHeight="1"/>
  <cols>
    <col min="1" max="1" width="20.140625" style="6" bestFit="1" customWidth="1"/>
    <col min="2" max="2" width="13.7109375" style="6" bestFit="1" customWidth="1"/>
    <col min="3" max="12" width="12.42578125" style="6" bestFit="1" customWidth="1"/>
    <col min="13" max="14" width="12.42578125" style="6" customWidth="1"/>
    <col min="15" max="15" width="3.5703125" style="6" bestFit="1" customWidth="1"/>
    <col min="16" max="20" width="15" style="6" bestFit="1" customWidth="1"/>
    <col min="21" max="16384" width="9.140625" style="6"/>
  </cols>
  <sheetData>
    <row r="1" spans="1:23" ht="12.7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3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3" ht="12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3" ht="12.7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3" ht="12.7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3" ht="12.7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3" ht="24" customHeight="1">
      <c r="A7" s="70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3" ht="12.75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P8" s="41"/>
      <c r="Q8" s="41"/>
      <c r="R8" s="41"/>
      <c r="S8" s="41"/>
      <c r="T8" s="41"/>
    </row>
    <row r="9" spans="1:23" ht="13.5" thickBot="1">
      <c r="A9" s="69" t="s">
        <v>47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P9" s="71" t="s">
        <v>48</v>
      </c>
      <c r="Q9" s="41"/>
      <c r="R9" s="41"/>
      <c r="S9" s="41"/>
      <c r="T9" s="41"/>
    </row>
    <row r="10" spans="1:23" ht="48" customHeight="1" thickBot="1">
      <c r="A10" s="1" t="s">
        <v>18</v>
      </c>
      <c r="B10" s="1" t="s">
        <v>49</v>
      </c>
      <c r="C10" s="3" t="s">
        <v>50</v>
      </c>
      <c r="D10" s="1" t="s">
        <v>51</v>
      </c>
      <c r="E10" s="3" t="s">
        <v>52</v>
      </c>
      <c r="F10" s="3" t="s">
        <v>53</v>
      </c>
      <c r="G10" s="3" t="s">
        <v>54</v>
      </c>
      <c r="H10" s="3" t="s">
        <v>55</v>
      </c>
      <c r="I10" s="3" t="s">
        <v>56</v>
      </c>
      <c r="J10" s="3" t="s">
        <v>57</v>
      </c>
      <c r="K10" s="3" t="s">
        <v>58</v>
      </c>
      <c r="L10" s="3" t="s">
        <v>59</v>
      </c>
      <c r="M10" s="15"/>
      <c r="N10" s="15"/>
      <c r="O10" s="41"/>
      <c r="P10" s="30" t="s">
        <v>18</v>
      </c>
      <c r="Q10" s="40" t="s">
        <v>60</v>
      </c>
      <c r="R10" s="40" t="s">
        <v>61</v>
      </c>
      <c r="S10" s="40" t="s">
        <v>62</v>
      </c>
      <c r="T10" s="40" t="s">
        <v>63</v>
      </c>
    </row>
    <row r="11" spans="1:23" ht="13.5" thickBot="1">
      <c r="A11" s="31">
        <v>44075</v>
      </c>
      <c r="B11" s="36">
        <v>1</v>
      </c>
      <c r="C11" s="4">
        <v>53124.16796875</v>
      </c>
      <c r="D11" s="4">
        <v>0</v>
      </c>
      <c r="E11" s="4">
        <v>0</v>
      </c>
      <c r="F11" s="4">
        <v>8.3617900933000006E-2</v>
      </c>
      <c r="G11" s="4">
        <v>8.3617900933000006E-2</v>
      </c>
      <c r="H11" s="4">
        <v>0</v>
      </c>
      <c r="I11" s="5">
        <v>2.1169088844015E-5</v>
      </c>
      <c r="J11" s="5">
        <v>2.1169088844015E-5</v>
      </c>
      <c r="K11" s="5">
        <v>2.1169088844015E-5</v>
      </c>
      <c r="L11" s="5">
        <v>2.1169088844015E-5</v>
      </c>
      <c r="M11" s="16">
        <f>IF(F11&gt;5,1,0)</f>
        <v>0</v>
      </c>
      <c r="N11" s="16">
        <f>IF(G11&gt;E11,1,0)</f>
        <v>1</v>
      </c>
      <c r="O11" s="41"/>
      <c r="P11" s="31">
        <v>44075</v>
      </c>
      <c r="Q11" s="5">
        <v>7.2053983914000003E-2</v>
      </c>
      <c r="R11" s="5">
        <v>7.6353353580000005E-2</v>
      </c>
      <c r="S11" s="5">
        <v>7.2099553533999994E-2</v>
      </c>
      <c r="T11" s="5">
        <v>7.6398923201000002E-2</v>
      </c>
    </row>
    <row r="12" spans="1:23" ht="13.5" thickBot="1">
      <c r="A12" s="33">
        <v>44075</v>
      </c>
      <c r="B12" s="37">
        <v>2</v>
      </c>
      <c r="C12" s="38">
        <v>50857.25</v>
      </c>
      <c r="D12" s="38">
        <v>0</v>
      </c>
      <c r="E12" s="38">
        <v>0</v>
      </c>
      <c r="F12" s="38">
        <v>8.3617900933000006E-2</v>
      </c>
      <c r="G12" s="38">
        <v>8.3617900933000006E-2</v>
      </c>
      <c r="H12" s="38">
        <v>0</v>
      </c>
      <c r="I12" s="39">
        <v>2.1169088844015E-5</v>
      </c>
      <c r="J12" s="39">
        <v>2.1169088844015E-5</v>
      </c>
      <c r="K12" s="39">
        <v>2.1169088844015E-5</v>
      </c>
      <c r="L12" s="39">
        <v>2.1169088844015E-5</v>
      </c>
      <c r="M12" s="16">
        <f t="shared" ref="M12:M75" si="0">IF(F12&gt;5,1,0)</f>
        <v>0</v>
      </c>
      <c r="N12" s="16">
        <f t="shared" ref="N12:N75" si="1">IF(G12&gt;E12,1,0)</f>
        <v>1</v>
      </c>
      <c r="O12" s="41"/>
      <c r="P12" s="33">
        <v>44076</v>
      </c>
      <c r="Q12" s="39">
        <v>3.5323294959000003E-2</v>
      </c>
      <c r="R12" s="39">
        <v>3.5417531246999999E-2</v>
      </c>
      <c r="S12" s="39">
        <v>3.5260977530000001E-2</v>
      </c>
      <c r="T12" s="39">
        <v>3.5355213817999998E-2</v>
      </c>
    </row>
    <row r="13" spans="1:23" ht="13.5" thickBot="1">
      <c r="A13" s="33">
        <v>44075</v>
      </c>
      <c r="B13" s="37">
        <v>3</v>
      </c>
      <c r="C13" s="38">
        <v>49331.38671875</v>
      </c>
      <c r="D13" s="38">
        <v>0</v>
      </c>
      <c r="E13" s="38">
        <v>0</v>
      </c>
      <c r="F13" s="38">
        <v>8.3617900933000006E-2</v>
      </c>
      <c r="G13" s="38">
        <v>8.3617900933000006E-2</v>
      </c>
      <c r="H13" s="38">
        <v>0</v>
      </c>
      <c r="I13" s="39">
        <v>2.1169088844015E-5</v>
      </c>
      <c r="J13" s="39">
        <v>2.1169088844015E-5</v>
      </c>
      <c r="K13" s="39">
        <v>2.1169088844015E-5</v>
      </c>
      <c r="L13" s="39">
        <v>2.1169088844015E-5</v>
      </c>
      <c r="M13" s="16">
        <f t="shared" si="0"/>
        <v>0</v>
      </c>
      <c r="N13" s="16">
        <f t="shared" si="1"/>
        <v>1</v>
      </c>
      <c r="O13" s="41"/>
      <c r="P13" s="33">
        <v>44077</v>
      </c>
      <c r="Q13" s="39">
        <v>2.4327768164000001E-2</v>
      </c>
      <c r="R13" s="39">
        <v>2.4443234809E-2</v>
      </c>
      <c r="S13" s="39">
        <v>2.2993925219999999E-2</v>
      </c>
      <c r="T13" s="39">
        <v>2.3082560559000001E-2</v>
      </c>
      <c r="W13" s="17"/>
    </row>
    <row r="14" spans="1:23" ht="13.5" thickBot="1">
      <c r="A14" s="33">
        <v>44075</v>
      </c>
      <c r="B14" s="37">
        <v>4</v>
      </c>
      <c r="C14" s="38">
        <v>48496.953125</v>
      </c>
      <c r="D14" s="38">
        <v>0</v>
      </c>
      <c r="E14" s="38">
        <v>0</v>
      </c>
      <c r="F14" s="38">
        <v>8.3617900933000006E-2</v>
      </c>
      <c r="G14" s="38">
        <v>8.3617900933000006E-2</v>
      </c>
      <c r="H14" s="38">
        <v>0</v>
      </c>
      <c r="I14" s="39">
        <v>2.1169088844015E-5</v>
      </c>
      <c r="J14" s="39">
        <v>2.1169088844015E-5</v>
      </c>
      <c r="K14" s="39">
        <v>2.1169088844015E-5</v>
      </c>
      <c r="L14" s="39">
        <v>2.1169088844015E-5</v>
      </c>
      <c r="M14" s="16">
        <f t="shared" si="0"/>
        <v>0</v>
      </c>
      <c r="N14" s="16">
        <f t="shared" si="1"/>
        <v>1</v>
      </c>
      <c r="O14" s="41"/>
      <c r="P14" s="33">
        <v>44078</v>
      </c>
      <c r="Q14" s="39">
        <v>5.0928666205000001E-2</v>
      </c>
      <c r="R14" s="39">
        <v>5.0930257335999998E-2</v>
      </c>
      <c r="S14" s="39">
        <v>5.0221456905000003E-2</v>
      </c>
      <c r="T14" s="39">
        <v>5.0223048036000001E-2</v>
      </c>
      <c r="W14" s="17"/>
    </row>
    <row r="15" spans="1:23" ht="13.5" thickBot="1">
      <c r="A15" s="33">
        <v>44075</v>
      </c>
      <c r="B15" s="37">
        <v>5</v>
      </c>
      <c r="C15" s="38">
        <v>48307.6328125</v>
      </c>
      <c r="D15" s="38">
        <v>0</v>
      </c>
      <c r="E15" s="38">
        <v>0</v>
      </c>
      <c r="F15" s="38">
        <v>8.3617900933000006E-2</v>
      </c>
      <c r="G15" s="38">
        <v>8.3617900933000006E-2</v>
      </c>
      <c r="H15" s="38">
        <v>0</v>
      </c>
      <c r="I15" s="39">
        <v>2.1169088844015E-5</v>
      </c>
      <c r="J15" s="39">
        <v>2.1169088844015E-5</v>
      </c>
      <c r="K15" s="39">
        <v>2.1169088844015E-5</v>
      </c>
      <c r="L15" s="39">
        <v>2.1169088844015E-5</v>
      </c>
      <c r="M15" s="16">
        <f t="shared" si="0"/>
        <v>0</v>
      </c>
      <c r="N15" s="16">
        <f t="shared" si="1"/>
        <v>1</v>
      </c>
      <c r="O15" s="41"/>
      <c r="P15" s="33">
        <v>44079</v>
      </c>
      <c r="Q15" s="39">
        <v>9.7319650019999995E-2</v>
      </c>
      <c r="R15" s="39">
        <v>9.7318663289999996E-2</v>
      </c>
      <c r="S15" s="39">
        <v>9.5129300885999996E-2</v>
      </c>
      <c r="T15" s="39">
        <v>9.5130287615999995E-2</v>
      </c>
    </row>
    <row r="16" spans="1:23" ht="13.5" thickBot="1">
      <c r="A16" s="33">
        <v>44075</v>
      </c>
      <c r="B16" s="37">
        <v>6</v>
      </c>
      <c r="C16" s="38">
        <v>49284.44921875</v>
      </c>
      <c r="D16" s="38">
        <v>0</v>
      </c>
      <c r="E16" s="38">
        <v>0</v>
      </c>
      <c r="F16" s="38">
        <v>8.3617900933000006E-2</v>
      </c>
      <c r="G16" s="38">
        <v>8.3617900933000006E-2</v>
      </c>
      <c r="H16" s="38">
        <v>0</v>
      </c>
      <c r="I16" s="39">
        <v>2.1169088844015E-5</v>
      </c>
      <c r="J16" s="39">
        <v>2.1169088844015E-5</v>
      </c>
      <c r="K16" s="39">
        <v>2.1169088844015E-5</v>
      </c>
      <c r="L16" s="39">
        <v>2.1169088844015E-5</v>
      </c>
      <c r="M16" s="16">
        <f t="shared" si="0"/>
        <v>0</v>
      </c>
      <c r="N16" s="16">
        <f t="shared" si="1"/>
        <v>1</v>
      </c>
      <c r="O16" s="41"/>
      <c r="P16" s="33">
        <v>44080</v>
      </c>
      <c r="Q16" s="39">
        <v>4.6909820429E-2</v>
      </c>
      <c r="R16" s="39">
        <v>6.1483097714999997E-2</v>
      </c>
      <c r="S16" s="39">
        <v>3.9674912985999997E-2</v>
      </c>
      <c r="T16" s="39">
        <v>5.0515197886999999E-2</v>
      </c>
    </row>
    <row r="17" spans="1:20" ht="13.5" thickBot="1">
      <c r="A17" s="33">
        <v>44075</v>
      </c>
      <c r="B17" s="37">
        <v>7</v>
      </c>
      <c r="C17" s="38">
        <v>51034.125</v>
      </c>
      <c r="D17" s="38">
        <v>0</v>
      </c>
      <c r="E17" s="38">
        <v>0</v>
      </c>
      <c r="F17" s="38">
        <v>8.3617900933000006E-2</v>
      </c>
      <c r="G17" s="38">
        <v>8.3617900933000006E-2</v>
      </c>
      <c r="H17" s="38">
        <v>0</v>
      </c>
      <c r="I17" s="39">
        <v>2.1169088844015E-5</v>
      </c>
      <c r="J17" s="39">
        <v>2.1169088844015E-5</v>
      </c>
      <c r="K17" s="39">
        <v>2.1169088844015E-5</v>
      </c>
      <c r="L17" s="39">
        <v>2.1169088844015E-5</v>
      </c>
      <c r="M17" s="16">
        <f t="shared" si="0"/>
        <v>0</v>
      </c>
      <c r="N17" s="16">
        <f t="shared" si="1"/>
        <v>1</v>
      </c>
      <c r="O17" s="41"/>
      <c r="P17" s="33">
        <v>44081</v>
      </c>
      <c r="Q17" s="39">
        <v>2.8988410486999999E-2</v>
      </c>
      <c r="R17" s="39">
        <v>0.11871709370400001</v>
      </c>
      <c r="S17" s="39">
        <v>2.6215537745999998E-2</v>
      </c>
      <c r="T17" s="39">
        <v>0.10204623014600001</v>
      </c>
    </row>
    <row r="18" spans="1:20" ht="13.5" thickBot="1">
      <c r="A18" s="33">
        <v>44075</v>
      </c>
      <c r="B18" s="37">
        <v>8</v>
      </c>
      <c r="C18" s="38">
        <v>51752.79296875</v>
      </c>
      <c r="D18" s="38">
        <v>50.5</v>
      </c>
      <c r="E18" s="38">
        <v>44.5</v>
      </c>
      <c r="F18" s="38">
        <v>31.436507541883</v>
      </c>
      <c r="G18" s="38">
        <v>31.349611155213999</v>
      </c>
      <c r="H18" s="38">
        <v>-8.6896386669E-2</v>
      </c>
      <c r="I18" s="39">
        <v>4.8481997070000003E-3</v>
      </c>
      <c r="J18" s="39">
        <v>4.8262006220000002E-3</v>
      </c>
      <c r="K18" s="39">
        <v>3.3292123650000001E-3</v>
      </c>
      <c r="L18" s="39">
        <v>3.30721328E-3</v>
      </c>
      <c r="M18" s="16">
        <f t="shared" si="0"/>
        <v>1</v>
      </c>
      <c r="N18" s="16">
        <f t="shared" si="1"/>
        <v>0</v>
      </c>
      <c r="O18" s="41"/>
      <c r="P18" s="33">
        <v>44082</v>
      </c>
      <c r="Q18" s="39">
        <v>6.6534115391000001E-2</v>
      </c>
      <c r="R18" s="39">
        <v>0.21393623464100001</v>
      </c>
      <c r="S18" s="39">
        <v>6.8489747655000002E-2</v>
      </c>
      <c r="T18" s="39">
        <v>0.19956947342</v>
      </c>
    </row>
    <row r="19" spans="1:20" ht="13.5" thickBot="1">
      <c r="A19" s="33">
        <v>44075</v>
      </c>
      <c r="B19" s="37">
        <v>9</v>
      </c>
      <c r="C19" s="38">
        <v>53246.8046875</v>
      </c>
      <c r="D19" s="38">
        <v>709.7</v>
      </c>
      <c r="E19" s="38">
        <v>709.7</v>
      </c>
      <c r="F19" s="38">
        <v>567.68439237989105</v>
      </c>
      <c r="G19" s="38">
        <v>567.68439237989003</v>
      </c>
      <c r="H19" s="38">
        <v>0</v>
      </c>
      <c r="I19" s="39">
        <v>3.5953318384000003E-2</v>
      </c>
      <c r="J19" s="39">
        <v>3.5953318384000003E-2</v>
      </c>
      <c r="K19" s="39">
        <v>3.5953318384000003E-2</v>
      </c>
      <c r="L19" s="39">
        <v>3.5953318384000003E-2</v>
      </c>
      <c r="M19" s="16">
        <f t="shared" si="0"/>
        <v>1</v>
      </c>
      <c r="N19" s="16">
        <f t="shared" si="1"/>
        <v>0</v>
      </c>
      <c r="O19" s="41"/>
      <c r="P19" s="33">
        <v>44083</v>
      </c>
      <c r="Q19" s="39">
        <v>3.7016976467000001E-2</v>
      </c>
      <c r="R19" s="39">
        <v>4.5053820931000001E-2</v>
      </c>
      <c r="S19" s="39">
        <v>3.5213329001999999E-2</v>
      </c>
      <c r="T19" s="39">
        <v>4.3250173465999998E-2</v>
      </c>
    </row>
    <row r="20" spans="1:20" ht="13.5" thickBot="1">
      <c r="A20" s="33">
        <v>44075</v>
      </c>
      <c r="B20" s="37">
        <v>10</v>
      </c>
      <c r="C20" s="38">
        <v>55899.66796875</v>
      </c>
      <c r="D20" s="38">
        <v>1764.2</v>
      </c>
      <c r="E20" s="38">
        <v>1764.2</v>
      </c>
      <c r="F20" s="38">
        <v>1018.77553744957</v>
      </c>
      <c r="G20" s="38">
        <v>1018.77553744957</v>
      </c>
      <c r="H20" s="38">
        <v>0</v>
      </c>
      <c r="I20" s="39">
        <v>0.18871505381000001</v>
      </c>
      <c r="J20" s="39">
        <v>0.18871505381000001</v>
      </c>
      <c r="K20" s="39">
        <v>0.18871505381000001</v>
      </c>
      <c r="L20" s="39">
        <v>0.18871505381000001</v>
      </c>
      <c r="M20" s="16">
        <f t="shared" si="0"/>
        <v>1</v>
      </c>
      <c r="N20" s="16">
        <f t="shared" si="1"/>
        <v>0</v>
      </c>
      <c r="O20" s="41"/>
      <c r="P20" s="33">
        <v>44084</v>
      </c>
      <c r="Q20" s="39">
        <v>7.3099819667999999E-2</v>
      </c>
      <c r="R20" s="39">
        <v>7.3100717763999998E-2</v>
      </c>
      <c r="S20" s="39">
        <v>7.1918812196000007E-2</v>
      </c>
      <c r="T20" s="39">
        <v>7.1919710292000005E-2</v>
      </c>
    </row>
    <row r="21" spans="1:20" ht="13.5" thickBot="1">
      <c r="A21" s="33">
        <v>44075</v>
      </c>
      <c r="B21" s="37">
        <v>11</v>
      </c>
      <c r="C21" s="38">
        <v>59172.94921875</v>
      </c>
      <c r="D21" s="38">
        <v>2320.1</v>
      </c>
      <c r="E21" s="38">
        <v>2320.1</v>
      </c>
      <c r="F21" s="38">
        <v>1569.4535775877901</v>
      </c>
      <c r="G21" s="38">
        <v>1607.1583646295001</v>
      </c>
      <c r="H21" s="38">
        <v>37.704787041709999</v>
      </c>
      <c r="I21" s="39">
        <v>0.18049155325800001</v>
      </c>
      <c r="J21" s="39">
        <v>0.190037068965</v>
      </c>
      <c r="K21" s="39">
        <v>0.18049155325800001</v>
      </c>
      <c r="L21" s="39">
        <v>0.190037068965</v>
      </c>
      <c r="M21" s="16">
        <f t="shared" si="0"/>
        <v>1</v>
      </c>
      <c r="N21" s="16">
        <f t="shared" si="1"/>
        <v>0</v>
      </c>
      <c r="O21" s="41"/>
      <c r="P21" s="33">
        <v>44085</v>
      </c>
      <c r="Q21" s="39">
        <v>4.185291553E-2</v>
      </c>
      <c r="R21" s="39">
        <v>4.2310536479000002E-2</v>
      </c>
      <c r="S21" s="39">
        <v>4.1635995790999997E-2</v>
      </c>
      <c r="T21" s="39">
        <v>4.2093616739999999E-2</v>
      </c>
    </row>
    <row r="22" spans="1:20" ht="13.5" thickBot="1">
      <c r="A22" s="33">
        <v>44075</v>
      </c>
      <c r="B22" s="37">
        <v>12</v>
      </c>
      <c r="C22" s="38">
        <v>61846.49609375</v>
      </c>
      <c r="D22" s="38">
        <v>2581.1999999999998</v>
      </c>
      <c r="E22" s="38">
        <v>2581.1999999999998</v>
      </c>
      <c r="F22" s="38">
        <v>1789.38597548233</v>
      </c>
      <c r="G22" s="38">
        <v>1879.8161644061399</v>
      </c>
      <c r="H22" s="38">
        <v>90.430188923808998</v>
      </c>
      <c r="I22" s="39">
        <v>0.17756552799799999</v>
      </c>
      <c r="J22" s="39">
        <v>0.200459246713</v>
      </c>
      <c r="K22" s="39">
        <v>0.17756552799799999</v>
      </c>
      <c r="L22" s="39">
        <v>0.200459246713</v>
      </c>
      <c r="M22" s="16">
        <f t="shared" si="0"/>
        <v>1</v>
      </c>
      <c r="N22" s="16">
        <f t="shared" si="1"/>
        <v>0</v>
      </c>
      <c r="O22" s="41"/>
      <c r="P22" s="33">
        <v>44086</v>
      </c>
      <c r="Q22" s="39">
        <v>9.1296795506000006E-2</v>
      </c>
      <c r="R22" s="39">
        <v>9.8327453810000007E-2</v>
      </c>
      <c r="S22" s="39">
        <v>9.1013131230999994E-2</v>
      </c>
      <c r="T22" s="39">
        <v>9.8043789534999995E-2</v>
      </c>
    </row>
    <row r="23" spans="1:20" ht="13.5" thickBot="1">
      <c r="A23" s="33">
        <v>44075</v>
      </c>
      <c r="B23" s="37">
        <v>13</v>
      </c>
      <c r="C23" s="38">
        <v>63186.62109375</v>
      </c>
      <c r="D23" s="38">
        <v>2738.5</v>
      </c>
      <c r="E23" s="38">
        <v>2738.5</v>
      </c>
      <c r="F23" s="38">
        <v>2493.2442824876698</v>
      </c>
      <c r="G23" s="38">
        <v>2616.50599416042</v>
      </c>
      <c r="H23" s="38">
        <v>123.261711672743</v>
      </c>
      <c r="I23" s="39">
        <v>3.0884558440000001E-2</v>
      </c>
      <c r="J23" s="39">
        <v>6.2090055066000002E-2</v>
      </c>
      <c r="K23" s="39">
        <v>3.0884558440000001E-2</v>
      </c>
      <c r="L23" s="39">
        <v>6.2090055066000002E-2</v>
      </c>
      <c r="M23" s="16">
        <f t="shared" si="0"/>
        <v>1</v>
      </c>
      <c r="N23" s="16">
        <f t="shared" si="1"/>
        <v>0</v>
      </c>
      <c r="O23" s="41"/>
      <c r="P23" s="33">
        <v>44087</v>
      </c>
      <c r="Q23" s="39">
        <v>9.7057313273000004E-2</v>
      </c>
      <c r="R23" s="39">
        <v>9.7056138303E-2</v>
      </c>
      <c r="S23" s="39">
        <v>9.6237838701E-2</v>
      </c>
      <c r="T23" s="39">
        <v>9.6236663730999997E-2</v>
      </c>
    </row>
    <row r="24" spans="1:20" ht="13.5" thickBot="1">
      <c r="A24" s="33">
        <v>44075</v>
      </c>
      <c r="B24" s="37">
        <v>14</v>
      </c>
      <c r="C24" s="38">
        <v>64248.7578125</v>
      </c>
      <c r="D24" s="38">
        <v>2733.9</v>
      </c>
      <c r="E24" s="38">
        <v>2733.9</v>
      </c>
      <c r="F24" s="38">
        <v>2647.90481808821</v>
      </c>
      <c r="G24" s="38">
        <v>2660.2774299160601</v>
      </c>
      <c r="H24" s="38">
        <v>12.372611827849999</v>
      </c>
      <c r="I24" s="39">
        <v>1.8638625337E-2</v>
      </c>
      <c r="J24" s="39">
        <v>2.1770932129000001E-2</v>
      </c>
      <c r="K24" s="39">
        <v>1.8638625337E-2</v>
      </c>
      <c r="L24" s="39">
        <v>2.1770932129000001E-2</v>
      </c>
      <c r="M24" s="16">
        <f t="shared" si="0"/>
        <v>1</v>
      </c>
      <c r="N24" s="16">
        <f t="shared" si="1"/>
        <v>0</v>
      </c>
      <c r="O24" s="41"/>
      <c r="P24" s="33">
        <v>44088</v>
      </c>
      <c r="Q24" s="39">
        <v>7.3746052450999994E-2</v>
      </c>
      <c r="R24" s="39">
        <v>7.3748713366000002E-2</v>
      </c>
      <c r="S24" s="39">
        <v>7.3417891819000006E-2</v>
      </c>
      <c r="T24" s="39">
        <v>7.3420552734E-2</v>
      </c>
    </row>
    <row r="25" spans="1:20" ht="13.5" thickBot="1">
      <c r="A25" s="33">
        <v>44075</v>
      </c>
      <c r="B25" s="37">
        <v>15</v>
      </c>
      <c r="C25" s="38">
        <v>64718.43359375</v>
      </c>
      <c r="D25" s="38">
        <v>2583.3000000000002</v>
      </c>
      <c r="E25" s="38">
        <v>2583.3000000000002</v>
      </c>
      <c r="F25" s="38">
        <v>2414.6463466503901</v>
      </c>
      <c r="G25" s="38">
        <v>2414.6463466503901</v>
      </c>
      <c r="H25" s="38">
        <v>0</v>
      </c>
      <c r="I25" s="39">
        <v>4.2697127430000002E-2</v>
      </c>
      <c r="J25" s="39">
        <v>4.2697127430000002E-2</v>
      </c>
      <c r="K25" s="39">
        <v>4.2697127430000002E-2</v>
      </c>
      <c r="L25" s="39">
        <v>4.2697127430000002E-2</v>
      </c>
      <c r="M25" s="16">
        <f t="shared" si="0"/>
        <v>1</v>
      </c>
      <c r="N25" s="16">
        <f t="shared" si="1"/>
        <v>0</v>
      </c>
      <c r="O25" s="41"/>
      <c r="P25" s="33">
        <v>44089</v>
      </c>
      <c r="Q25" s="39">
        <v>2.8818075591000001E-2</v>
      </c>
      <c r="R25" s="39">
        <v>3.5815184742000003E-2</v>
      </c>
      <c r="S25" s="39">
        <v>2.6042113961E-2</v>
      </c>
      <c r="T25" s="39">
        <v>3.2542347127E-2</v>
      </c>
    </row>
    <row r="26" spans="1:20" ht="13.5" thickBot="1">
      <c r="A26" s="33">
        <v>44075</v>
      </c>
      <c r="B26" s="37">
        <v>16</v>
      </c>
      <c r="C26" s="38">
        <v>64439.40234375</v>
      </c>
      <c r="D26" s="38">
        <v>2469.4</v>
      </c>
      <c r="E26" s="38">
        <v>2469.4</v>
      </c>
      <c r="F26" s="38">
        <v>2369.9387786255902</v>
      </c>
      <c r="G26" s="38">
        <v>2369.9387786255902</v>
      </c>
      <c r="H26" s="38">
        <v>0</v>
      </c>
      <c r="I26" s="39">
        <v>2.5180056044000001E-2</v>
      </c>
      <c r="J26" s="39">
        <v>2.5180056044000001E-2</v>
      </c>
      <c r="K26" s="39">
        <v>2.5180056044000001E-2</v>
      </c>
      <c r="L26" s="39">
        <v>2.5180056044000001E-2</v>
      </c>
      <c r="M26" s="16">
        <f t="shared" si="0"/>
        <v>1</v>
      </c>
      <c r="N26" s="16">
        <f t="shared" si="1"/>
        <v>0</v>
      </c>
      <c r="O26" s="41"/>
      <c r="P26" s="33">
        <v>44090</v>
      </c>
      <c r="Q26" s="39">
        <v>3.5908619108999999E-2</v>
      </c>
      <c r="R26" s="39">
        <v>4.1313597525000002E-2</v>
      </c>
      <c r="S26" s="39">
        <v>3.3661553088E-2</v>
      </c>
      <c r="T26" s="39">
        <v>3.9066531502999997E-2</v>
      </c>
    </row>
    <row r="27" spans="1:20" ht="13.5" thickBot="1">
      <c r="A27" s="33">
        <v>44075</v>
      </c>
      <c r="B27" s="37">
        <v>17</v>
      </c>
      <c r="C27" s="38">
        <v>64432.15234375</v>
      </c>
      <c r="D27" s="38">
        <v>2460.6</v>
      </c>
      <c r="E27" s="38">
        <v>2460.6</v>
      </c>
      <c r="F27" s="38">
        <v>2048.27111587842</v>
      </c>
      <c r="G27" s="38">
        <v>2048.27111587842</v>
      </c>
      <c r="H27" s="38">
        <v>0</v>
      </c>
      <c r="I27" s="39">
        <v>0.104387059271</v>
      </c>
      <c r="J27" s="39">
        <v>0.104387059271</v>
      </c>
      <c r="K27" s="39">
        <v>0.104387059271</v>
      </c>
      <c r="L27" s="39">
        <v>0.104387059271</v>
      </c>
      <c r="M27" s="16">
        <f t="shared" si="0"/>
        <v>1</v>
      </c>
      <c r="N27" s="16">
        <f t="shared" si="1"/>
        <v>0</v>
      </c>
      <c r="O27" s="41"/>
      <c r="P27" s="33">
        <v>44091</v>
      </c>
      <c r="Q27" s="39">
        <v>6.4325872281999999E-2</v>
      </c>
      <c r="R27" s="39">
        <v>6.1307086564000003E-2</v>
      </c>
      <c r="S27" s="39">
        <v>6.3710339345999997E-2</v>
      </c>
      <c r="T27" s="39">
        <v>6.0691553628000001E-2</v>
      </c>
    </row>
    <row r="28" spans="1:20" ht="13.5" thickBot="1">
      <c r="A28" s="33">
        <v>44075</v>
      </c>
      <c r="B28" s="37">
        <v>18</v>
      </c>
      <c r="C28" s="38">
        <v>64389.6171875</v>
      </c>
      <c r="D28" s="38">
        <v>2079.6999999999998</v>
      </c>
      <c r="E28" s="38">
        <v>2079.6999999999998</v>
      </c>
      <c r="F28" s="38">
        <v>1708.41794236538</v>
      </c>
      <c r="G28" s="38">
        <v>1710.78316460666</v>
      </c>
      <c r="H28" s="38">
        <v>2.3652222412819999</v>
      </c>
      <c r="I28" s="39">
        <v>9.3396667187999993E-2</v>
      </c>
      <c r="J28" s="39">
        <v>9.3995457628999995E-2</v>
      </c>
      <c r="K28" s="39">
        <v>9.3396667187999993E-2</v>
      </c>
      <c r="L28" s="39">
        <v>9.3995457628999995E-2</v>
      </c>
      <c r="M28" s="16">
        <f t="shared" si="0"/>
        <v>1</v>
      </c>
      <c r="N28" s="16">
        <f t="shared" si="1"/>
        <v>0</v>
      </c>
      <c r="O28" s="41"/>
      <c r="P28" s="33">
        <v>44092</v>
      </c>
      <c r="Q28" s="39">
        <v>3.7485881994999998E-2</v>
      </c>
      <c r="R28" s="39">
        <v>3.9279338044000002E-2</v>
      </c>
      <c r="S28" s="39">
        <v>3.3614698948000003E-2</v>
      </c>
      <c r="T28" s="39">
        <v>3.4656444860000003E-2</v>
      </c>
    </row>
    <row r="29" spans="1:20" ht="13.5" thickBot="1">
      <c r="A29" s="33">
        <v>44075</v>
      </c>
      <c r="B29" s="37">
        <v>19</v>
      </c>
      <c r="C29" s="38">
        <v>63072.7734375</v>
      </c>
      <c r="D29" s="38">
        <v>1326.2</v>
      </c>
      <c r="E29" s="38">
        <v>1326.2</v>
      </c>
      <c r="F29" s="38">
        <v>1691.1430356526</v>
      </c>
      <c r="G29" s="38">
        <v>1702.42725803438</v>
      </c>
      <c r="H29" s="38">
        <v>11.284222381777001</v>
      </c>
      <c r="I29" s="39">
        <v>9.5247407096999998E-2</v>
      </c>
      <c r="J29" s="39">
        <v>9.2390641937000001E-2</v>
      </c>
      <c r="K29" s="39">
        <v>9.5247407096999998E-2</v>
      </c>
      <c r="L29" s="39">
        <v>9.2390641937000001E-2</v>
      </c>
      <c r="M29" s="16">
        <f t="shared" si="0"/>
        <v>1</v>
      </c>
      <c r="N29" s="16">
        <f t="shared" si="1"/>
        <v>1</v>
      </c>
      <c r="O29" s="41"/>
      <c r="P29" s="33">
        <v>44093</v>
      </c>
      <c r="Q29" s="39">
        <v>6.2906319047000003E-2</v>
      </c>
      <c r="R29" s="39">
        <v>6.8749496004999994E-2</v>
      </c>
      <c r="S29" s="39">
        <v>4.2677730863000002E-2</v>
      </c>
      <c r="T29" s="39">
        <v>4.5533521813000001E-2</v>
      </c>
    </row>
    <row r="30" spans="1:20" ht="13.5" thickBot="1">
      <c r="A30" s="33">
        <v>44075</v>
      </c>
      <c r="B30" s="37">
        <v>20</v>
      </c>
      <c r="C30" s="38">
        <v>61091.7734375</v>
      </c>
      <c r="D30" s="38">
        <v>298.89999999999998</v>
      </c>
      <c r="E30" s="38">
        <v>290.7</v>
      </c>
      <c r="F30" s="38">
        <v>552.39983713584195</v>
      </c>
      <c r="G30" s="38">
        <v>552.39983713584195</v>
      </c>
      <c r="H30" s="38">
        <v>0</v>
      </c>
      <c r="I30" s="39">
        <v>6.4177173958000003E-2</v>
      </c>
      <c r="J30" s="39">
        <v>6.4177173958000003E-2</v>
      </c>
      <c r="K30" s="39">
        <v>6.6253123324999996E-2</v>
      </c>
      <c r="L30" s="39">
        <v>6.6253123324999996E-2</v>
      </c>
      <c r="M30" s="16">
        <f t="shared" si="0"/>
        <v>1</v>
      </c>
      <c r="N30" s="16">
        <f t="shared" si="1"/>
        <v>1</v>
      </c>
      <c r="O30" s="41"/>
      <c r="P30" s="33">
        <v>44094</v>
      </c>
      <c r="Q30" s="39">
        <v>8.1909256646999995E-2</v>
      </c>
      <c r="R30" s="39">
        <v>8.9901428140999995E-2</v>
      </c>
      <c r="S30" s="39">
        <v>6.0070815501999997E-2</v>
      </c>
      <c r="T30" s="39">
        <v>6.8062986997000002E-2</v>
      </c>
    </row>
    <row r="31" spans="1:20" ht="13.5" thickBot="1">
      <c r="A31" s="33">
        <v>44075</v>
      </c>
      <c r="B31" s="37">
        <v>21</v>
      </c>
      <c r="C31" s="38">
        <v>59900.98828125</v>
      </c>
      <c r="D31" s="38">
        <v>5.5</v>
      </c>
      <c r="E31" s="38">
        <v>5</v>
      </c>
      <c r="F31" s="38">
        <v>44.520978885155998</v>
      </c>
      <c r="G31" s="38">
        <v>44.556729089089998</v>
      </c>
      <c r="H31" s="38">
        <v>3.5750203933999997E-2</v>
      </c>
      <c r="I31" s="39">
        <v>9.8877795160000007E-3</v>
      </c>
      <c r="J31" s="39">
        <v>9.8787288309999995E-3</v>
      </c>
      <c r="K31" s="39">
        <v>1.0014361794000001E-2</v>
      </c>
      <c r="L31" s="39">
        <v>1.000531111E-2</v>
      </c>
      <c r="M31" s="16">
        <f t="shared" si="0"/>
        <v>1</v>
      </c>
      <c r="N31" s="16">
        <f t="shared" si="1"/>
        <v>1</v>
      </c>
      <c r="O31" s="41"/>
      <c r="P31" s="33">
        <v>44095</v>
      </c>
      <c r="Q31" s="39">
        <v>3.0567038772E-2</v>
      </c>
      <c r="R31" s="39">
        <v>4.1202690562000002E-2</v>
      </c>
      <c r="S31" s="39">
        <v>2.5493500838000002E-2</v>
      </c>
      <c r="T31" s="39">
        <v>3.6099579080999998E-2</v>
      </c>
    </row>
    <row r="32" spans="1:20" ht="13.5" thickBot="1">
      <c r="A32" s="33">
        <v>44075</v>
      </c>
      <c r="B32" s="37">
        <v>22</v>
      </c>
      <c r="C32" s="38">
        <v>57624.89453125</v>
      </c>
      <c r="D32" s="38">
        <v>0</v>
      </c>
      <c r="E32" s="38">
        <v>0</v>
      </c>
      <c r="F32" s="38">
        <v>34.531622532222002</v>
      </c>
      <c r="G32" s="38">
        <v>34.521622532445001</v>
      </c>
      <c r="H32" s="38">
        <v>-9.9999997759999994E-3</v>
      </c>
      <c r="I32" s="39">
        <v>8.7396512740000008E-3</v>
      </c>
      <c r="J32" s="39">
        <v>8.7421829190000005E-3</v>
      </c>
      <c r="K32" s="39">
        <v>8.7396512740000008E-3</v>
      </c>
      <c r="L32" s="39">
        <v>8.7421829190000005E-3</v>
      </c>
      <c r="M32" s="16">
        <f t="shared" si="0"/>
        <v>1</v>
      </c>
      <c r="N32" s="16">
        <f t="shared" si="1"/>
        <v>1</v>
      </c>
      <c r="O32" s="41"/>
      <c r="P32" s="33">
        <v>44096</v>
      </c>
      <c r="Q32" s="39">
        <v>2.3220369322000001E-2</v>
      </c>
      <c r="R32" s="39">
        <v>2.7679134867999999E-2</v>
      </c>
      <c r="S32" s="39">
        <v>2.3043343365E-2</v>
      </c>
      <c r="T32" s="39">
        <v>2.6833404246999999E-2</v>
      </c>
    </row>
    <row r="33" spans="1:20" ht="13.5" thickBot="1">
      <c r="A33" s="33">
        <v>44075</v>
      </c>
      <c r="B33" s="37">
        <v>23</v>
      </c>
      <c r="C33" s="38">
        <v>54192.70703125</v>
      </c>
      <c r="D33" s="38">
        <v>0</v>
      </c>
      <c r="E33" s="38">
        <v>0</v>
      </c>
      <c r="F33" s="38">
        <v>2.0224178645E-2</v>
      </c>
      <c r="G33" s="38">
        <v>1.0224178869000001E-2</v>
      </c>
      <c r="H33" s="38">
        <v>-9.9999997759999994E-3</v>
      </c>
      <c r="I33" s="39">
        <v>2.5883997136876499E-6</v>
      </c>
      <c r="J33" s="39">
        <v>5.1200452267212101E-6</v>
      </c>
      <c r="K33" s="39">
        <v>2.5883997136876499E-6</v>
      </c>
      <c r="L33" s="39">
        <v>5.1200452267212101E-6</v>
      </c>
      <c r="M33" s="16">
        <f t="shared" si="0"/>
        <v>0</v>
      </c>
      <c r="N33" s="16">
        <f t="shared" si="1"/>
        <v>1</v>
      </c>
      <c r="O33" s="41"/>
      <c r="P33" s="33">
        <v>44097</v>
      </c>
      <c r="Q33" s="39">
        <v>2.1977368274999999E-2</v>
      </c>
      <c r="R33" s="39">
        <v>3.2794157042999997E-2</v>
      </c>
      <c r="S33" s="39">
        <v>1.6558846240000001E-2</v>
      </c>
      <c r="T33" s="39">
        <v>2.5115030063000001E-2</v>
      </c>
    </row>
    <row r="34" spans="1:20" ht="13.5" thickBot="1">
      <c r="A34" s="33">
        <v>44075</v>
      </c>
      <c r="B34" s="37">
        <v>24</v>
      </c>
      <c r="C34" s="38">
        <v>50884.90234375</v>
      </c>
      <c r="D34" s="38">
        <v>0</v>
      </c>
      <c r="E34" s="38">
        <v>0</v>
      </c>
      <c r="F34" s="38">
        <v>2.0224178645E-2</v>
      </c>
      <c r="G34" s="38">
        <v>1.0224178869000001E-2</v>
      </c>
      <c r="H34" s="38">
        <v>-9.9999997759999994E-3</v>
      </c>
      <c r="I34" s="39">
        <v>2.5883997136876499E-6</v>
      </c>
      <c r="J34" s="39">
        <v>5.1200452267212101E-6</v>
      </c>
      <c r="K34" s="39">
        <v>2.5883997136876499E-6</v>
      </c>
      <c r="L34" s="39">
        <v>5.1200452267212101E-6</v>
      </c>
      <c r="M34" s="16">
        <f t="shared" si="0"/>
        <v>0</v>
      </c>
      <c r="N34" s="16">
        <f t="shared" si="1"/>
        <v>1</v>
      </c>
      <c r="O34" s="41"/>
      <c r="P34" s="33">
        <v>44098</v>
      </c>
      <c r="Q34" s="39">
        <v>2.6742428467E-2</v>
      </c>
      <c r="R34" s="39">
        <v>3.5273061736999997E-2</v>
      </c>
      <c r="S34" s="39">
        <v>2.2125212456999999E-2</v>
      </c>
      <c r="T34" s="39">
        <v>2.5326612147999999E-2</v>
      </c>
    </row>
    <row r="35" spans="1:20" ht="13.5" thickBot="1">
      <c r="A35" s="33">
        <v>44076</v>
      </c>
      <c r="B35" s="37">
        <v>1</v>
      </c>
      <c r="C35" s="38">
        <v>47757.40625</v>
      </c>
      <c r="D35" s="38">
        <v>0</v>
      </c>
      <c r="E35" s="38">
        <v>0</v>
      </c>
      <c r="F35" s="38">
        <v>2.0224178645E-2</v>
      </c>
      <c r="G35" s="38">
        <v>1.0224178869000001E-2</v>
      </c>
      <c r="H35" s="38">
        <v>-9.9999997759999994E-3</v>
      </c>
      <c r="I35" s="39">
        <v>2.5883997136876499E-6</v>
      </c>
      <c r="J35" s="39">
        <v>5.1200452267212101E-6</v>
      </c>
      <c r="K35" s="39">
        <v>2.5883997136876499E-6</v>
      </c>
      <c r="L35" s="39">
        <v>5.1200452267212101E-6</v>
      </c>
      <c r="M35" s="16">
        <f t="shared" si="0"/>
        <v>0</v>
      </c>
      <c r="N35" s="16">
        <f t="shared" si="1"/>
        <v>1</v>
      </c>
      <c r="O35" s="41"/>
      <c r="P35" s="33">
        <v>44099</v>
      </c>
      <c r="Q35" s="39">
        <v>3.3706825984000002E-2</v>
      </c>
      <c r="R35" s="39">
        <v>5.9204950648999999E-2</v>
      </c>
      <c r="S35" s="39">
        <v>2.0494653586E-2</v>
      </c>
      <c r="T35" s="39">
        <v>4.4498904706999999E-2</v>
      </c>
    </row>
    <row r="36" spans="1:20" ht="13.5" thickBot="1">
      <c r="A36" s="33">
        <v>44076</v>
      </c>
      <c r="B36" s="37">
        <v>2</v>
      </c>
      <c r="C36" s="38">
        <v>45751.21875</v>
      </c>
      <c r="D36" s="38">
        <v>0</v>
      </c>
      <c r="E36" s="38">
        <v>0</v>
      </c>
      <c r="F36" s="38">
        <v>2.0224178645E-2</v>
      </c>
      <c r="G36" s="38">
        <v>1.0224178869000001E-2</v>
      </c>
      <c r="H36" s="38">
        <v>-9.9999997759999994E-3</v>
      </c>
      <c r="I36" s="39">
        <v>2.5883997136876499E-6</v>
      </c>
      <c r="J36" s="39">
        <v>5.1200452267212101E-6</v>
      </c>
      <c r="K36" s="39">
        <v>2.5883997136876499E-6</v>
      </c>
      <c r="L36" s="39">
        <v>5.1200452267212101E-6</v>
      </c>
      <c r="M36" s="16">
        <f t="shared" si="0"/>
        <v>0</v>
      </c>
      <c r="N36" s="16">
        <f t="shared" si="1"/>
        <v>1</v>
      </c>
      <c r="O36" s="41"/>
      <c r="P36" s="33">
        <v>44100</v>
      </c>
      <c r="Q36" s="39">
        <v>3.0996881244000001E-2</v>
      </c>
      <c r="R36" s="39">
        <v>0.117010695687</v>
      </c>
      <c r="S36" s="39">
        <v>1.6470027747000002E-2</v>
      </c>
      <c r="T36" s="39">
        <v>0.101147744466</v>
      </c>
    </row>
    <row r="37" spans="1:20" ht="13.5" thickBot="1">
      <c r="A37" s="33">
        <v>44076</v>
      </c>
      <c r="B37" s="37">
        <v>3</v>
      </c>
      <c r="C37" s="38">
        <v>44261.3828125</v>
      </c>
      <c r="D37" s="38">
        <v>0</v>
      </c>
      <c r="E37" s="38">
        <v>0</v>
      </c>
      <c r="F37" s="38">
        <v>2.0224178645E-2</v>
      </c>
      <c r="G37" s="38">
        <v>1.0224178869000001E-2</v>
      </c>
      <c r="H37" s="38">
        <v>-9.9999997759999994E-3</v>
      </c>
      <c r="I37" s="39">
        <v>2.5883997136876499E-6</v>
      </c>
      <c r="J37" s="39">
        <v>5.1200452267212101E-6</v>
      </c>
      <c r="K37" s="39">
        <v>2.5883997136876499E-6</v>
      </c>
      <c r="L37" s="39">
        <v>5.1200452267212101E-6</v>
      </c>
      <c r="M37" s="16">
        <f t="shared" si="0"/>
        <v>0</v>
      </c>
      <c r="N37" s="16">
        <f t="shared" si="1"/>
        <v>1</v>
      </c>
      <c r="O37" s="41"/>
      <c r="P37" s="33">
        <v>44101</v>
      </c>
      <c r="Q37" s="39">
        <v>4.1391544241E-2</v>
      </c>
      <c r="R37" s="39">
        <v>9.9163691137999999E-2</v>
      </c>
      <c r="S37" s="39">
        <v>4.1187856811999997E-2</v>
      </c>
      <c r="T37" s="39">
        <v>9.8937521776000001E-2</v>
      </c>
    </row>
    <row r="38" spans="1:20" ht="13.5" thickBot="1">
      <c r="A38" s="33">
        <v>44076</v>
      </c>
      <c r="B38" s="37">
        <v>4</v>
      </c>
      <c r="C38" s="38">
        <v>43254.5546875</v>
      </c>
      <c r="D38" s="38">
        <v>0</v>
      </c>
      <c r="E38" s="38">
        <v>0</v>
      </c>
      <c r="F38" s="38">
        <v>2.0224178645E-2</v>
      </c>
      <c r="G38" s="38">
        <v>1.0224178869000001E-2</v>
      </c>
      <c r="H38" s="38">
        <v>-9.9999997759999994E-3</v>
      </c>
      <c r="I38" s="39">
        <v>2.5883997136876499E-6</v>
      </c>
      <c r="J38" s="39">
        <v>5.1200452267212101E-6</v>
      </c>
      <c r="K38" s="39">
        <v>2.5883997136876499E-6</v>
      </c>
      <c r="L38" s="39">
        <v>5.1200452267212101E-6</v>
      </c>
      <c r="M38" s="16">
        <f t="shared" si="0"/>
        <v>0</v>
      </c>
      <c r="N38" s="16">
        <f t="shared" si="1"/>
        <v>1</v>
      </c>
      <c r="O38" s="41"/>
      <c r="P38" s="33">
        <v>44102</v>
      </c>
      <c r="Q38" s="39">
        <v>8.1851526233999994E-2</v>
      </c>
      <c r="R38" s="39">
        <v>0.17236858830099999</v>
      </c>
      <c r="S38" s="39">
        <v>8.0931880893000005E-2</v>
      </c>
      <c r="T38" s="39">
        <v>0.17144723716999999</v>
      </c>
    </row>
    <row r="39" spans="1:20" ht="13.5" thickBot="1">
      <c r="A39" s="33">
        <v>44076</v>
      </c>
      <c r="B39" s="37">
        <v>5</v>
      </c>
      <c r="C39" s="38">
        <v>43091.3125</v>
      </c>
      <c r="D39" s="38">
        <v>0</v>
      </c>
      <c r="E39" s="38">
        <v>0</v>
      </c>
      <c r="F39" s="38">
        <v>2.0224178645E-2</v>
      </c>
      <c r="G39" s="38">
        <v>1.0224178869000001E-2</v>
      </c>
      <c r="H39" s="38">
        <v>-9.9999997759999994E-3</v>
      </c>
      <c r="I39" s="39">
        <v>2.5883997136876499E-6</v>
      </c>
      <c r="J39" s="39">
        <v>5.1200452267212101E-6</v>
      </c>
      <c r="K39" s="39">
        <v>2.5883997136876499E-6</v>
      </c>
      <c r="L39" s="39">
        <v>5.1200452267212101E-6</v>
      </c>
      <c r="M39" s="16">
        <f t="shared" si="0"/>
        <v>0</v>
      </c>
      <c r="N39" s="16">
        <f t="shared" si="1"/>
        <v>1</v>
      </c>
      <c r="O39" s="41"/>
      <c r="P39" s="33">
        <v>44103</v>
      </c>
      <c r="Q39" s="39">
        <v>2.3451631891999999E-2</v>
      </c>
      <c r="R39" s="39">
        <v>3.5316112793000003E-2</v>
      </c>
      <c r="S39" s="39">
        <v>2.3508444204999999E-2</v>
      </c>
      <c r="T39" s="39">
        <v>3.5372925105000001E-2</v>
      </c>
    </row>
    <row r="40" spans="1:20" ht="13.5" thickBot="1">
      <c r="A40" s="33">
        <v>44076</v>
      </c>
      <c r="B40" s="37">
        <v>6</v>
      </c>
      <c r="C40" s="38">
        <v>43822.52734375</v>
      </c>
      <c r="D40" s="38">
        <v>0</v>
      </c>
      <c r="E40" s="38">
        <v>0</v>
      </c>
      <c r="F40" s="38">
        <v>2.0224178645E-2</v>
      </c>
      <c r="G40" s="38">
        <v>1.0224178869000001E-2</v>
      </c>
      <c r="H40" s="38">
        <v>-9.9999997759999994E-3</v>
      </c>
      <c r="I40" s="39">
        <v>2.5883997136876499E-6</v>
      </c>
      <c r="J40" s="39">
        <v>5.1200452267212101E-6</v>
      </c>
      <c r="K40" s="39">
        <v>2.5883997136876499E-6</v>
      </c>
      <c r="L40" s="39">
        <v>5.1200452267212101E-6</v>
      </c>
      <c r="M40" s="16">
        <f t="shared" si="0"/>
        <v>0</v>
      </c>
      <c r="N40" s="16">
        <f t="shared" si="1"/>
        <v>1</v>
      </c>
      <c r="O40" s="41"/>
      <c r="P40" s="33">
        <v>44104</v>
      </c>
      <c r="Q40" s="39">
        <v>3.7173194042999999E-2</v>
      </c>
      <c r="R40" s="39">
        <v>4.8606734877999998E-2</v>
      </c>
      <c r="S40" s="39">
        <v>3.6796829024E-2</v>
      </c>
      <c r="T40" s="39">
        <v>4.8230369859999997E-2</v>
      </c>
    </row>
    <row r="41" spans="1:20" ht="13.5" thickBot="1">
      <c r="A41" s="33">
        <v>44076</v>
      </c>
      <c r="B41" s="37">
        <v>7</v>
      </c>
      <c r="C41" s="38">
        <v>45470.28515625</v>
      </c>
      <c r="D41" s="38">
        <v>0</v>
      </c>
      <c r="E41" s="38">
        <v>0</v>
      </c>
      <c r="F41" s="38">
        <v>2.0224178645E-2</v>
      </c>
      <c r="G41" s="38">
        <v>1.0224178869000001E-2</v>
      </c>
      <c r="H41" s="38">
        <v>-9.9999997759999994E-3</v>
      </c>
      <c r="I41" s="39">
        <v>2.5883997136876499E-6</v>
      </c>
      <c r="J41" s="39">
        <v>5.1200452267212101E-6</v>
      </c>
      <c r="K41" s="39">
        <v>2.5883997136876499E-6</v>
      </c>
      <c r="L41" s="39">
        <v>5.1200452267212101E-6</v>
      </c>
      <c r="M41" s="16">
        <f t="shared" si="0"/>
        <v>0</v>
      </c>
      <c r="N41" s="16">
        <f t="shared" si="1"/>
        <v>1</v>
      </c>
      <c r="O41" s="41"/>
      <c r="P41" s="41"/>
      <c r="Q41" s="41"/>
      <c r="R41" s="41"/>
      <c r="S41" s="41"/>
      <c r="T41" s="41"/>
    </row>
    <row r="42" spans="1:20" ht="13.5" thickBot="1">
      <c r="A42" s="33">
        <v>44076</v>
      </c>
      <c r="B42" s="37">
        <v>8</v>
      </c>
      <c r="C42" s="38">
        <v>46505.62890625</v>
      </c>
      <c r="D42" s="38">
        <v>62.7</v>
      </c>
      <c r="E42" s="38">
        <v>56.9</v>
      </c>
      <c r="F42" s="38">
        <v>46.370897052365002</v>
      </c>
      <c r="G42" s="38">
        <v>46.503872093303002</v>
      </c>
      <c r="H42" s="38">
        <v>0.13297504093699999</v>
      </c>
      <c r="I42" s="39">
        <v>4.1002855450000004E-3</v>
      </c>
      <c r="J42" s="39">
        <v>4.1339501129999999E-3</v>
      </c>
      <c r="K42" s="39">
        <v>2.6319311150000001E-3</v>
      </c>
      <c r="L42" s="39">
        <v>2.6655956820000001E-3</v>
      </c>
      <c r="M42" s="16">
        <f t="shared" si="0"/>
        <v>1</v>
      </c>
      <c r="N42" s="16">
        <f t="shared" si="1"/>
        <v>0</v>
      </c>
      <c r="O42" s="41"/>
      <c r="P42" s="50" t="s">
        <v>64</v>
      </c>
      <c r="Q42" s="41"/>
      <c r="R42" s="41"/>
      <c r="S42" s="41"/>
      <c r="T42" s="41"/>
    </row>
    <row r="43" spans="1:20" ht="26.25" customHeight="1" thickBot="1">
      <c r="A43" s="33">
        <v>44076</v>
      </c>
      <c r="B43" s="37">
        <v>9</v>
      </c>
      <c r="C43" s="38">
        <v>47718.25</v>
      </c>
      <c r="D43" s="38">
        <v>942.4</v>
      </c>
      <c r="E43" s="38">
        <v>942.4</v>
      </c>
      <c r="F43" s="38">
        <v>1054.30284106775</v>
      </c>
      <c r="G43" s="38">
        <v>1054.30284106775</v>
      </c>
      <c r="H43" s="38">
        <v>0</v>
      </c>
      <c r="I43" s="39">
        <v>2.8329833180999998E-2</v>
      </c>
      <c r="J43" s="39">
        <v>2.8329833180999998E-2</v>
      </c>
      <c r="K43" s="39">
        <v>2.8329833180999998E-2</v>
      </c>
      <c r="L43" s="39">
        <v>2.8329833180999998E-2</v>
      </c>
      <c r="M43" s="16">
        <f t="shared" si="0"/>
        <v>1</v>
      </c>
      <c r="N43" s="16">
        <f t="shared" si="1"/>
        <v>1</v>
      </c>
      <c r="O43" s="41"/>
      <c r="P43" s="40" t="s">
        <v>60</v>
      </c>
      <c r="Q43" s="40" t="s">
        <v>61</v>
      </c>
      <c r="R43" s="40" t="s">
        <v>62</v>
      </c>
      <c r="S43" s="40" t="s">
        <v>63</v>
      </c>
      <c r="T43" s="26"/>
    </row>
    <row r="44" spans="1:20" ht="13.5" thickBot="1">
      <c r="A44" s="33">
        <v>44076</v>
      </c>
      <c r="B44" s="37">
        <v>10</v>
      </c>
      <c r="C44" s="38">
        <v>50037.17578125</v>
      </c>
      <c r="D44" s="38">
        <v>2484.1</v>
      </c>
      <c r="E44" s="38">
        <v>2484.1</v>
      </c>
      <c r="F44" s="38">
        <v>2321.88517643469</v>
      </c>
      <c r="G44" s="38">
        <v>2321.88517643469</v>
      </c>
      <c r="H44" s="38">
        <v>0</v>
      </c>
      <c r="I44" s="39">
        <v>4.1067043939999999E-2</v>
      </c>
      <c r="J44" s="39">
        <v>4.1067043939999999E-2</v>
      </c>
      <c r="K44" s="39">
        <v>4.1067043939999999E-2</v>
      </c>
      <c r="L44" s="39">
        <v>4.1067043939999999E-2</v>
      </c>
      <c r="M44" s="16">
        <f t="shared" si="0"/>
        <v>1</v>
      </c>
      <c r="N44" s="16">
        <f t="shared" si="1"/>
        <v>0</v>
      </c>
      <c r="O44" s="41"/>
      <c r="P44" s="5">
        <v>4.9962947186999999E-2</v>
      </c>
      <c r="Q44" s="5">
        <v>7.0439426521999998E-2</v>
      </c>
      <c r="R44" s="5">
        <v>4.6197008603000002E-2</v>
      </c>
      <c r="S44" s="5">
        <v>6.5028271858000003E-2</v>
      </c>
      <c r="T44" s="26"/>
    </row>
    <row r="45" spans="1:20" ht="13.5" thickBot="1">
      <c r="A45" s="33">
        <v>44076</v>
      </c>
      <c r="B45" s="37">
        <v>11</v>
      </c>
      <c r="C45" s="38">
        <v>52266.546875</v>
      </c>
      <c r="D45" s="38">
        <v>2959.5</v>
      </c>
      <c r="E45" s="38">
        <v>2959.5</v>
      </c>
      <c r="F45" s="38">
        <v>2904.5490750302401</v>
      </c>
      <c r="G45" s="38">
        <v>2904.5490750302401</v>
      </c>
      <c r="H45" s="38">
        <v>0</v>
      </c>
      <c r="I45" s="39">
        <v>1.3911626574E-2</v>
      </c>
      <c r="J45" s="39">
        <v>1.3911626574E-2</v>
      </c>
      <c r="K45" s="39">
        <v>1.3911626574E-2</v>
      </c>
      <c r="L45" s="39">
        <v>1.3911626574E-2</v>
      </c>
      <c r="M45" s="16">
        <f t="shared" si="0"/>
        <v>1</v>
      </c>
      <c r="N45" s="16">
        <f t="shared" si="1"/>
        <v>0</v>
      </c>
      <c r="O45" s="41"/>
      <c r="P45" s="41"/>
      <c r="Q45" s="41"/>
      <c r="R45" s="41"/>
      <c r="S45" s="41"/>
      <c r="T45" s="41"/>
    </row>
    <row r="46" spans="1:20" ht="13.5" thickBot="1">
      <c r="A46" s="33">
        <v>44076</v>
      </c>
      <c r="B46" s="37">
        <v>12</v>
      </c>
      <c r="C46" s="38">
        <v>54686.796875</v>
      </c>
      <c r="D46" s="38">
        <v>3249.4</v>
      </c>
      <c r="E46" s="38">
        <v>3249.4</v>
      </c>
      <c r="F46" s="38">
        <v>2985.9533950106602</v>
      </c>
      <c r="G46" s="38">
        <v>2994.06155232539</v>
      </c>
      <c r="H46" s="38">
        <v>8.108157314724</v>
      </c>
      <c r="I46" s="39">
        <v>6.4642644979999997E-2</v>
      </c>
      <c r="J46" s="39">
        <v>6.6695343034999993E-2</v>
      </c>
      <c r="K46" s="39">
        <v>6.4642644979999997E-2</v>
      </c>
      <c r="L46" s="39">
        <v>6.6695343034999993E-2</v>
      </c>
      <c r="M46" s="16">
        <f t="shared" si="0"/>
        <v>1</v>
      </c>
      <c r="N46" s="16">
        <f t="shared" si="1"/>
        <v>0</v>
      </c>
      <c r="O46" s="41"/>
      <c r="P46" s="50" t="s">
        <v>65</v>
      </c>
      <c r="Q46" s="41"/>
      <c r="R46" s="41"/>
      <c r="S46" s="41"/>
      <c r="T46" s="41"/>
    </row>
    <row r="47" spans="1:20" ht="13.5" thickBot="1">
      <c r="A47" s="33">
        <v>44076</v>
      </c>
      <c r="B47" s="37">
        <v>13</v>
      </c>
      <c r="C47" s="38">
        <v>56651.140625</v>
      </c>
      <c r="D47" s="38">
        <v>3323.9</v>
      </c>
      <c r="E47" s="38">
        <v>3323.9</v>
      </c>
      <c r="F47" s="38">
        <v>3163.5200661574399</v>
      </c>
      <c r="G47" s="38">
        <v>3163.5200661574499</v>
      </c>
      <c r="H47" s="38">
        <v>0</v>
      </c>
      <c r="I47" s="39">
        <v>4.0602514896000003E-2</v>
      </c>
      <c r="J47" s="39">
        <v>4.0602514896000003E-2</v>
      </c>
      <c r="K47" s="39">
        <v>4.0602514896000003E-2</v>
      </c>
      <c r="L47" s="39">
        <v>4.0602514896000003E-2</v>
      </c>
      <c r="M47" s="16">
        <f t="shared" si="0"/>
        <v>1</v>
      </c>
      <c r="N47" s="16">
        <f t="shared" si="1"/>
        <v>0</v>
      </c>
      <c r="O47" s="41"/>
      <c r="P47" s="30" t="s">
        <v>18</v>
      </c>
      <c r="Q47" s="30" t="s">
        <v>66</v>
      </c>
      <c r="R47" s="26"/>
      <c r="S47" s="26"/>
      <c r="T47" s="26"/>
    </row>
    <row r="48" spans="1:20" ht="13.5" thickBot="1">
      <c r="A48" s="33">
        <v>44076</v>
      </c>
      <c r="B48" s="37">
        <v>14</v>
      </c>
      <c r="C48" s="38">
        <v>58315.3984375</v>
      </c>
      <c r="D48" s="38">
        <v>3320.3</v>
      </c>
      <c r="E48" s="38">
        <v>3320.3</v>
      </c>
      <c r="F48" s="38">
        <v>3213.4295709695798</v>
      </c>
      <c r="G48" s="38">
        <v>3213.4295709695898</v>
      </c>
      <c r="H48" s="38">
        <v>0</v>
      </c>
      <c r="I48" s="39">
        <v>2.7055804817000002E-2</v>
      </c>
      <c r="J48" s="39">
        <v>2.7055804817000002E-2</v>
      </c>
      <c r="K48" s="39">
        <v>2.7055804817000002E-2</v>
      </c>
      <c r="L48" s="39">
        <v>2.7055804817000002E-2</v>
      </c>
      <c r="M48" s="16">
        <f t="shared" si="0"/>
        <v>1</v>
      </c>
      <c r="N48" s="16">
        <f t="shared" si="1"/>
        <v>0</v>
      </c>
      <c r="O48" s="41"/>
      <c r="P48" s="31">
        <v>44075</v>
      </c>
      <c r="Q48" s="2">
        <v>3950</v>
      </c>
      <c r="R48" s="26"/>
      <c r="S48" s="26"/>
      <c r="T48" s="26"/>
    </row>
    <row r="49" spans="1:20" ht="13.5" thickBot="1">
      <c r="A49" s="33">
        <v>44076</v>
      </c>
      <c r="B49" s="37">
        <v>15</v>
      </c>
      <c r="C49" s="38">
        <v>59581.6015625</v>
      </c>
      <c r="D49" s="38">
        <v>3286.8</v>
      </c>
      <c r="E49" s="38">
        <v>3286.8</v>
      </c>
      <c r="F49" s="38">
        <v>3301.5861866113901</v>
      </c>
      <c r="G49" s="38">
        <v>3301.5861866113901</v>
      </c>
      <c r="H49" s="38">
        <v>0</v>
      </c>
      <c r="I49" s="39">
        <v>3.7433383819999999E-3</v>
      </c>
      <c r="J49" s="39">
        <v>3.7433383819999999E-3</v>
      </c>
      <c r="K49" s="39">
        <v>3.7433383819999999E-3</v>
      </c>
      <c r="L49" s="39">
        <v>3.7433383819999999E-3</v>
      </c>
      <c r="M49" s="16">
        <f t="shared" si="0"/>
        <v>1</v>
      </c>
      <c r="N49" s="16">
        <f t="shared" si="1"/>
        <v>1</v>
      </c>
      <c r="O49" s="41"/>
      <c r="P49" s="33">
        <v>44076</v>
      </c>
      <c r="Q49" s="34">
        <v>3950</v>
      </c>
      <c r="R49" s="26"/>
      <c r="S49" s="26"/>
      <c r="T49" s="26"/>
    </row>
    <row r="50" spans="1:20" ht="13.5" thickBot="1">
      <c r="A50" s="33">
        <v>44076</v>
      </c>
      <c r="B50" s="37">
        <v>16</v>
      </c>
      <c r="C50" s="38">
        <v>60100.83203125</v>
      </c>
      <c r="D50" s="38">
        <v>3265.2</v>
      </c>
      <c r="E50" s="38">
        <v>3265.2</v>
      </c>
      <c r="F50" s="38">
        <v>3315.9200938900299</v>
      </c>
      <c r="G50" s="38">
        <v>3321.7979041605499</v>
      </c>
      <c r="H50" s="38">
        <v>5.8778102705209996</v>
      </c>
      <c r="I50" s="39">
        <v>1.4328583331000001E-2</v>
      </c>
      <c r="J50" s="39">
        <v>1.2840530098E-2</v>
      </c>
      <c r="K50" s="39">
        <v>1.4328583331000001E-2</v>
      </c>
      <c r="L50" s="39">
        <v>1.2840530098E-2</v>
      </c>
      <c r="M50" s="16">
        <f t="shared" si="0"/>
        <v>1</v>
      </c>
      <c r="N50" s="16">
        <f t="shared" si="1"/>
        <v>1</v>
      </c>
      <c r="O50" s="41"/>
      <c r="P50" s="33">
        <v>44077</v>
      </c>
      <c r="Q50" s="34">
        <v>4149</v>
      </c>
      <c r="R50" s="26"/>
      <c r="S50" s="26"/>
      <c r="T50" s="26"/>
    </row>
    <row r="51" spans="1:20" ht="13.5" thickBot="1">
      <c r="A51" s="33">
        <v>44076</v>
      </c>
      <c r="B51" s="37">
        <v>17</v>
      </c>
      <c r="C51" s="38">
        <v>60130.90234375</v>
      </c>
      <c r="D51" s="38">
        <v>3275.4</v>
      </c>
      <c r="E51" s="38">
        <v>3275.4</v>
      </c>
      <c r="F51" s="38">
        <v>2978.4231399483101</v>
      </c>
      <c r="G51" s="38">
        <v>2980.89932906575</v>
      </c>
      <c r="H51" s="38">
        <v>2.4761891174309998</v>
      </c>
      <c r="I51" s="39">
        <v>7.4557131882E-2</v>
      </c>
      <c r="J51" s="39">
        <v>7.5184015202000007E-2</v>
      </c>
      <c r="K51" s="39">
        <v>7.4557131882E-2</v>
      </c>
      <c r="L51" s="39">
        <v>7.5184015202000007E-2</v>
      </c>
      <c r="M51" s="16">
        <f t="shared" si="0"/>
        <v>1</v>
      </c>
      <c r="N51" s="16">
        <f t="shared" si="1"/>
        <v>0</v>
      </c>
      <c r="O51" s="41"/>
      <c r="P51" s="33">
        <v>44078</v>
      </c>
      <c r="Q51" s="34">
        <v>4149</v>
      </c>
      <c r="R51" s="26"/>
      <c r="S51" s="26"/>
      <c r="T51" s="26"/>
    </row>
    <row r="52" spans="1:20" ht="13.5" thickBot="1">
      <c r="A52" s="33">
        <v>44076</v>
      </c>
      <c r="B52" s="37">
        <v>18</v>
      </c>
      <c r="C52" s="38">
        <v>59469.63671875</v>
      </c>
      <c r="D52" s="38">
        <v>3106.2</v>
      </c>
      <c r="E52" s="38">
        <v>3106.2</v>
      </c>
      <c r="F52" s="38">
        <v>2729.4873691090002</v>
      </c>
      <c r="G52" s="38">
        <v>2729.4873691090002</v>
      </c>
      <c r="H52" s="38">
        <v>0</v>
      </c>
      <c r="I52" s="39">
        <v>9.5370286301000001E-2</v>
      </c>
      <c r="J52" s="39">
        <v>9.5370286301000001E-2</v>
      </c>
      <c r="K52" s="39">
        <v>9.5370286301000001E-2</v>
      </c>
      <c r="L52" s="39">
        <v>9.5370286301000001E-2</v>
      </c>
      <c r="M52" s="16">
        <f t="shared" si="0"/>
        <v>1</v>
      </c>
      <c r="N52" s="16">
        <f t="shared" si="1"/>
        <v>0</v>
      </c>
      <c r="O52" s="41"/>
      <c r="P52" s="33">
        <v>44079</v>
      </c>
      <c r="Q52" s="34">
        <v>4149</v>
      </c>
      <c r="R52" s="26"/>
      <c r="S52" s="26"/>
      <c r="T52" s="26"/>
    </row>
    <row r="53" spans="1:20" ht="13.5" thickBot="1">
      <c r="A53" s="33">
        <v>44076</v>
      </c>
      <c r="B53" s="37">
        <v>19</v>
      </c>
      <c r="C53" s="38">
        <v>58085.75</v>
      </c>
      <c r="D53" s="38">
        <v>2151.6</v>
      </c>
      <c r="E53" s="38">
        <v>2151.6</v>
      </c>
      <c r="F53" s="38">
        <v>2071.7433118904</v>
      </c>
      <c r="G53" s="38">
        <v>2071.74331189041</v>
      </c>
      <c r="H53" s="38">
        <v>0</v>
      </c>
      <c r="I53" s="39">
        <v>2.0216883065E-2</v>
      </c>
      <c r="J53" s="39">
        <v>2.0216883065E-2</v>
      </c>
      <c r="K53" s="39">
        <v>2.0216883065E-2</v>
      </c>
      <c r="L53" s="39">
        <v>2.0216883065E-2</v>
      </c>
      <c r="M53" s="16">
        <f t="shared" si="0"/>
        <v>1</v>
      </c>
      <c r="N53" s="16">
        <f t="shared" si="1"/>
        <v>0</v>
      </c>
      <c r="O53" s="41"/>
      <c r="P53" s="33">
        <v>44080</v>
      </c>
      <c r="Q53" s="34">
        <v>4149</v>
      </c>
      <c r="R53" s="26"/>
      <c r="S53" s="26"/>
      <c r="T53" s="26"/>
    </row>
    <row r="54" spans="1:20" ht="13.5" thickBot="1">
      <c r="A54" s="33">
        <v>44076</v>
      </c>
      <c r="B54" s="37">
        <v>20</v>
      </c>
      <c r="C54" s="38">
        <v>56422.4609375</v>
      </c>
      <c r="D54" s="38">
        <v>409.1</v>
      </c>
      <c r="E54" s="38">
        <v>406.5</v>
      </c>
      <c r="F54" s="38">
        <v>532.64310959384295</v>
      </c>
      <c r="G54" s="38">
        <v>532.64358742142304</v>
      </c>
      <c r="H54" s="38">
        <v>4.7782758000000002E-4</v>
      </c>
      <c r="I54" s="39">
        <v>3.1276857574999997E-2</v>
      </c>
      <c r="J54" s="39">
        <v>3.1276736606E-2</v>
      </c>
      <c r="K54" s="39">
        <v>3.1935085422999998E-2</v>
      </c>
      <c r="L54" s="39">
        <v>3.1934964454E-2</v>
      </c>
      <c r="M54" s="16">
        <f t="shared" si="0"/>
        <v>1</v>
      </c>
      <c r="N54" s="16">
        <f t="shared" si="1"/>
        <v>1</v>
      </c>
      <c r="O54" s="41"/>
      <c r="P54" s="33">
        <v>44081</v>
      </c>
      <c r="Q54" s="34">
        <v>4149</v>
      </c>
      <c r="R54" s="26"/>
      <c r="S54" s="26"/>
      <c r="T54" s="26"/>
    </row>
    <row r="55" spans="1:20" ht="13.5" thickBot="1">
      <c r="A55" s="33">
        <v>44076</v>
      </c>
      <c r="B55" s="37">
        <v>21</v>
      </c>
      <c r="C55" s="38">
        <v>55708.71875</v>
      </c>
      <c r="D55" s="38">
        <v>5.7</v>
      </c>
      <c r="E55" s="38">
        <v>5</v>
      </c>
      <c r="F55" s="38">
        <v>1.5452447419719999</v>
      </c>
      <c r="G55" s="38">
        <v>1.5452473019720001</v>
      </c>
      <c r="H55" s="38">
        <v>2.56000009054939E-6</v>
      </c>
      <c r="I55" s="39">
        <v>1.0518361259999999E-3</v>
      </c>
      <c r="J55" s="39">
        <v>1.0518367739999999E-3</v>
      </c>
      <c r="K55" s="39">
        <v>8.7462093600000005E-4</v>
      </c>
      <c r="L55" s="39">
        <v>8.7462158399999996E-4</v>
      </c>
      <c r="M55" s="16">
        <f t="shared" si="0"/>
        <v>0</v>
      </c>
      <c r="N55" s="16">
        <f t="shared" si="1"/>
        <v>0</v>
      </c>
      <c r="O55" s="41"/>
      <c r="P55" s="33">
        <v>44082</v>
      </c>
      <c r="Q55" s="34">
        <v>4149</v>
      </c>
      <c r="R55" s="26"/>
      <c r="S55" s="26"/>
      <c r="T55" s="26"/>
    </row>
    <row r="56" spans="1:20" ht="13.5" thickBot="1">
      <c r="A56" s="33">
        <v>44076</v>
      </c>
      <c r="B56" s="37">
        <v>22</v>
      </c>
      <c r="C56" s="38">
        <v>53776.98828125</v>
      </c>
      <c r="D56" s="38">
        <v>0</v>
      </c>
      <c r="E56" s="38">
        <v>0</v>
      </c>
      <c r="F56" s="38">
        <v>5.4198959345999997E-2</v>
      </c>
      <c r="G56" s="38">
        <v>5.4198959345999997E-2</v>
      </c>
      <c r="H56" s="38">
        <v>0</v>
      </c>
      <c r="I56" s="39">
        <v>1.37212555307974E-5</v>
      </c>
      <c r="J56" s="39">
        <v>1.37212555307974E-5</v>
      </c>
      <c r="K56" s="39">
        <v>1.37212555307974E-5</v>
      </c>
      <c r="L56" s="39">
        <v>1.37212555307974E-5</v>
      </c>
      <c r="M56" s="16">
        <f t="shared" si="0"/>
        <v>0</v>
      </c>
      <c r="N56" s="16">
        <f t="shared" si="1"/>
        <v>1</v>
      </c>
      <c r="O56" s="41"/>
      <c r="P56" s="33">
        <v>44083</v>
      </c>
      <c r="Q56" s="34">
        <v>4149</v>
      </c>
      <c r="R56" s="26"/>
      <c r="S56" s="26"/>
      <c r="T56" s="26"/>
    </row>
    <row r="57" spans="1:20" ht="13.5" thickBot="1">
      <c r="A57" s="33">
        <v>44076</v>
      </c>
      <c r="B57" s="37">
        <v>23</v>
      </c>
      <c r="C57" s="38">
        <v>50686.0703125</v>
      </c>
      <c r="D57" s="38">
        <v>0</v>
      </c>
      <c r="E57" s="38">
        <v>0</v>
      </c>
      <c r="F57" s="38">
        <v>5.4198959345999997E-2</v>
      </c>
      <c r="G57" s="38">
        <v>5.4198959345999997E-2</v>
      </c>
      <c r="H57" s="38">
        <v>0</v>
      </c>
      <c r="I57" s="39">
        <v>1.37212555307974E-5</v>
      </c>
      <c r="J57" s="39">
        <v>1.37212555307974E-5</v>
      </c>
      <c r="K57" s="39">
        <v>1.37212555307974E-5</v>
      </c>
      <c r="L57" s="39">
        <v>1.37212555307974E-5</v>
      </c>
      <c r="M57" s="16">
        <f t="shared" si="0"/>
        <v>0</v>
      </c>
      <c r="N57" s="16">
        <f t="shared" si="1"/>
        <v>1</v>
      </c>
      <c r="O57" s="41"/>
      <c r="P57" s="33">
        <v>44084</v>
      </c>
      <c r="Q57" s="34">
        <v>4149</v>
      </c>
      <c r="R57" s="26"/>
      <c r="S57" s="26"/>
      <c r="T57" s="26"/>
    </row>
    <row r="58" spans="1:20" ht="13.5" thickBot="1">
      <c r="A58" s="33">
        <v>44076</v>
      </c>
      <c r="B58" s="37">
        <v>24</v>
      </c>
      <c r="C58" s="38">
        <v>47354.515625</v>
      </c>
      <c r="D58" s="38">
        <v>0</v>
      </c>
      <c r="E58" s="38">
        <v>0</v>
      </c>
      <c r="F58" s="38">
        <v>5.4198959345999997E-2</v>
      </c>
      <c r="G58" s="38">
        <v>5.4198959345999997E-2</v>
      </c>
      <c r="H58" s="38">
        <v>0</v>
      </c>
      <c r="I58" s="39">
        <v>1.37212555307974E-5</v>
      </c>
      <c r="J58" s="39">
        <v>1.37212555307974E-5</v>
      </c>
      <c r="K58" s="39">
        <v>1.37212555307974E-5</v>
      </c>
      <c r="L58" s="39">
        <v>1.37212555307974E-5</v>
      </c>
      <c r="M58" s="16">
        <f t="shared" si="0"/>
        <v>0</v>
      </c>
      <c r="N58" s="16">
        <f t="shared" si="1"/>
        <v>1</v>
      </c>
      <c r="O58" s="41"/>
      <c r="P58" s="33">
        <v>44085</v>
      </c>
      <c r="Q58" s="34">
        <v>4149</v>
      </c>
      <c r="R58" s="26"/>
      <c r="S58" s="26"/>
      <c r="T58" s="26"/>
    </row>
    <row r="59" spans="1:20" ht="13.5" thickBot="1">
      <c r="A59" s="33">
        <v>44077</v>
      </c>
      <c r="B59" s="37">
        <v>1</v>
      </c>
      <c r="C59" s="38">
        <v>44646.9453125</v>
      </c>
      <c r="D59" s="38">
        <v>0</v>
      </c>
      <c r="E59" s="38">
        <v>0</v>
      </c>
      <c r="F59" s="38">
        <v>5.4198959345999997E-2</v>
      </c>
      <c r="G59" s="38">
        <v>5.4198959345999997E-2</v>
      </c>
      <c r="H59" s="38">
        <v>0</v>
      </c>
      <c r="I59" s="39">
        <v>1.3063137948095801E-5</v>
      </c>
      <c r="J59" s="39">
        <v>1.3063137948095801E-5</v>
      </c>
      <c r="K59" s="39">
        <v>1.3063137948095801E-5</v>
      </c>
      <c r="L59" s="39">
        <v>1.3063137948095801E-5</v>
      </c>
      <c r="M59" s="16">
        <f t="shared" si="0"/>
        <v>0</v>
      </c>
      <c r="N59" s="16">
        <f t="shared" si="1"/>
        <v>1</v>
      </c>
      <c r="O59" s="41"/>
      <c r="P59" s="33">
        <v>44086</v>
      </c>
      <c r="Q59" s="34">
        <v>4149</v>
      </c>
      <c r="R59" s="26"/>
      <c r="S59" s="26"/>
      <c r="T59" s="26"/>
    </row>
    <row r="60" spans="1:20" ht="13.5" thickBot="1">
      <c r="A60" s="33">
        <v>44077</v>
      </c>
      <c r="B60" s="37">
        <v>2</v>
      </c>
      <c r="C60" s="38">
        <v>42789.796875</v>
      </c>
      <c r="D60" s="38">
        <v>0</v>
      </c>
      <c r="E60" s="38">
        <v>0</v>
      </c>
      <c r="F60" s="38">
        <v>5.4198959345999997E-2</v>
      </c>
      <c r="G60" s="38">
        <v>5.4198959345999997E-2</v>
      </c>
      <c r="H60" s="38">
        <v>0</v>
      </c>
      <c r="I60" s="39">
        <v>1.3063137948095801E-5</v>
      </c>
      <c r="J60" s="39">
        <v>1.3063137948095801E-5</v>
      </c>
      <c r="K60" s="39">
        <v>1.3063137948095801E-5</v>
      </c>
      <c r="L60" s="39">
        <v>1.3063137948095801E-5</v>
      </c>
      <c r="M60" s="16">
        <f t="shared" si="0"/>
        <v>0</v>
      </c>
      <c r="N60" s="16">
        <f t="shared" si="1"/>
        <v>1</v>
      </c>
      <c r="O60" s="41"/>
      <c r="P60" s="33">
        <v>44087</v>
      </c>
      <c r="Q60" s="34">
        <v>4149</v>
      </c>
      <c r="R60" s="26"/>
      <c r="S60" s="26"/>
      <c r="T60" s="26"/>
    </row>
    <row r="61" spans="1:20" ht="13.5" thickBot="1">
      <c r="A61" s="33">
        <v>44077</v>
      </c>
      <c r="B61" s="37">
        <v>3</v>
      </c>
      <c r="C61" s="38">
        <v>41618.5078125</v>
      </c>
      <c r="D61" s="38">
        <v>0</v>
      </c>
      <c r="E61" s="38">
        <v>0</v>
      </c>
      <c r="F61" s="38">
        <v>5.4198959345999997E-2</v>
      </c>
      <c r="G61" s="38">
        <v>5.4198959345999997E-2</v>
      </c>
      <c r="H61" s="38">
        <v>0</v>
      </c>
      <c r="I61" s="39">
        <v>1.3063137948095801E-5</v>
      </c>
      <c r="J61" s="39">
        <v>1.3063137948095801E-5</v>
      </c>
      <c r="K61" s="39">
        <v>1.3063137948095801E-5</v>
      </c>
      <c r="L61" s="39">
        <v>1.3063137948095801E-5</v>
      </c>
      <c r="M61" s="16">
        <f t="shared" si="0"/>
        <v>0</v>
      </c>
      <c r="N61" s="16">
        <f t="shared" si="1"/>
        <v>1</v>
      </c>
      <c r="O61" s="41"/>
      <c r="P61" s="33">
        <v>44088</v>
      </c>
      <c r="Q61" s="34">
        <v>4149</v>
      </c>
      <c r="R61" s="26"/>
      <c r="S61" s="26"/>
      <c r="T61" s="26"/>
    </row>
    <row r="62" spans="1:20" ht="13.5" thickBot="1">
      <c r="A62" s="33">
        <v>44077</v>
      </c>
      <c r="B62" s="37">
        <v>4</v>
      </c>
      <c r="C62" s="38">
        <v>40960.77734375</v>
      </c>
      <c r="D62" s="38">
        <v>0</v>
      </c>
      <c r="E62" s="38">
        <v>0</v>
      </c>
      <c r="F62" s="38">
        <v>5.4198959345999997E-2</v>
      </c>
      <c r="G62" s="38">
        <v>5.4198959345999997E-2</v>
      </c>
      <c r="H62" s="38">
        <v>0</v>
      </c>
      <c r="I62" s="39">
        <v>1.3063137948095801E-5</v>
      </c>
      <c r="J62" s="39">
        <v>1.3063137948095801E-5</v>
      </c>
      <c r="K62" s="39">
        <v>1.3063137948095801E-5</v>
      </c>
      <c r="L62" s="39">
        <v>1.3063137948095801E-5</v>
      </c>
      <c r="M62" s="16">
        <f t="shared" si="0"/>
        <v>0</v>
      </c>
      <c r="N62" s="16">
        <f t="shared" si="1"/>
        <v>1</v>
      </c>
      <c r="O62" s="41"/>
      <c r="P62" s="33">
        <v>44089</v>
      </c>
      <c r="Q62" s="34">
        <v>4149</v>
      </c>
      <c r="R62" s="26"/>
      <c r="S62" s="26"/>
      <c r="T62" s="26"/>
    </row>
    <row r="63" spans="1:20" ht="13.5" thickBot="1">
      <c r="A63" s="33">
        <v>44077</v>
      </c>
      <c r="B63" s="37">
        <v>5</v>
      </c>
      <c r="C63" s="38">
        <v>41044.54296875</v>
      </c>
      <c r="D63" s="38">
        <v>0</v>
      </c>
      <c r="E63" s="38">
        <v>0</v>
      </c>
      <c r="F63" s="38">
        <v>5.4198959345999997E-2</v>
      </c>
      <c r="G63" s="38">
        <v>5.4198959345999997E-2</v>
      </c>
      <c r="H63" s="38">
        <v>0</v>
      </c>
      <c r="I63" s="39">
        <v>1.3063137948095801E-5</v>
      </c>
      <c r="J63" s="39">
        <v>1.3063137948095801E-5</v>
      </c>
      <c r="K63" s="39">
        <v>1.3063137948095801E-5</v>
      </c>
      <c r="L63" s="39">
        <v>1.3063137948095801E-5</v>
      </c>
      <c r="M63" s="16">
        <f t="shared" si="0"/>
        <v>0</v>
      </c>
      <c r="N63" s="16">
        <f t="shared" si="1"/>
        <v>1</v>
      </c>
      <c r="O63" s="41"/>
      <c r="P63" s="33">
        <v>44090</v>
      </c>
      <c r="Q63" s="34">
        <v>4149</v>
      </c>
      <c r="R63" s="26"/>
      <c r="S63" s="26"/>
      <c r="T63" s="26"/>
    </row>
    <row r="64" spans="1:20" ht="13.5" thickBot="1">
      <c r="A64" s="33">
        <v>44077</v>
      </c>
      <c r="B64" s="37">
        <v>6</v>
      </c>
      <c r="C64" s="38">
        <v>42115.03125</v>
      </c>
      <c r="D64" s="38">
        <v>0</v>
      </c>
      <c r="E64" s="38">
        <v>0</v>
      </c>
      <c r="F64" s="38">
        <v>5.4198959345999997E-2</v>
      </c>
      <c r="G64" s="38">
        <v>5.4198959345999997E-2</v>
      </c>
      <c r="H64" s="38">
        <v>0</v>
      </c>
      <c r="I64" s="39">
        <v>1.3063137948095801E-5</v>
      </c>
      <c r="J64" s="39">
        <v>1.3063137948095801E-5</v>
      </c>
      <c r="K64" s="39">
        <v>1.3063137948095801E-5</v>
      </c>
      <c r="L64" s="39">
        <v>1.3063137948095801E-5</v>
      </c>
      <c r="M64" s="16">
        <f t="shared" si="0"/>
        <v>0</v>
      </c>
      <c r="N64" s="16">
        <f t="shared" si="1"/>
        <v>1</v>
      </c>
      <c r="O64" s="41"/>
      <c r="P64" s="33">
        <v>44091</v>
      </c>
      <c r="Q64" s="34">
        <v>4149</v>
      </c>
      <c r="R64" s="26"/>
      <c r="S64" s="26"/>
      <c r="T64" s="26"/>
    </row>
    <row r="65" spans="1:20" ht="13.5" thickBot="1">
      <c r="A65" s="33">
        <v>44077</v>
      </c>
      <c r="B65" s="37">
        <v>7</v>
      </c>
      <c r="C65" s="38">
        <v>44146.0859375</v>
      </c>
      <c r="D65" s="38">
        <v>0</v>
      </c>
      <c r="E65" s="38">
        <v>0</v>
      </c>
      <c r="F65" s="38">
        <v>5.4198959345999997E-2</v>
      </c>
      <c r="G65" s="38">
        <v>5.4198959345999997E-2</v>
      </c>
      <c r="H65" s="38">
        <v>0</v>
      </c>
      <c r="I65" s="39">
        <v>1.3063137948095801E-5</v>
      </c>
      <c r="J65" s="39">
        <v>1.3063137948095801E-5</v>
      </c>
      <c r="K65" s="39">
        <v>1.3063137948095801E-5</v>
      </c>
      <c r="L65" s="39">
        <v>1.3063137948095801E-5</v>
      </c>
      <c r="M65" s="16">
        <f t="shared" si="0"/>
        <v>0</v>
      </c>
      <c r="N65" s="16">
        <f t="shared" si="1"/>
        <v>1</v>
      </c>
      <c r="O65" s="41"/>
      <c r="P65" s="33">
        <v>44092</v>
      </c>
      <c r="Q65" s="34">
        <v>4149</v>
      </c>
      <c r="R65" s="26"/>
      <c r="S65" s="26"/>
      <c r="T65" s="26"/>
    </row>
    <row r="66" spans="1:20" ht="13.5" thickBot="1">
      <c r="A66" s="33">
        <v>44077</v>
      </c>
      <c r="B66" s="37">
        <v>8</v>
      </c>
      <c r="C66" s="38">
        <v>45354.60546875</v>
      </c>
      <c r="D66" s="38">
        <v>63.4</v>
      </c>
      <c r="E66" s="38">
        <v>55</v>
      </c>
      <c r="F66" s="38">
        <v>63.627119469359997</v>
      </c>
      <c r="G66" s="38">
        <v>63.744596019288998</v>
      </c>
      <c r="H66" s="38">
        <v>0.117476549929</v>
      </c>
      <c r="I66" s="39">
        <v>8.3055198671923297E-5</v>
      </c>
      <c r="J66" s="39">
        <v>5.4740773526263402E-5</v>
      </c>
      <c r="K66" s="39">
        <v>2.1076394350000001E-3</v>
      </c>
      <c r="L66" s="39">
        <v>2.0793250099999999E-3</v>
      </c>
      <c r="M66" s="16">
        <f t="shared" si="0"/>
        <v>1</v>
      </c>
      <c r="N66" s="16">
        <f t="shared" si="1"/>
        <v>1</v>
      </c>
      <c r="O66" s="41"/>
      <c r="P66" s="33">
        <v>44093</v>
      </c>
      <c r="Q66" s="34">
        <v>4149</v>
      </c>
      <c r="R66" s="26"/>
      <c r="S66" s="26"/>
      <c r="T66" s="26"/>
    </row>
    <row r="67" spans="1:20" ht="13.5" thickBot="1">
      <c r="A67" s="33">
        <v>44077</v>
      </c>
      <c r="B67" s="37">
        <v>9</v>
      </c>
      <c r="C67" s="38">
        <v>46666.609375</v>
      </c>
      <c r="D67" s="38">
        <v>1070.2</v>
      </c>
      <c r="E67" s="38">
        <v>1070.2</v>
      </c>
      <c r="F67" s="38">
        <v>1319.8133719277801</v>
      </c>
      <c r="G67" s="38">
        <v>1319.8133719277801</v>
      </c>
      <c r="H67" s="38">
        <v>0</v>
      </c>
      <c r="I67" s="39">
        <v>6.0162297402999998E-2</v>
      </c>
      <c r="J67" s="39">
        <v>6.0162297402999998E-2</v>
      </c>
      <c r="K67" s="39">
        <v>6.0162297402999998E-2</v>
      </c>
      <c r="L67" s="39">
        <v>6.0162297402999998E-2</v>
      </c>
      <c r="M67" s="16">
        <f t="shared" si="0"/>
        <v>1</v>
      </c>
      <c r="N67" s="16">
        <f t="shared" si="1"/>
        <v>1</v>
      </c>
      <c r="O67" s="41"/>
      <c r="P67" s="33">
        <v>44094</v>
      </c>
      <c r="Q67" s="34">
        <v>4149</v>
      </c>
      <c r="R67" s="26"/>
      <c r="S67" s="26"/>
      <c r="T67" s="26"/>
    </row>
    <row r="68" spans="1:20" ht="13.5" thickBot="1">
      <c r="A68" s="33">
        <v>44077</v>
      </c>
      <c r="B68" s="37">
        <v>10</v>
      </c>
      <c r="C68" s="38">
        <v>48835.12890625</v>
      </c>
      <c r="D68" s="38">
        <v>2867.5</v>
      </c>
      <c r="E68" s="38">
        <v>2867.5</v>
      </c>
      <c r="F68" s="38">
        <v>2907.8005514298502</v>
      </c>
      <c r="G68" s="38">
        <v>2907.8005514298602</v>
      </c>
      <c r="H68" s="38">
        <v>0</v>
      </c>
      <c r="I68" s="39">
        <v>9.7133168060000007E-3</v>
      </c>
      <c r="J68" s="39">
        <v>9.7133168060000007E-3</v>
      </c>
      <c r="K68" s="39">
        <v>9.7133168060000007E-3</v>
      </c>
      <c r="L68" s="39">
        <v>9.7133168060000007E-3</v>
      </c>
      <c r="M68" s="16">
        <f t="shared" si="0"/>
        <v>1</v>
      </c>
      <c r="N68" s="16">
        <f t="shared" si="1"/>
        <v>1</v>
      </c>
      <c r="O68" s="41"/>
      <c r="P68" s="33">
        <v>44095</v>
      </c>
      <c r="Q68" s="34">
        <v>4149</v>
      </c>
      <c r="R68" s="26"/>
      <c r="S68" s="26"/>
      <c r="T68" s="26"/>
    </row>
    <row r="69" spans="1:20" ht="13.5" thickBot="1">
      <c r="A69" s="33">
        <v>44077</v>
      </c>
      <c r="B69" s="37">
        <v>11</v>
      </c>
      <c r="C69" s="38">
        <v>51547.16796875</v>
      </c>
      <c r="D69" s="38">
        <v>3435.3</v>
      </c>
      <c r="E69" s="38">
        <v>3435.3</v>
      </c>
      <c r="F69" s="38">
        <v>3355.7031977730298</v>
      </c>
      <c r="G69" s="38">
        <v>3355.7031977730298</v>
      </c>
      <c r="H69" s="38">
        <v>0</v>
      </c>
      <c r="I69" s="39">
        <v>1.9184575132999999E-2</v>
      </c>
      <c r="J69" s="39">
        <v>1.9184575132999999E-2</v>
      </c>
      <c r="K69" s="39">
        <v>1.9184575132999999E-2</v>
      </c>
      <c r="L69" s="39">
        <v>1.9184575132999999E-2</v>
      </c>
      <c r="M69" s="16">
        <f t="shared" si="0"/>
        <v>1</v>
      </c>
      <c r="N69" s="16">
        <f t="shared" si="1"/>
        <v>0</v>
      </c>
      <c r="O69" s="41"/>
      <c r="P69" s="33">
        <v>44096</v>
      </c>
      <c r="Q69" s="34">
        <v>4149</v>
      </c>
      <c r="R69" s="26"/>
      <c r="S69" s="26"/>
      <c r="T69" s="26"/>
    </row>
    <row r="70" spans="1:20" ht="13.5" thickBot="1">
      <c r="A70" s="33">
        <v>44077</v>
      </c>
      <c r="B70" s="37">
        <v>12</v>
      </c>
      <c r="C70" s="38">
        <v>54199.2109375</v>
      </c>
      <c r="D70" s="38">
        <v>3571.4</v>
      </c>
      <c r="E70" s="38">
        <v>3571.4</v>
      </c>
      <c r="F70" s="38">
        <v>3597.9303506549199</v>
      </c>
      <c r="G70" s="38">
        <v>3597.9303506549199</v>
      </c>
      <c r="H70" s="38">
        <v>0</v>
      </c>
      <c r="I70" s="39">
        <v>6.3943963969999998E-3</v>
      </c>
      <c r="J70" s="39">
        <v>6.3943963969999998E-3</v>
      </c>
      <c r="K70" s="39">
        <v>6.3943963969999998E-3</v>
      </c>
      <c r="L70" s="39">
        <v>6.3943963969999998E-3</v>
      </c>
      <c r="M70" s="16">
        <f t="shared" si="0"/>
        <v>1</v>
      </c>
      <c r="N70" s="16">
        <f t="shared" si="1"/>
        <v>1</v>
      </c>
      <c r="O70" s="41"/>
      <c r="P70" s="33">
        <v>44097</v>
      </c>
      <c r="Q70" s="34">
        <v>4149</v>
      </c>
      <c r="R70" s="26"/>
      <c r="S70" s="26"/>
      <c r="T70" s="26"/>
    </row>
    <row r="71" spans="1:20" ht="13.5" thickBot="1">
      <c r="A71" s="33">
        <v>44077</v>
      </c>
      <c r="B71" s="37">
        <v>13</v>
      </c>
      <c r="C71" s="38">
        <v>56422</v>
      </c>
      <c r="D71" s="38">
        <v>3615</v>
      </c>
      <c r="E71" s="38">
        <v>3615</v>
      </c>
      <c r="F71" s="38">
        <v>3577.8106804797399</v>
      </c>
      <c r="G71" s="38">
        <v>3577.8106804797399</v>
      </c>
      <c r="H71" s="38">
        <v>0</v>
      </c>
      <c r="I71" s="39">
        <v>8.9634416770000003E-3</v>
      </c>
      <c r="J71" s="39">
        <v>8.9634416770000003E-3</v>
      </c>
      <c r="K71" s="39">
        <v>8.9634416770000003E-3</v>
      </c>
      <c r="L71" s="39">
        <v>8.9634416770000003E-3</v>
      </c>
      <c r="M71" s="16">
        <f t="shared" si="0"/>
        <v>1</v>
      </c>
      <c r="N71" s="16">
        <f t="shared" si="1"/>
        <v>0</v>
      </c>
      <c r="O71" s="41"/>
      <c r="P71" s="33">
        <v>44098</v>
      </c>
      <c r="Q71" s="34">
        <v>4149</v>
      </c>
      <c r="R71" s="26"/>
      <c r="S71" s="26"/>
      <c r="T71" s="26"/>
    </row>
    <row r="72" spans="1:20" ht="13.5" thickBot="1">
      <c r="A72" s="33">
        <v>44077</v>
      </c>
      <c r="B72" s="37">
        <v>14</v>
      </c>
      <c r="C72" s="38">
        <v>58539.72265625</v>
      </c>
      <c r="D72" s="38">
        <v>3565.2</v>
      </c>
      <c r="E72" s="38">
        <v>3448.3</v>
      </c>
      <c r="F72" s="38">
        <v>3468.7769916444399</v>
      </c>
      <c r="G72" s="38">
        <v>3468.7769916444399</v>
      </c>
      <c r="H72" s="38">
        <v>0</v>
      </c>
      <c r="I72" s="39">
        <v>2.3240059859E-2</v>
      </c>
      <c r="J72" s="39">
        <v>2.3240059859E-2</v>
      </c>
      <c r="K72" s="39">
        <v>4.9354041079999996E-3</v>
      </c>
      <c r="L72" s="39">
        <v>4.9354041079999996E-3</v>
      </c>
      <c r="M72" s="16">
        <f t="shared" si="0"/>
        <v>1</v>
      </c>
      <c r="N72" s="16">
        <f t="shared" si="1"/>
        <v>1</v>
      </c>
      <c r="O72" s="41"/>
      <c r="P72" s="33">
        <v>44099</v>
      </c>
      <c r="Q72" s="34">
        <v>4149</v>
      </c>
      <c r="R72" s="26"/>
      <c r="S72" s="26"/>
      <c r="T72" s="26"/>
    </row>
    <row r="73" spans="1:20" ht="13.5" thickBot="1">
      <c r="A73" s="33">
        <v>44077</v>
      </c>
      <c r="B73" s="37">
        <v>15</v>
      </c>
      <c r="C73" s="38">
        <v>60315.62890625</v>
      </c>
      <c r="D73" s="38">
        <v>3518.1</v>
      </c>
      <c r="E73" s="38">
        <v>3435.6</v>
      </c>
      <c r="F73" s="38">
        <v>3474.1776648476398</v>
      </c>
      <c r="G73" s="38">
        <v>3474.9012649046099</v>
      </c>
      <c r="H73" s="38">
        <v>0.72360005696600005</v>
      </c>
      <c r="I73" s="39">
        <v>1.0411842635E-2</v>
      </c>
      <c r="J73" s="39">
        <v>1.058624612E-2</v>
      </c>
      <c r="K73" s="39">
        <v>9.4724668360000007E-3</v>
      </c>
      <c r="L73" s="39">
        <v>9.2980633520000008E-3</v>
      </c>
      <c r="M73" s="16">
        <f t="shared" si="0"/>
        <v>1</v>
      </c>
      <c r="N73" s="16">
        <f t="shared" si="1"/>
        <v>1</v>
      </c>
      <c r="O73" s="41"/>
      <c r="P73" s="33">
        <v>44100</v>
      </c>
      <c r="Q73" s="34">
        <v>4149</v>
      </c>
      <c r="R73" s="26"/>
      <c r="S73" s="26"/>
      <c r="T73" s="26"/>
    </row>
    <row r="74" spans="1:20" ht="13.5" thickBot="1">
      <c r="A74" s="33">
        <v>44077</v>
      </c>
      <c r="B74" s="37">
        <v>16</v>
      </c>
      <c r="C74" s="38">
        <v>61393.70703125</v>
      </c>
      <c r="D74" s="38">
        <v>3422.6</v>
      </c>
      <c r="E74" s="38">
        <v>3402.6</v>
      </c>
      <c r="F74" s="38">
        <v>3300.7782478551098</v>
      </c>
      <c r="G74" s="38">
        <v>3300.7782478551098</v>
      </c>
      <c r="H74" s="38">
        <v>0</v>
      </c>
      <c r="I74" s="39">
        <v>2.9361714181999999E-2</v>
      </c>
      <c r="J74" s="39">
        <v>2.9361714181999999E-2</v>
      </c>
      <c r="K74" s="39">
        <v>2.4541275522E-2</v>
      </c>
      <c r="L74" s="39">
        <v>2.4541275522E-2</v>
      </c>
      <c r="M74" s="16">
        <f t="shared" si="0"/>
        <v>1</v>
      </c>
      <c r="N74" s="16">
        <f t="shared" si="1"/>
        <v>0</v>
      </c>
      <c r="O74" s="41"/>
      <c r="P74" s="33">
        <v>44101</v>
      </c>
      <c r="Q74" s="34">
        <v>4149</v>
      </c>
      <c r="R74" s="26"/>
      <c r="S74" s="26"/>
      <c r="T74" s="26"/>
    </row>
    <row r="75" spans="1:20" ht="13.5" thickBot="1">
      <c r="A75" s="33">
        <v>44077</v>
      </c>
      <c r="B75" s="37">
        <v>17</v>
      </c>
      <c r="C75" s="38">
        <v>61633.609375</v>
      </c>
      <c r="D75" s="38">
        <v>3405.4</v>
      </c>
      <c r="E75" s="38">
        <v>3385.4</v>
      </c>
      <c r="F75" s="38">
        <v>3327.80561143769</v>
      </c>
      <c r="G75" s="38">
        <v>3330.9411345089802</v>
      </c>
      <c r="H75" s="38">
        <v>3.1355230712890001</v>
      </c>
      <c r="I75" s="39">
        <v>1.7946219688999999E-2</v>
      </c>
      <c r="J75" s="39">
        <v>1.870194952E-2</v>
      </c>
      <c r="K75" s="39">
        <v>1.3125781029E-2</v>
      </c>
      <c r="L75" s="39">
        <v>1.3881510861E-2</v>
      </c>
      <c r="M75" s="16">
        <f t="shared" si="0"/>
        <v>1</v>
      </c>
      <c r="N75" s="16">
        <f t="shared" si="1"/>
        <v>0</v>
      </c>
      <c r="O75" s="41"/>
      <c r="P75" s="33">
        <v>44102</v>
      </c>
      <c r="Q75" s="34">
        <v>4149</v>
      </c>
      <c r="R75" s="26"/>
      <c r="S75" s="26"/>
      <c r="T75" s="26"/>
    </row>
    <row r="76" spans="1:20" ht="13.5" thickBot="1">
      <c r="A76" s="33">
        <v>44077</v>
      </c>
      <c r="B76" s="37">
        <v>18</v>
      </c>
      <c r="C76" s="38">
        <v>60655.65625</v>
      </c>
      <c r="D76" s="38">
        <v>3139.1</v>
      </c>
      <c r="E76" s="38">
        <v>3119.1</v>
      </c>
      <c r="F76" s="38">
        <v>3161.9266906610501</v>
      </c>
      <c r="G76" s="38">
        <v>3159.44041282223</v>
      </c>
      <c r="H76" s="38">
        <v>-2.4862778388120002</v>
      </c>
      <c r="I76" s="39">
        <v>4.902485616E-3</v>
      </c>
      <c r="J76" s="39">
        <v>5.501733107E-3</v>
      </c>
      <c r="K76" s="39">
        <v>9.7229242759999997E-3</v>
      </c>
      <c r="L76" s="39">
        <v>1.0322171765999999E-2</v>
      </c>
      <c r="M76" s="16">
        <f t="shared" ref="M76:M139" si="2">IF(F76&gt;5,1,0)</f>
        <v>1</v>
      </c>
      <c r="N76" s="16">
        <f t="shared" ref="N76:N139" si="3">IF(G76&gt;E76,1,0)</f>
        <v>1</v>
      </c>
      <c r="O76" s="41"/>
      <c r="P76" s="33">
        <v>44103</v>
      </c>
      <c r="Q76" s="34">
        <v>4149</v>
      </c>
      <c r="R76" s="26"/>
      <c r="S76" s="26"/>
      <c r="T76" s="26"/>
    </row>
    <row r="77" spans="1:20" ht="13.5" thickBot="1">
      <c r="A77" s="33">
        <v>44077</v>
      </c>
      <c r="B77" s="37">
        <v>19</v>
      </c>
      <c r="C77" s="38">
        <v>58376.90234375</v>
      </c>
      <c r="D77" s="38">
        <v>2162.1</v>
      </c>
      <c r="E77" s="38">
        <v>2150.6999999999998</v>
      </c>
      <c r="F77" s="38">
        <v>2496.3198896133599</v>
      </c>
      <c r="G77" s="38">
        <v>2496.3198896133599</v>
      </c>
      <c r="H77" s="38">
        <v>0</v>
      </c>
      <c r="I77" s="39">
        <v>8.0554323839999997E-2</v>
      </c>
      <c r="J77" s="39">
        <v>8.0554323839999997E-2</v>
      </c>
      <c r="K77" s="39">
        <v>8.3301973875999996E-2</v>
      </c>
      <c r="L77" s="39">
        <v>8.3301973875999996E-2</v>
      </c>
      <c r="M77" s="16">
        <f t="shared" si="2"/>
        <v>1</v>
      </c>
      <c r="N77" s="16">
        <f t="shared" si="3"/>
        <v>1</v>
      </c>
      <c r="O77" s="41"/>
      <c r="P77" s="33">
        <v>44104</v>
      </c>
      <c r="Q77" s="34">
        <v>4149</v>
      </c>
      <c r="R77" s="26"/>
      <c r="S77" s="26"/>
      <c r="T77" s="26"/>
    </row>
    <row r="78" spans="1:20" ht="13.5" thickBot="1">
      <c r="A78" s="33">
        <v>44077</v>
      </c>
      <c r="B78" s="37">
        <v>20</v>
      </c>
      <c r="C78" s="38">
        <v>56280.65625</v>
      </c>
      <c r="D78" s="38">
        <v>428.9</v>
      </c>
      <c r="E78" s="38">
        <v>420.8</v>
      </c>
      <c r="F78" s="38">
        <v>617.02917619487596</v>
      </c>
      <c r="G78" s="38">
        <v>617.02917619487596</v>
      </c>
      <c r="H78" s="38">
        <v>0</v>
      </c>
      <c r="I78" s="39">
        <v>4.5343257699000002E-2</v>
      </c>
      <c r="J78" s="39">
        <v>4.5343257699000002E-2</v>
      </c>
      <c r="K78" s="39">
        <v>4.7295535356E-2</v>
      </c>
      <c r="L78" s="39">
        <v>4.7295535356E-2</v>
      </c>
      <c r="M78" s="16">
        <f t="shared" si="2"/>
        <v>1</v>
      </c>
      <c r="N78" s="16">
        <f t="shared" si="3"/>
        <v>1</v>
      </c>
      <c r="O78" s="41"/>
    </row>
    <row r="79" spans="1:20" ht="13.5" thickBot="1">
      <c r="A79" s="33">
        <v>44077</v>
      </c>
      <c r="B79" s="37">
        <v>21</v>
      </c>
      <c r="C79" s="38">
        <v>55272.3125</v>
      </c>
      <c r="D79" s="38">
        <v>5.2</v>
      </c>
      <c r="E79" s="38">
        <v>4.5999999999999996</v>
      </c>
      <c r="F79" s="38">
        <v>0.92534600453299998</v>
      </c>
      <c r="G79" s="38">
        <v>1.0076983231279999</v>
      </c>
      <c r="H79" s="38">
        <v>8.2352318595000001E-2</v>
      </c>
      <c r="I79" s="39">
        <v>1.010436653E-3</v>
      </c>
      <c r="J79" s="39">
        <v>1.030285368E-3</v>
      </c>
      <c r="K79" s="39">
        <v>8.6582349400000003E-4</v>
      </c>
      <c r="L79" s="39">
        <v>8.8567220900000003E-4</v>
      </c>
      <c r="M79" s="16">
        <f t="shared" si="2"/>
        <v>0</v>
      </c>
      <c r="N79" s="16">
        <f t="shared" si="3"/>
        <v>0</v>
      </c>
      <c r="O79" s="41"/>
    </row>
    <row r="80" spans="1:20" ht="13.5" thickBot="1">
      <c r="A80" s="33">
        <v>44077</v>
      </c>
      <c r="B80" s="37">
        <v>22</v>
      </c>
      <c r="C80" s="38">
        <v>53061.859375</v>
      </c>
      <c r="D80" s="38">
        <v>0</v>
      </c>
      <c r="E80" s="38">
        <v>0</v>
      </c>
      <c r="F80" s="38">
        <v>6.7147638152999997E-2</v>
      </c>
      <c r="G80" s="38">
        <v>5.7147638376000003E-2</v>
      </c>
      <c r="H80" s="38">
        <v>-9.9999997759999994E-3</v>
      </c>
      <c r="I80" s="39">
        <v>1.3773834267676801E-5</v>
      </c>
      <c r="J80" s="39">
        <v>1.6184053543763302E-5</v>
      </c>
      <c r="K80" s="39">
        <v>1.3773834267676801E-5</v>
      </c>
      <c r="L80" s="39">
        <v>1.6184053543763302E-5</v>
      </c>
      <c r="M80" s="16">
        <f t="shared" si="2"/>
        <v>0</v>
      </c>
      <c r="N80" s="16">
        <f t="shared" si="3"/>
        <v>1</v>
      </c>
      <c r="O80" s="41"/>
    </row>
    <row r="81" spans="1:15" ht="13.5" thickBot="1">
      <c r="A81" s="33">
        <v>44077</v>
      </c>
      <c r="B81" s="37">
        <v>23</v>
      </c>
      <c r="C81" s="38">
        <v>49970.78125</v>
      </c>
      <c r="D81" s="38">
        <v>0</v>
      </c>
      <c r="E81" s="38">
        <v>0</v>
      </c>
      <c r="F81" s="38">
        <v>6.7147638152999997E-2</v>
      </c>
      <c r="G81" s="38">
        <v>5.7147638376000003E-2</v>
      </c>
      <c r="H81" s="38">
        <v>-9.9999997759999994E-3</v>
      </c>
      <c r="I81" s="39">
        <v>1.3773834267676801E-5</v>
      </c>
      <c r="J81" s="39">
        <v>1.6184053543763302E-5</v>
      </c>
      <c r="K81" s="39">
        <v>1.3773834267676801E-5</v>
      </c>
      <c r="L81" s="39">
        <v>1.6184053543763302E-5</v>
      </c>
      <c r="M81" s="16">
        <f t="shared" si="2"/>
        <v>0</v>
      </c>
      <c r="N81" s="16">
        <f t="shared" si="3"/>
        <v>1</v>
      </c>
      <c r="O81" s="41"/>
    </row>
    <row r="82" spans="1:15" ht="13.5" thickBot="1">
      <c r="A82" s="33">
        <v>44077</v>
      </c>
      <c r="B82" s="37">
        <v>24</v>
      </c>
      <c r="C82" s="38">
        <v>46471.6171875</v>
      </c>
      <c r="D82" s="38">
        <v>0</v>
      </c>
      <c r="E82" s="38">
        <v>0</v>
      </c>
      <c r="F82" s="38">
        <v>6.7147638152999997E-2</v>
      </c>
      <c r="G82" s="38">
        <v>5.7147638376000003E-2</v>
      </c>
      <c r="H82" s="38">
        <v>-9.9999997759999994E-3</v>
      </c>
      <c r="I82" s="39">
        <v>1.3773834267676801E-5</v>
      </c>
      <c r="J82" s="39">
        <v>1.6184053543763302E-5</v>
      </c>
      <c r="K82" s="39">
        <v>1.3773834267676801E-5</v>
      </c>
      <c r="L82" s="39">
        <v>1.6184053543763302E-5</v>
      </c>
      <c r="M82" s="16">
        <f t="shared" si="2"/>
        <v>0</v>
      </c>
      <c r="N82" s="16">
        <f t="shared" si="3"/>
        <v>1</v>
      </c>
      <c r="O82" s="41"/>
    </row>
    <row r="83" spans="1:15" ht="13.5" thickBot="1">
      <c r="A83" s="33">
        <v>44078</v>
      </c>
      <c r="B83" s="37">
        <v>1</v>
      </c>
      <c r="C83" s="38">
        <v>43588.82421875</v>
      </c>
      <c r="D83" s="38">
        <v>0</v>
      </c>
      <c r="E83" s="38">
        <v>0</v>
      </c>
      <c r="F83" s="38">
        <v>6.7147638152999997E-2</v>
      </c>
      <c r="G83" s="38">
        <v>5.7147638376000003E-2</v>
      </c>
      <c r="H83" s="38">
        <v>-9.9999997759999994E-3</v>
      </c>
      <c r="I83" s="39">
        <v>1.3773834267676801E-5</v>
      </c>
      <c r="J83" s="39">
        <v>1.6184053543763302E-5</v>
      </c>
      <c r="K83" s="39">
        <v>1.3773834267676801E-5</v>
      </c>
      <c r="L83" s="39">
        <v>1.6184053543763302E-5</v>
      </c>
      <c r="M83" s="16">
        <f t="shared" si="2"/>
        <v>0</v>
      </c>
      <c r="N83" s="16">
        <f t="shared" si="3"/>
        <v>1</v>
      </c>
      <c r="O83" s="41"/>
    </row>
    <row r="84" spans="1:15" ht="13.5" thickBot="1">
      <c r="A84" s="33">
        <v>44078</v>
      </c>
      <c r="B84" s="37">
        <v>2</v>
      </c>
      <c r="C84" s="38">
        <v>41642.2265625</v>
      </c>
      <c r="D84" s="38">
        <v>0</v>
      </c>
      <c r="E84" s="38">
        <v>0</v>
      </c>
      <c r="F84" s="38">
        <v>6.7147638152999997E-2</v>
      </c>
      <c r="G84" s="38">
        <v>5.7147638376000003E-2</v>
      </c>
      <c r="H84" s="38">
        <v>-9.9999997759999994E-3</v>
      </c>
      <c r="I84" s="39">
        <v>1.3773834267676801E-5</v>
      </c>
      <c r="J84" s="39">
        <v>1.6184053543763302E-5</v>
      </c>
      <c r="K84" s="39">
        <v>1.3773834267676801E-5</v>
      </c>
      <c r="L84" s="39">
        <v>1.6184053543763302E-5</v>
      </c>
      <c r="M84" s="16">
        <f t="shared" si="2"/>
        <v>0</v>
      </c>
      <c r="N84" s="16">
        <f t="shared" si="3"/>
        <v>1</v>
      </c>
      <c r="O84" s="41"/>
    </row>
    <row r="85" spans="1:15" ht="13.5" thickBot="1">
      <c r="A85" s="33">
        <v>44078</v>
      </c>
      <c r="B85" s="37">
        <v>3</v>
      </c>
      <c r="C85" s="38">
        <v>40383.984375</v>
      </c>
      <c r="D85" s="38">
        <v>0</v>
      </c>
      <c r="E85" s="38">
        <v>0</v>
      </c>
      <c r="F85" s="38">
        <v>6.7147638152999997E-2</v>
      </c>
      <c r="G85" s="38">
        <v>5.7147638376000003E-2</v>
      </c>
      <c r="H85" s="38">
        <v>-9.9999997759999994E-3</v>
      </c>
      <c r="I85" s="39">
        <v>1.3773834267676801E-5</v>
      </c>
      <c r="J85" s="39">
        <v>1.6184053543763302E-5</v>
      </c>
      <c r="K85" s="39">
        <v>1.3773834267676801E-5</v>
      </c>
      <c r="L85" s="39">
        <v>1.6184053543763302E-5</v>
      </c>
      <c r="M85" s="16">
        <f t="shared" si="2"/>
        <v>0</v>
      </c>
      <c r="N85" s="16">
        <f t="shared" si="3"/>
        <v>1</v>
      </c>
      <c r="O85" s="41"/>
    </row>
    <row r="86" spans="1:15" ht="13.5" thickBot="1">
      <c r="A86" s="33">
        <v>44078</v>
      </c>
      <c r="B86" s="37">
        <v>4</v>
      </c>
      <c r="C86" s="38">
        <v>39560.64453125</v>
      </c>
      <c r="D86" s="38">
        <v>0</v>
      </c>
      <c r="E86" s="38">
        <v>0</v>
      </c>
      <c r="F86" s="38">
        <v>6.7147638152999997E-2</v>
      </c>
      <c r="G86" s="38">
        <v>5.7147638376000003E-2</v>
      </c>
      <c r="H86" s="38">
        <v>-9.9999997759999994E-3</v>
      </c>
      <c r="I86" s="39">
        <v>1.3773834267676801E-5</v>
      </c>
      <c r="J86" s="39">
        <v>1.6184053543763302E-5</v>
      </c>
      <c r="K86" s="39">
        <v>1.3773834267676801E-5</v>
      </c>
      <c r="L86" s="39">
        <v>1.6184053543763302E-5</v>
      </c>
      <c r="M86" s="16">
        <f t="shared" si="2"/>
        <v>0</v>
      </c>
      <c r="N86" s="16">
        <f t="shared" si="3"/>
        <v>1</v>
      </c>
      <c r="O86" s="41"/>
    </row>
    <row r="87" spans="1:15" ht="13.5" thickBot="1">
      <c r="A87" s="33">
        <v>44078</v>
      </c>
      <c r="B87" s="37">
        <v>5</v>
      </c>
      <c r="C87" s="38">
        <v>39625.515625</v>
      </c>
      <c r="D87" s="38">
        <v>0</v>
      </c>
      <c r="E87" s="38">
        <v>0</v>
      </c>
      <c r="F87" s="38">
        <v>6.7147638152999997E-2</v>
      </c>
      <c r="G87" s="38">
        <v>5.7147638376000003E-2</v>
      </c>
      <c r="H87" s="38">
        <v>-9.9999997759999994E-3</v>
      </c>
      <c r="I87" s="39">
        <v>1.3773834267676801E-5</v>
      </c>
      <c r="J87" s="39">
        <v>1.6184053543763302E-5</v>
      </c>
      <c r="K87" s="39">
        <v>1.3773834267676801E-5</v>
      </c>
      <c r="L87" s="39">
        <v>1.6184053543763302E-5</v>
      </c>
      <c r="M87" s="16">
        <f t="shared" si="2"/>
        <v>0</v>
      </c>
      <c r="N87" s="16">
        <f t="shared" si="3"/>
        <v>1</v>
      </c>
      <c r="O87" s="41"/>
    </row>
    <row r="88" spans="1:15" ht="13.5" thickBot="1">
      <c r="A88" s="33">
        <v>44078</v>
      </c>
      <c r="B88" s="37">
        <v>6</v>
      </c>
      <c r="C88" s="38">
        <v>40607.5078125</v>
      </c>
      <c r="D88" s="38">
        <v>0</v>
      </c>
      <c r="E88" s="38">
        <v>0</v>
      </c>
      <c r="F88" s="38">
        <v>6.7147638152999997E-2</v>
      </c>
      <c r="G88" s="38">
        <v>5.7147638376000003E-2</v>
      </c>
      <c r="H88" s="38">
        <v>-9.9999997759999994E-3</v>
      </c>
      <c r="I88" s="39">
        <v>1.3773834267676801E-5</v>
      </c>
      <c r="J88" s="39">
        <v>1.6184053543763302E-5</v>
      </c>
      <c r="K88" s="39">
        <v>1.3773834267676801E-5</v>
      </c>
      <c r="L88" s="39">
        <v>1.6184053543763302E-5</v>
      </c>
      <c r="M88" s="16">
        <f t="shared" si="2"/>
        <v>0</v>
      </c>
      <c r="N88" s="16">
        <f t="shared" si="3"/>
        <v>1</v>
      </c>
      <c r="O88" s="41"/>
    </row>
    <row r="89" spans="1:15" ht="13.5" thickBot="1">
      <c r="A89" s="33">
        <v>44078</v>
      </c>
      <c r="B89" s="37">
        <v>7</v>
      </c>
      <c r="C89" s="38">
        <v>42368.47265625</v>
      </c>
      <c r="D89" s="38">
        <v>0</v>
      </c>
      <c r="E89" s="38">
        <v>0</v>
      </c>
      <c r="F89" s="38">
        <v>6.7147638152999997E-2</v>
      </c>
      <c r="G89" s="38">
        <v>5.7147638376000003E-2</v>
      </c>
      <c r="H89" s="38">
        <v>-9.9999997759999994E-3</v>
      </c>
      <c r="I89" s="39">
        <v>1.3773834267676801E-5</v>
      </c>
      <c r="J89" s="39">
        <v>1.6184053543763302E-5</v>
      </c>
      <c r="K89" s="39">
        <v>1.3773834267676801E-5</v>
      </c>
      <c r="L89" s="39">
        <v>1.6184053543763302E-5</v>
      </c>
      <c r="M89" s="16">
        <f t="shared" si="2"/>
        <v>0</v>
      </c>
      <c r="N89" s="16">
        <f t="shared" si="3"/>
        <v>1</v>
      </c>
      <c r="O89" s="41"/>
    </row>
    <row r="90" spans="1:15" ht="13.5" thickBot="1">
      <c r="A90" s="33">
        <v>44078</v>
      </c>
      <c r="B90" s="37">
        <v>8</v>
      </c>
      <c r="C90" s="38">
        <v>43539.76171875</v>
      </c>
      <c r="D90" s="38">
        <v>64.099999999999994</v>
      </c>
      <c r="E90" s="38">
        <v>49.9</v>
      </c>
      <c r="F90" s="38">
        <v>67.721521600721999</v>
      </c>
      <c r="G90" s="38">
        <v>67.635700773734001</v>
      </c>
      <c r="H90" s="38">
        <v>-8.5820826988000004E-2</v>
      </c>
      <c r="I90" s="39">
        <v>8.5218143400000003E-4</v>
      </c>
      <c r="J90" s="39">
        <v>8.7286613600000003E-4</v>
      </c>
      <c r="K90" s="39">
        <v>4.2746928829999996E-3</v>
      </c>
      <c r="L90" s="39">
        <v>4.2953775850000002E-3</v>
      </c>
      <c r="M90" s="16">
        <f t="shared" si="2"/>
        <v>1</v>
      </c>
      <c r="N90" s="16">
        <f t="shared" si="3"/>
        <v>1</v>
      </c>
      <c r="O90" s="41"/>
    </row>
    <row r="91" spans="1:15" ht="13.5" thickBot="1">
      <c r="A91" s="33">
        <v>44078</v>
      </c>
      <c r="B91" s="37">
        <v>9</v>
      </c>
      <c r="C91" s="38">
        <v>45102.109375</v>
      </c>
      <c r="D91" s="38">
        <v>1026.4000000000001</v>
      </c>
      <c r="E91" s="38">
        <v>1001.3</v>
      </c>
      <c r="F91" s="38">
        <v>1491.5958378888199</v>
      </c>
      <c r="G91" s="38">
        <v>1491.5958378888199</v>
      </c>
      <c r="H91" s="38">
        <v>0</v>
      </c>
      <c r="I91" s="39">
        <v>0.112122400069</v>
      </c>
      <c r="J91" s="39">
        <v>0.112122400069</v>
      </c>
      <c r="K91" s="39">
        <v>0.118172050587</v>
      </c>
      <c r="L91" s="39">
        <v>0.118172050587</v>
      </c>
      <c r="M91" s="16">
        <f t="shared" si="2"/>
        <v>1</v>
      </c>
      <c r="N91" s="16">
        <f t="shared" si="3"/>
        <v>1</v>
      </c>
      <c r="O91" s="41"/>
    </row>
    <row r="92" spans="1:15" ht="13.5" thickBot="1">
      <c r="A92" s="33">
        <v>44078</v>
      </c>
      <c r="B92" s="37">
        <v>10</v>
      </c>
      <c r="C92" s="38">
        <v>47823.59765625</v>
      </c>
      <c r="D92" s="38">
        <v>2746.5</v>
      </c>
      <c r="E92" s="38">
        <v>2693.9</v>
      </c>
      <c r="F92" s="38">
        <v>3192.0399699591899</v>
      </c>
      <c r="G92" s="38">
        <v>3192.0399699591899</v>
      </c>
      <c r="H92" s="38">
        <v>0</v>
      </c>
      <c r="I92" s="39">
        <v>0.107384904786</v>
      </c>
      <c r="J92" s="39">
        <v>0.107384904786</v>
      </c>
      <c r="K92" s="39">
        <v>0.120062658462</v>
      </c>
      <c r="L92" s="39">
        <v>0.120062658462</v>
      </c>
      <c r="M92" s="16">
        <f t="shared" si="2"/>
        <v>1</v>
      </c>
      <c r="N92" s="16">
        <f t="shared" si="3"/>
        <v>1</v>
      </c>
      <c r="O92" s="41"/>
    </row>
    <row r="93" spans="1:15" ht="13.5" thickBot="1">
      <c r="A93" s="33">
        <v>44078</v>
      </c>
      <c r="B93" s="37">
        <v>11</v>
      </c>
      <c r="C93" s="38">
        <v>50857.6171875</v>
      </c>
      <c r="D93" s="38">
        <v>3227.9</v>
      </c>
      <c r="E93" s="38">
        <v>3136</v>
      </c>
      <c r="F93" s="38">
        <v>3437.2442751373201</v>
      </c>
      <c r="G93" s="38">
        <v>3437.2442751373201</v>
      </c>
      <c r="H93" s="38">
        <v>0</v>
      </c>
      <c r="I93" s="39">
        <v>5.0456561854999998E-2</v>
      </c>
      <c r="J93" s="39">
        <v>5.0456561854999998E-2</v>
      </c>
      <c r="K93" s="39">
        <v>7.2606477496999999E-2</v>
      </c>
      <c r="L93" s="39">
        <v>7.2606477496999999E-2</v>
      </c>
      <c r="M93" s="16">
        <f t="shared" si="2"/>
        <v>1</v>
      </c>
      <c r="N93" s="16">
        <f t="shared" si="3"/>
        <v>1</v>
      </c>
      <c r="O93" s="41"/>
    </row>
    <row r="94" spans="1:15" ht="13.5" thickBot="1">
      <c r="A94" s="33">
        <v>44078</v>
      </c>
      <c r="B94" s="37">
        <v>12</v>
      </c>
      <c r="C94" s="38">
        <v>53613.91015625</v>
      </c>
      <c r="D94" s="38">
        <v>3449.7</v>
      </c>
      <c r="E94" s="38">
        <v>3353</v>
      </c>
      <c r="F94" s="38">
        <v>3408.82762597587</v>
      </c>
      <c r="G94" s="38">
        <v>3408.82762597587</v>
      </c>
      <c r="H94" s="38">
        <v>0</v>
      </c>
      <c r="I94" s="39">
        <v>9.8511385930000004E-3</v>
      </c>
      <c r="J94" s="39">
        <v>9.8511385930000004E-3</v>
      </c>
      <c r="K94" s="39">
        <v>1.3455682327E-2</v>
      </c>
      <c r="L94" s="39">
        <v>1.3455682327E-2</v>
      </c>
      <c r="M94" s="16">
        <f t="shared" si="2"/>
        <v>1</v>
      </c>
      <c r="N94" s="16">
        <f t="shared" si="3"/>
        <v>1</v>
      </c>
      <c r="O94" s="41"/>
    </row>
    <row r="95" spans="1:15" ht="13.5" thickBot="1">
      <c r="A95" s="33">
        <v>44078</v>
      </c>
      <c r="B95" s="37">
        <v>13</v>
      </c>
      <c r="C95" s="38">
        <v>55925.703125</v>
      </c>
      <c r="D95" s="38">
        <v>3582.9</v>
      </c>
      <c r="E95" s="38">
        <v>3475.2</v>
      </c>
      <c r="F95" s="38">
        <v>3362.0071496555602</v>
      </c>
      <c r="G95" s="38">
        <v>3362.0071496555602</v>
      </c>
      <c r="H95" s="38">
        <v>0</v>
      </c>
      <c r="I95" s="39">
        <v>5.3240021774000001E-2</v>
      </c>
      <c r="J95" s="39">
        <v>5.3240021774000001E-2</v>
      </c>
      <c r="K95" s="39">
        <v>2.7281959591E-2</v>
      </c>
      <c r="L95" s="39">
        <v>2.7281959591E-2</v>
      </c>
      <c r="M95" s="16">
        <f t="shared" si="2"/>
        <v>1</v>
      </c>
      <c r="N95" s="16">
        <f t="shared" si="3"/>
        <v>0</v>
      </c>
      <c r="O95" s="41"/>
    </row>
    <row r="96" spans="1:15" ht="13.5" thickBot="1">
      <c r="A96" s="33">
        <v>44078</v>
      </c>
      <c r="B96" s="37">
        <v>14</v>
      </c>
      <c r="C96" s="38">
        <v>57919.375</v>
      </c>
      <c r="D96" s="38">
        <v>3537.4</v>
      </c>
      <c r="E96" s="38">
        <v>3451.4</v>
      </c>
      <c r="F96" s="38">
        <v>3249.5771028342701</v>
      </c>
      <c r="G96" s="38">
        <v>3249.5771028342701</v>
      </c>
      <c r="H96" s="38">
        <v>0</v>
      </c>
      <c r="I96" s="39">
        <v>6.9371631035000006E-2</v>
      </c>
      <c r="J96" s="39">
        <v>6.9371631035000006E-2</v>
      </c>
      <c r="K96" s="39">
        <v>4.8643744797000003E-2</v>
      </c>
      <c r="L96" s="39">
        <v>4.8643744797000003E-2</v>
      </c>
      <c r="M96" s="16">
        <f t="shared" si="2"/>
        <v>1</v>
      </c>
      <c r="N96" s="16">
        <f t="shared" si="3"/>
        <v>0</v>
      </c>
      <c r="O96" s="41"/>
    </row>
    <row r="97" spans="1:15" ht="13.5" thickBot="1">
      <c r="A97" s="33">
        <v>44078</v>
      </c>
      <c r="B97" s="37">
        <v>15</v>
      </c>
      <c r="C97" s="38">
        <v>58835.65625</v>
      </c>
      <c r="D97" s="38">
        <v>3495.9</v>
      </c>
      <c r="E97" s="38">
        <v>3422.9</v>
      </c>
      <c r="F97" s="38">
        <v>3274.9615811368799</v>
      </c>
      <c r="G97" s="38">
        <v>3274.9615811368799</v>
      </c>
      <c r="H97" s="38">
        <v>0</v>
      </c>
      <c r="I97" s="39">
        <v>5.3251004786999998E-2</v>
      </c>
      <c r="J97" s="39">
        <v>5.3251004786999998E-2</v>
      </c>
      <c r="K97" s="39">
        <v>3.5656403678E-2</v>
      </c>
      <c r="L97" s="39">
        <v>3.5656403678E-2</v>
      </c>
      <c r="M97" s="16">
        <f t="shared" si="2"/>
        <v>1</v>
      </c>
      <c r="N97" s="16">
        <f t="shared" si="3"/>
        <v>0</v>
      </c>
      <c r="O97" s="41"/>
    </row>
    <row r="98" spans="1:15" ht="13.5" thickBot="1">
      <c r="A98" s="33">
        <v>44078</v>
      </c>
      <c r="B98" s="37">
        <v>16</v>
      </c>
      <c r="C98" s="38">
        <v>59051.7109375</v>
      </c>
      <c r="D98" s="38">
        <v>3337.2</v>
      </c>
      <c r="E98" s="38">
        <v>3297.1</v>
      </c>
      <c r="F98" s="38">
        <v>3264.0898429959302</v>
      </c>
      <c r="G98" s="38">
        <v>3264.0898429959302</v>
      </c>
      <c r="H98" s="38">
        <v>0</v>
      </c>
      <c r="I98" s="39">
        <v>1.7621151362000001E-2</v>
      </c>
      <c r="J98" s="39">
        <v>1.7621151362000001E-2</v>
      </c>
      <c r="K98" s="39">
        <v>7.9561718490000002E-3</v>
      </c>
      <c r="L98" s="39">
        <v>7.9561718490000002E-3</v>
      </c>
      <c r="M98" s="16">
        <f t="shared" si="2"/>
        <v>1</v>
      </c>
      <c r="N98" s="16">
        <f t="shared" si="3"/>
        <v>0</v>
      </c>
      <c r="O98" s="41"/>
    </row>
    <row r="99" spans="1:15" ht="13.5" thickBot="1">
      <c r="A99" s="33">
        <v>44078</v>
      </c>
      <c r="B99" s="37">
        <v>17</v>
      </c>
      <c r="C99" s="38">
        <v>58393.62109375</v>
      </c>
      <c r="D99" s="38">
        <v>3122</v>
      </c>
      <c r="E99" s="38">
        <v>3091</v>
      </c>
      <c r="F99" s="38">
        <v>3148.0503199395198</v>
      </c>
      <c r="G99" s="38">
        <v>3148.0503199395198</v>
      </c>
      <c r="H99" s="38">
        <v>0</v>
      </c>
      <c r="I99" s="39">
        <v>6.278698466E-3</v>
      </c>
      <c r="J99" s="39">
        <v>6.278698466E-3</v>
      </c>
      <c r="K99" s="39">
        <v>1.3750378388999999E-2</v>
      </c>
      <c r="L99" s="39">
        <v>1.3750378388999999E-2</v>
      </c>
      <c r="M99" s="16">
        <f t="shared" si="2"/>
        <v>1</v>
      </c>
      <c r="N99" s="16">
        <f t="shared" si="3"/>
        <v>1</v>
      </c>
      <c r="O99" s="41"/>
    </row>
    <row r="100" spans="1:15" ht="13.5" thickBot="1">
      <c r="A100" s="33">
        <v>44078</v>
      </c>
      <c r="B100" s="37">
        <v>18</v>
      </c>
      <c r="C100" s="38">
        <v>56887.6796875</v>
      </c>
      <c r="D100" s="38">
        <v>2891</v>
      </c>
      <c r="E100" s="38">
        <v>2865.7</v>
      </c>
      <c r="F100" s="38">
        <v>2950.7686536647002</v>
      </c>
      <c r="G100" s="38">
        <v>2950.7686536647002</v>
      </c>
      <c r="H100" s="38">
        <v>0</v>
      </c>
      <c r="I100" s="39">
        <v>1.4405556438000001E-2</v>
      </c>
      <c r="J100" s="39">
        <v>1.4405556438000001E-2</v>
      </c>
      <c r="K100" s="39">
        <v>2.0503411342999999E-2</v>
      </c>
      <c r="L100" s="39">
        <v>2.0503411342999999E-2</v>
      </c>
      <c r="M100" s="16">
        <f t="shared" si="2"/>
        <v>1</v>
      </c>
      <c r="N100" s="16">
        <f t="shared" si="3"/>
        <v>1</v>
      </c>
      <c r="O100" s="41"/>
    </row>
    <row r="101" spans="1:15" ht="13.5" thickBot="1">
      <c r="A101" s="33">
        <v>44078</v>
      </c>
      <c r="B101" s="37">
        <v>19</v>
      </c>
      <c r="C101" s="38">
        <v>54790.98046875</v>
      </c>
      <c r="D101" s="38">
        <v>1910.7</v>
      </c>
      <c r="E101" s="38">
        <v>1900.1</v>
      </c>
      <c r="F101" s="38">
        <v>2397.6207715846299</v>
      </c>
      <c r="G101" s="38">
        <v>2397.6207715846299</v>
      </c>
      <c r="H101" s="38">
        <v>0</v>
      </c>
      <c r="I101" s="39">
        <v>0.117358585583</v>
      </c>
      <c r="J101" s="39">
        <v>0.117358585583</v>
      </c>
      <c r="K101" s="39">
        <v>0.119913418072</v>
      </c>
      <c r="L101" s="39">
        <v>0.119913418072</v>
      </c>
      <c r="M101" s="16">
        <f t="shared" si="2"/>
        <v>1</v>
      </c>
      <c r="N101" s="16">
        <f t="shared" si="3"/>
        <v>1</v>
      </c>
      <c r="O101" s="41"/>
    </row>
    <row r="102" spans="1:15" ht="13.5" thickBot="1">
      <c r="A102" s="33">
        <v>44078</v>
      </c>
      <c r="B102" s="37">
        <v>20</v>
      </c>
      <c r="C102" s="38">
        <v>52933.69921875</v>
      </c>
      <c r="D102" s="38">
        <v>361</v>
      </c>
      <c r="E102" s="38">
        <v>358</v>
      </c>
      <c r="F102" s="38">
        <v>567.94724279994296</v>
      </c>
      <c r="G102" s="38">
        <v>567.94724279994296</v>
      </c>
      <c r="H102" s="38">
        <v>0</v>
      </c>
      <c r="I102" s="39">
        <v>4.9878824486999998E-2</v>
      </c>
      <c r="J102" s="39">
        <v>4.9878824486999998E-2</v>
      </c>
      <c r="K102" s="39">
        <v>5.0601890285999998E-2</v>
      </c>
      <c r="L102" s="39">
        <v>5.0601890285999998E-2</v>
      </c>
      <c r="M102" s="16">
        <f t="shared" si="2"/>
        <v>1</v>
      </c>
      <c r="N102" s="16">
        <f t="shared" si="3"/>
        <v>1</v>
      </c>
      <c r="O102" s="41"/>
    </row>
    <row r="103" spans="1:15" ht="13.5" thickBot="1">
      <c r="A103" s="33">
        <v>44078</v>
      </c>
      <c r="B103" s="37">
        <v>21</v>
      </c>
      <c r="C103" s="38">
        <v>52100.76953125</v>
      </c>
      <c r="D103" s="38">
        <v>3.6</v>
      </c>
      <c r="E103" s="38">
        <v>3.3</v>
      </c>
      <c r="F103" s="38">
        <v>0.85427478907700005</v>
      </c>
      <c r="G103" s="38">
        <v>0.85434193129900005</v>
      </c>
      <c r="H103" s="38">
        <v>6.7142221798551193E-5</v>
      </c>
      <c r="I103" s="39">
        <v>6.61763815E-4</v>
      </c>
      <c r="J103" s="39">
        <v>6.6177999699999995E-4</v>
      </c>
      <c r="K103" s="39">
        <v>5.8945723499999997E-4</v>
      </c>
      <c r="L103" s="39">
        <v>5.8947341700000004E-4</v>
      </c>
      <c r="M103" s="16">
        <f t="shared" si="2"/>
        <v>0</v>
      </c>
      <c r="N103" s="16">
        <f t="shared" si="3"/>
        <v>0</v>
      </c>
      <c r="O103" s="41"/>
    </row>
    <row r="104" spans="1:15" ht="13.5" thickBot="1">
      <c r="A104" s="33">
        <v>44078</v>
      </c>
      <c r="B104" s="37">
        <v>22</v>
      </c>
      <c r="C104" s="38">
        <v>50379.60546875</v>
      </c>
      <c r="D104" s="38">
        <v>0</v>
      </c>
      <c r="E104" s="38">
        <v>0</v>
      </c>
      <c r="F104" s="38">
        <v>0.197047056134</v>
      </c>
      <c r="G104" s="38">
        <v>0.197047056134</v>
      </c>
      <c r="H104" s="38">
        <v>0</v>
      </c>
      <c r="I104" s="39">
        <v>4.7492662360708502E-5</v>
      </c>
      <c r="J104" s="39">
        <v>4.7492662360708502E-5</v>
      </c>
      <c r="K104" s="39">
        <v>4.7492662360708502E-5</v>
      </c>
      <c r="L104" s="39">
        <v>4.7492662360708502E-5</v>
      </c>
      <c r="M104" s="16">
        <f t="shared" si="2"/>
        <v>0</v>
      </c>
      <c r="N104" s="16">
        <f t="shared" si="3"/>
        <v>1</v>
      </c>
      <c r="O104" s="41"/>
    </row>
    <row r="105" spans="1:15" ht="13.5" thickBot="1">
      <c r="A105" s="33">
        <v>44078</v>
      </c>
      <c r="B105" s="37">
        <v>23</v>
      </c>
      <c r="C105" s="38">
        <v>47982.3984375</v>
      </c>
      <c r="D105" s="38">
        <v>0</v>
      </c>
      <c r="E105" s="38">
        <v>0</v>
      </c>
      <c r="F105" s="38">
        <v>0.29104705867699998</v>
      </c>
      <c r="G105" s="38">
        <v>0.29104705867699998</v>
      </c>
      <c r="H105" s="38">
        <v>0</v>
      </c>
      <c r="I105" s="39">
        <v>7.0148724675273897E-5</v>
      </c>
      <c r="J105" s="39">
        <v>7.0148724675273802E-5</v>
      </c>
      <c r="K105" s="39">
        <v>7.0148724675273897E-5</v>
      </c>
      <c r="L105" s="39">
        <v>7.0148724675273802E-5</v>
      </c>
      <c r="M105" s="16">
        <f t="shared" si="2"/>
        <v>0</v>
      </c>
      <c r="N105" s="16">
        <f t="shared" si="3"/>
        <v>1</v>
      </c>
      <c r="O105" s="41"/>
    </row>
    <row r="106" spans="1:15" ht="13.5" thickBot="1">
      <c r="A106" s="33">
        <v>44078</v>
      </c>
      <c r="B106" s="37">
        <v>24</v>
      </c>
      <c r="C106" s="38">
        <v>45197.6015625</v>
      </c>
      <c r="D106" s="38">
        <v>0</v>
      </c>
      <c r="E106" s="38">
        <v>0</v>
      </c>
      <c r="F106" s="38">
        <v>0.197047056134</v>
      </c>
      <c r="G106" s="38">
        <v>0.36371372528399998</v>
      </c>
      <c r="H106" s="38">
        <v>0.16666666915</v>
      </c>
      <c r="I106" s="39">
        <v>8.7662985125276698E-5</v>
      </c>
      <c r="J106" s="39">
        <v>4.7492662360708502E-5</v>
      </c>
      <c r="K106" s="39">
        <v>8.7662985125276698E-5</v>
      </c>
      <c r="L106" s="39">
        <v>4.7492662360708502E-5</v>
      </c>
      <c r="M106" s="16">
        <f t="shared" si="2"/>
        <v>0</v>
      </c>
      <c r="N106" s="16">
        <f t="shared" si="3"/>
        <v>1</v>
      </c>
      <c r="O106" s="41"/>
    </row>
    <row r="107" spans="1:15" ht="13.5" thickBot="1">
      <c r="A107" s="33">
        <v>44079</v>
      </c>
      <c r="B107" s="37">
        <v>1</v>
      </c>
      <c r="C107" s="38">
        <v>42616.5390625</v>
      </c>
      <c r="D107" s="38">
        <v>0</v>
      </c>
      <c r="E107" s="38">
        <v>0</v>
      </c>
      <c r="F107" s="38">
        <v>0.197047056134</v>
      </c>
      <c r="G107" s="38">
        <v>0.21371372304899999</v>
      </c>
      <c r="H107" s="38">
        <v>1.6666666914999999E-2</v>
      </c>
      <c r="I107" s="39">
        <v>5.1509694637165298E-5</v>
      </c>
      <c r="J107" s="39">
        <v>4.7492662360708502E-5</v>
      </c>
      <c r="K107" s="39">
        <v>5.1509694637165298E-5</v>
      </c>
      <c r="L107" s="39">
        <v>4.7492662360708502E-5</v>
      </c>
      <c r="M107" s="16">
        <f t="shared" si="2"/>
        <v>0</v>
      </c>
      <c r="N107" s="16">
        <f t="shared" si="3"/>
        <v>1</v>
      </c>
      <c r="O107" s="41"/>
    </row>
    <row r="108" spans="1:15" ht="13.5" thickBot="1">
      <c r="A108" s="33">
        <v>44079</v>
      </c>
      <c r="B108" s="37">
        <v>2</v>
      </c>
      <c r="C108" s="38">
        <v>40522.79296875</v>
      </c>
      <c r="D108" s="38">
        <v>0</v>
      </c>
      <c r="E108" s="38">
        <v>0</v>
      </c>
      <c r="F108" s="38">
        <v>0.197047056134</v>
      </c>
      <c r="G108" s="38">
        <v>0.197047056134</v>
      </c>
      <c r="H108" s="38">
        <v>0</v>
      </c>
      <c r="I108" s="39">
        <v>4.7492662360708502E-5</v>
      </c>
      <c r="J108" s="39">
        <v>4.7492662360708502E-5</v>
      </c>
      <c r="K108" s="39">
        <v>4.7492662360708502E-5</v>
      </c>
      <c r="L108" s="39">
        <v>4.7492662360708502E-5</v>
      </c>
      <c r="M108" s="16">
        <f t="shared" si="2"/>
        <v>0</v>
      </c>
      <c r="N108" s="16">
        <f t="shared" si="3"/>
        <v>1</v>
      </c>
      <c r="O108" s="41"/>
    </row>
    <row r="109" spans="1:15" ht="13.5" thickBot="1">
      <c r="A109" s="33">
        <v>44079</v>
      </c>
      <c r="B109" s="37">
        <v>3</v>
      </c>
      <c r="C109" s="38">
        <v>38999.75</v>
      </c>
      <c r="D109" s="38">
        <v>0</v>
      </c>
      <c r="E109" s="38">
        <v>0</v>
      </c>
      <c r="F109" s="38">
        <v>0.197047056134</v>
      </c>
      <c r="G109" s="38">
        <v>0.197047056134</v>
      </c>
      <c r="H109" s="38">
        <v>0</v>
      </c>
      <c r="I109" s="39">
        <v>4.7492662360708502E-5</v>
      </c>
      <c r="J109" s="39">
        <v>4.7492662360708502E-5</v>
      </c>
      <c r="K109" s="39">
        <v>4.7492662360708502E-5</v>
      </c>
      <c r="L109" s="39">
        <v>4.7492662360708502E-5</v>
      </c>
      <c r="M109" s="16">
        <f t="shared" si="2"/>
        <v>0</v>
      </c>
      <c r="N109" s="16">
        <f t="shared" si="3"/>
        <v>1</v>
      </c>
      <c r="O109" s="41"/>
    </row>
    <row r="110" spans="1:15" ht="13.5" thickBot="1">
      <c r="A110" s="33">
        <v>44079</v>
      </c>
      <c r="B110" s="37">
        <v>4</v>
      </c>
      <c r="C110" s="38">
        <v>38049.91796875</v>
      </c>
      <c r="D110" s="38">
        <v>0</v>
      </c>
      <c r="E110" s="38">
        <v>0</v>
      </c>
      <c r="F110" s="38">
        <v>0.197047056134</v>
      </c>
      <c r="G110" s="38">
        <v>0.197047056134</v>
      </c>
      <c r="H110" s="38">
        <v>0</v>
      </c>
      <c r="I110" s="39">
        <v>4.7492662360708502E-5</v>
      </c>
      <c r="J110" s="39">
        <v>4.7492662360708502E-5</v>
      </c>
      <c r="K110" s="39">
        <v>4.7492662360708502E-5</v>
      </c>
      <c r="L110" s="39">
        <v>4.7492662360708502E-5</v>
      </c>
      <c r="M110" s="16">
        <f t="shared" si="2"/>
        <v>0</v>
      </c>
      <c r="N110" s="16">
        <f t="shared" si="3"/>
        <v>1</v>
      </c>
      <c r="O110" s="41"/>
    </row>
    <row r="111" spans="1:15" ht="13.5" thickBot="1">
      <c r="A111" s="33">
        <v>44079</v>
      </c>
      <c r="B111" s="37">
        <v>5</v>
      </c>
      <c r="C111" s="38">
        <v>37565.08203125</v>
      </c>
      <c r="D111" s="38">
        <v>0</v>
      </c>
      <c r="E111" s="38">
        <v>0</v>
      </c>
      <c r="F111" s="38">
        <v>0.197047056134</v>
      </c>
      <c r="G111" s="38">
        <v>0.197047056134</v>
      </c>
      <c r="H111" s="38">
        <v>0</v>
      </c>
      <c r="I111" s="39">
        <v>4.7492662360708502E-5</v>
      </c>
      <c r="J111" s="39">
        <v>4.7492662360708502E-5</v>
      </c>
      <c r="K111" s="39">
        <v>4.7492662360708502E-5</v>
      </c>
      <c r="L111" s="39">
        <v>4.7492662360708502E-5</v>
      </c>
      <c r="M111" s="16">
        <f t="shared" si="2"/>
        <v>0</v>
      </c>
      <c r="N111" s="16">
        <f t="shared" si="3"/>
        <v>1</v>
      </c>
      <c r="O111" s="41"/>
    </row>
    <row r="112" spans="1:15" ht="13.5" thickBot="1">
      <c r="A112" s="33">
        <v>44079</v>
      </c>
      <c r="B112" s="37">
        <v>6</v>
      </c>
      <c r="C112" s="38">
        <v>37568.6875</v>
      </c>
      <c r="D112" s="38">
        <v>0</v>
      </c>
      <c r="E112" s="38">
        <v>0</v>
      </c>
      <c r="F112" s="38">
        <v>0.197047056134</v>
      </c>
      <c r="G112" s="38">
        <v>0.197047056134</v>
      </c>
      <c r="H112" s="38">
        <v>0</v>
      </c>
      <c r="I112" s="39">
        <v>4.7492662360708502E-5</v>
      </c>
      <c r="J112" s="39">
        <v>4.7492662360708502E-5</v>
      </c>
      <c r="K112" s="39">
        <v>4.7492662360708502E-5</v>
      </c>
      <c r="L112" s="39">
        <v>4.7492662360708502E-5</v>
      </c>
      <c r="M112" s="16">
        <f t="shared" si="2"/>
        <v>0</v>
      </c>
      <c r="N112" s="16">
        <f t="shared" si="3"/>
        <v>1</v>
      </c>
      <c r="O112" s="41"/>
    </row>
    <row r="113" spans="1:15" ht="13.5" thickBot="1">
      <c r="A113" s="33">
        <v>44079</v>
      </c>
      <c r="B113" s="37">
        <v>7</v>
      </c>
      <c r="C113" s="38">
        <v>38161.81640625</v>
      </c>
      <c r="D113" s="38">
        <v>0</v>
      </c>
      <c r="E113" s="38">
        <v>0</v>
      </c>
      <c r="F113" s="38">
        <v>0.197047056134</v>
      </c>
      <c r="G113" s="38">
        <v>0.197047056134</v>
      </c>
      <c r="H113" s="38">
        <v>0</v>
      </c>
      <c r="I113" s="39">
        <v>4.7492662360708502E-5</v>
      </c>
      <c r="J113" s="39">
        <v>4.7492662360708502E-5</v>
      </c>
      <c r="K113" s="39">
        <v>4.7492662360708502E-5</v>
      </c>
      <c r="L113" s="39">
        <v>4.7492662360708502E-5</v>
      </c>
      <c r="M113" s="16">
        <f t="shared" si="2"/>
        <v>0</v>
      </c>
      <c r="N113" s="16">
        <f t="shared" si="3"/>
        <v>1</v>
      </c>
      <c r="O113" s="41"/>
    </row>
    <row r="114" spans="1:15" ht="13.5" thickBot="1">
      <c r="A114" s="33">
        <v>44079</v>
      </c>
      <c r="B114" s="37">
        <v>8</v>
      </c>
      <c r="C114" s="38">
        <v>38566.046875</v>
      </c>
      <c r="D114" s="38">
        <v>51</v>
      </c>
      <c r="E114" s="38">
        <v>37.1</v>
      </c>
      <c r="F114" s="38">
        <v>45.982790654250998</v>
      </c>
      <c r="G114" s="38">
        <v>45.929569391801998</v>
      </c>
      <c r="H114" s="38">
        <v>-5.3221262447999997E-2</v>
      </c>
      <c r="I114" s="39">
        <v>1.222084986E-3</v>
      </c>
      <c r="J114" s="39">
        <v>1.209257494E-3</v>
      </c>
      <c r="K114" s="39">
        <v>2.1281198819999999E-3</v>
      </c>
      <c r="L114" s="39">
        <v>2.1409473730000001E-3</v>
      </c>
      <c r="M114" s="16">
        <f t="shared" si="2"/>
        <v>1</v>
      </c>
      <c r="N114" s="16">
        <f t="shared" si="3"/>
        <v>1</v>
      </c>
      <c r="O114" s="41"/>
    </row>
    <row r="115" spans="1:15" ht="13.5" thickBot="1">
      <c r="A115" s="33">
        <v>44079</v>
      </c>
      <c r="B115" s="37">
        <v>9</v>
      </c>
      <c r="C115" s="38">
        <v>40006.21875</v>
      </c>
      <c r="D115" s="38">
        <v>782.2</v>
      </c>
      <c r="E115" s="38">
        <v>726.4</v>
      </c>
      <c r="F115" s="38">
        <v>934.78516953884503</v>
      </c>
      <c r="G115" s="38">
        <v>934.78516953884503</v>
      </c>
      <c r="H115" s="38">
        <v>0</v>
      </c>
      <c r="I115" s="39">
        <v>3.6776372507999998E-2</v>
      </c>
      <c r="J115" s="39">
        <v>3.6776372507999998E-2</v>
      </c>
      <c r="K115" s="39">
        <v>5.0225396369000003E-2</v>
      </c>
      <c r="L115" s="39">
        <v>5.0225396369000003E-2</v>
      </c>
      <c r="M115" s="16">
        <f t="shared" si="2"/>
        <v>1</v>
      </c>
      <c r="N115" s="16">
        <f t="shared" si="3"/>
        <v>1</v>
      </c>
      <c r="O115" s="41"/>
    </row>
    <row r="116" spans="1:15" ht="13.5" thickBot="1">
      <c r="A116" s="33">
        <v>44079</v>
      </c>
      <c r="B116" s="37">
        <v>10</v>
      </c>
      <c r="C116" s="38">
        <v>42589.2578125</v>
      </c>
      <c r="D116" s="38">
        <v>1863.2</v>
      </c>
      <c r="E116" s="38">
        <v>1774.2</v>
      </c>
      <c r="F116" s="38">
        <v>2268.4524659486601</v>
      </c>
      <c r="G116" s="38">
        <v>2268.4524659486601</v>
      </c>
      <c r="H116" s="38">
        <v>0</v>
      </c>
      <c r="I116" s="39">
        <v>9.7674732693999997E-2</v>
      </c>
      <c r="J116" s="39">
        <v>9.7674732693999997E-2</v>
      </c>
      <c r="K116" s="39">
        <v>0.11912568473</v>
      </c>
      <c r="L116" s="39">
        <v>0.11912568473</v>
      </c>
      <c r="M116" s="16">
        <f t="shared" si="2"/>
        <v>1</v>
      </c>
      <c r="N116" s="16">
        <f t="shared" si="3"/>
        <v>1</v>
      </c>
      <c r="O116" s="41"/>
    </row>
    <row r="117" spans="1:15" ht="13.5" thickBot="1">
      <c r="A117" s="33">
        <v>44079</v>
      </c>
      <c r="B117" s="37">
        <v>11</v>
      </c>
      <c r="C117" s="38">
        <v>45496.390625</v>
      </c>
      <c r="D117" s="38">
        <v>2444.6</v>
      </c>
      <c r="E117" s="38">
        <v>2338</v>
      </c>
      <c r="F117" s="38">
        <v>2673.53183860328</v>
      </c>
      <c r="G117" s="38">
        <v>2673.53183860328</v>
      </c>
      <c r="H117" s="38">
        <v>0</v>
      </c>
      <c r="I117" s="39">
        <v>5.5177594263999999E-2</v>
      </c>
      <c r="J117" s="39">
        <v>5.5177594263999999E-2</v>
      </c>
      <c r="K117" s="39">
        <v>8.0870532320999999E-2</v>
      </c>
      <c r="L117" s="39">
        <v>8.0870532320999999E-2</v>
      </c>
      <c r="M117" s="16">
        <f t="shared" si="2"/>
        <v>1</v>
      </c>
      <c r="N117" s="16">
        <f t="shared" si="3"/>
        <v>1</v>
      </c>
      <c r="O117" s="41"/>
    </row>
    <row r="118" spans="1:15" ht="13.5" thickBot="1">
      <c r="A118" s="33">
        <v>44079</v>
      </c>
      <c r="B118" s="37">
        <v>12</v>
      </c>
      <c r="C118" s="38">
        <v>48890.49609375</v>
      </c>
      <c r="D118" s="38">
        <v>2793.7</v>
      </c>
      <c r="E118" s="38">
        <v>2648.8</v>
      </c>
      <c r="F118" s="38">
        <v>2508.0276141662098</v>
      </c>
      <c r="G118" s="38">
        <v>2508.0276141662098</v>
      </c>
      <c r="H118" s="38">
        <v>0</v>
      </c>
      <c r="I118" s="39">
        <v>6.8853310636999995E-2</v>
      </c>
      <c r="J118" s="39">
        <v>6.8853310636999995E-2</v>
      </c>
      <c r="K118" s="39">
        <v>3.3929232545999999E-2</v>
      </c>
      <c r="L118" s="39">
        <v>3.3929232545999999E-2</v>
      </c>
      <c r="M118" s="16">
        <f t="shared" si="2"/>
        <v>1</v>
      </c>
      <c r="N118" s="16">
        <f t="shared" si="3"/>
        <v>0</v>
      </c>
      <c r="O118" s="41"/>
    </row>
    <row r="119" spans="1:15" ht="13.5" thickBot="1">
      <c r="A119" s="33">
        <v>44079</v>
      </c>
      <c r="B119" s="37">
        <v>13</v>
      </c>
      <c r="C119" s="38">
        <v>52322.4609375</v>
      </c>
      <c r="D119" s="38">
        <v>3038.3</v>
      </c>
      <c r="E119" s="38">
        <v>2898.9</v>
      </c>
      <c r="F119" s="38">
        <v>2395.07945223861</v>
      </c>
      <c r="G119" s="38">
        <v>2395.07945223861</v>
      </c>
      <c r="H119" s="38">
        <v>0</v>
      </c>
      <c r="I119" s="39">
        <v>0.15503025976400001</v>
      </c>
      <c r="J119" s="39">
        <v>0.15503025976400001</v>
      </c>
      <c r="K119" s="39">
        <v>0.121431802304</v>
      </c>
      <c r="L119" s="39">
        <v>0.121431802304</v>
      </c>
      <c r="M119" s="16">
        <f t="shared" si="2"/>
        <v>1</v>
      </c>
      <c r="N119" s="16">
        <f t="shared" si="3"/>
        <v>0</v>
      </c>
      <c r="O119" s="41"/>
    </row>
    <row r="120" spans="1:15" ht="13.5" thickBot="1">
      <c r="A120" s="33">
        <v>44079</v>
      </c>
      <c r="B120" s="37">
        <v>14</v>
      </c>
      <c r="C120" s="38">
        <v>55282.5</v>
      </c>
      <c r="D120" s="38">
        <v>2976.1</v>
      </c>
      <c r="E120" s="38">
        <v>2850.7</v>
      </c>
      <c r="F120" s="38">
        <v>2482.5648264035599</v>
      </c>
      <c r="G120" s="38">
        <v>2482.5648264035599</v>
      </c>
      <c r="H120" s="38">
        <v>0</v>
      </c>
      <c r="I120" s="39">
        <v>0.11895280154100001</v>
      </c>
      <c r="J120" s="39">
        <v>0.11895280154100001</v>
      </c>
      <c r="K120" s="39">
        <v>8.8728651143000006E-2</v>
      </c>
      <c r="L120" s="39">
        <v>8.8728651143000006E-2</v>
      </c>
      <c r="M120" s="16">
        <f t="shared" si="2"/>
        <v>1</v>
      </c>
      <c r="N120" s="16">
        <f t="shared" si="3"/>
        <v>0</v>
      </c>
      <c r="O120" s="41"/>
    </row>
    <row r="121" spans="1:15" ht="13.5" thickBot="1">
      <c r="A121" s="33">
        <v>44079</v>
      </c>
      <c r="B121" s="37">
        <v>15</v>
      </c>
      <c r="C121" s="38">
        <v>57474.390625</v>
      </c>
      <c r="D121" s="38">
        <v>2708.9</v>
      </c>
      <c r="E121" s="38">
        <v>2615.4</v>
      </c>
      <c r="F121" s="38">
        <v>2611.32904780441</v>
      </c>
      <c r="G121" s="38">
        <v>2611.32904780441</v>
      </c>
      <c r="H121" s="38">
        <v>0</v>
      </c>
      <c r="I121" s="39">
        <v>2.3516739501999999E-2</v>
      </c>
      <c r="J121" s="39">
        <v>2.3516739501999999E-2</v>
      </c>
      <c r="K121" s="39">
        <v>9.81188767E-4</v>
      </c>
      <c r="L121" s="39">
        <v>9.81188767E-4</v>
      </c>
      <c r="M121" s="16">
        <f t="shared" si="2"/>
        <v>1</v>
      </c>
      <c r="N121" s="16">
        <f t="shared" si="3"/>
        <v>0</v>
      </c>
      <c r="O121" s="41"/>
    </row>
    <row r="122" spans="1:15" ht="13.5" thickBot="1">
      <c r="A122" s="33">
        <v>44079</v>
      </c>
      <c r="B122" s="37">
        <v>16</v>
      </c>
      <c r="C122" s="38">
        <v>57903.796875</v>
      </c>
      <c r="D122" s="38">
        <v>2392.9</v>
      </c>
      <c r="E122" s="38">
        <v>2351</v>
      </c>
      <c r="F122" s="38">
        <v>2811.4442087120501</v>
      </c>
      <c r="G122" s="38">
        <v>2811.4442087120501</v>
      </c>
      <c r="H122" s="38">
        <v>0</v>
      </c>
      <c r="I122" s="39">
        <v>0.10087833422799999</v>
      </c>
      <c r="J122" s="39">
        <v>0.10087833422799999</v>
      </c>
      <c r="K122" s="39">
        <v>0.11097715322</v>
      </c>
      <c r="L122" s="39">
        <v>0.11097715322</v>
      </c>
      <c r="M122" s="16">
        <f t="shared" si="2"/>
        <v>1</v>
      </c>
      <c r="N122" s="16">
        <f t="shared" si="3"/>
        <v>1</v>
      </c>
      <c r="O122" s="41"/>
    </row>
    <row r="123" spans="1:15" ht="13.5" thickBot="1">
      <c r="A123" s="33">
        <v>44079</v>
      </c>
      <c r="B123" s="37">
        <v>17</v>
      </c>
      <c r="C123" s="38">
        <v>56791.0078125</v>
      </c>
      <c r="D123" s="38">
        <v>2269.9</v>
      </c>
      <c r="E123" s="38">
        <v>2230.6999999999998</v>
      </c>
      <c r="F123" s="38">
        <v>3009.4051517388398</v>
      </c>
      <c r="G123" s="38">
        <v>3009.4051517388398</v>
      </c>
      <c r="H123" s="38">
        <v>0</v>
      </c>
      <c r="I123" s="39">
        <v>0.17823696113199999</v>
      </c>
      <c r="J123" s="39">
        <v>0.17823696113199999</v>
      </c>
      <c r="K123" s="39">
        <v>0.187685020905</v>
      </c>
      <c r="L123" s="39">
        <v>0.187685020905</v>
      </c>
      <c r="M123" s="16">
        <f t="shared" si="2"/>
        <v>1</v>
      </c>
      <c r="N123" s="16">
        <f t="shared" si="3"/>
        <v>1</v>
      </c>
      <c r="O123" s="41"/>
    </row>
    <row r="124" spans="1:15" ht="13.5" thickBot="1">
      <c r="A124" s="33">
        <v>44079</v>
      </c>
      <c r="B124" s="37">
        <v>18</v>
      </c>
      <c r="C124" s="38">
        <v>55207.75390625</v>
      </c>
      <c r="D124" s="38">
        <v>2113.6999999999998</v>
      </c>
      <c r="E124" s="38">
        <v>2083.9</v>
      </c>
      <c r="F124" s="38">
        <v>2831.34510482616</v>
      </c>
      <c r="G124" s="38">
        <v>2831.34510482616</v>
      </c>
      <c r="H124" s="38">
        <v>0</v>
      </c>
      <c r="I124" s="39">
        <v>0.17296821036999999</v>
      </c>
      <c r="J124" s="39">
        <v>0.17296821036999999</v>
      </c>
      <c r="K124" s="39">
        <v>0.180150663973</v>
      </c>
      <c r="L124" s="39">
        <v>0.180150663973</v>
      </c>
      <c r="M124" s="16">
        <f t="shared" si="2"/>
        <v>1</v>
      </c>
      <c r="N124" s="16">
        <f t="shared" si="3"/>
        <v>1</v>
      </c>
      <c r="O124" s="41"/>
    </row>
    <row r="125" spans="1:15" ht="13.5" thickBot="1">
      <c r="A125" s="33">
        <v>44079</v>
      </c>
      <c r="B125" s="37">
        <v>19</v>
      </c>
      <c r="C125" s="38">
        <v>53363.69921875</v>
      </c>
      <c r="D125" s="38">
        <v>1418.9</v>
      </c>
      <c r="E125" s="38">
        <v>1406.6</v>
      </c>
      <c r="F125" s="38">
        <v>2260.5390092498401</v>
      </c>
      <c r="G125" s="38">
        <v>2260.5390092498401</v>
      </c>
      <c r="H125" s="38">
        <v>0</v>
      </c>
      <c r="I125" s="39">
        <v>0.202853460894</v>
      </c>
      <c r="J125" s="39">
        <v>0.202853460894</v>
      </c>
      <c r="K125" s="39">
        <v>0.20581803067000001</v>
      </c>
      <c r="L125" s="39">
        <v>0.20581803067000001</v>
      </c>
      <c r="M125" s="16">
        <f t="shared" si="2"/>
        <v>1</v>
      </c>
      <c r="N125" s="16">
        <f t="shared" si="3"/>
        <v>1</v>
      </c>
      <c r="O125" s="41"/>
    </row>
    <row r="126" spans="1:15" ht="13.5" thickBot="1">
      <c r="A126" s="33">
        <v>44079</v>
      </c>
      <c r="B126" s="37">
        <v>20</v>
      </c>
      <c r="C126" s="38">
        <v>51334.453125</v>
      </c>
      <c r="D126" s="38">
        <v>325.7</v>
      </c>
      <c r="E126" s="38">
        <v>319</v>
      </c>
      <c r="F126" s="38">
        <v>545.65752453625601</v>
      </c>
      <c r="G126" s="38">
        <v>545.65752453625498</v>
      </c>
      <c r="H126" s="38">
        <v>0</v>
      </c>
      <c r="I126" s="39">
        <v>5.3014587740000001E-2</v>
      </c>
      <c r="J126" s="39">
        <v>5.3014587740000001E-2</v>
      </c>
      <c r="K126" s="39">
        <v>5.4629434690999998E-2</v>
      </c>
      <c r="L126" s="39">
        <v>5.4629434690999998E-2</v>
      </c>
      <c r="M126" s="16">
        <f t="shared" si="2"/>
        <v>1</v>
      </c>
      <c r="N126" s="16">
        <f t="shared" si="3"/>
        <v>1</v>
      </c>
      <c r="O126" s="41"/>
    </row>
    <row r="127" spans="1:15" ht="13.5" thickBot="1">
      <c r="A127" s="33">
        <v>44079</v>
      </c>
      <c r="B127" s="37">
        <v>21</v>
      </c>
      <c r="C127" s="38">
        <v>50228.25</v>
      </c>
      <c r="D127" s="38">
        <v>3.2</v>
      </c>
      <c r="E127" s="38">
        <v>3</v>
      </c>
      <c r="F127" s="38">
        <v>0.97882578228700001</v>
      </c>
      <c r="G127" s="38">
        <v>1.0412082993589999</v>
      </c>
      <c r="H127" s="38">
        <v>6.2382517072000002E-2</v>
      </c>
      <c r="I127" s="39">
        <v>5.20316148E-4</v>
      </c>
      <c r="J127" s="39">
        <v>5.35351703E-4</v>
      </c>
      <c r="K127" s="39">
        <v>4.7211176199999998E-4</v>
      </c>
      <c r="L127" s="39">
        <v>4.8714731599999999E-4</v>
      </c>
      <c r="M127" s="16">
        <f t="shared" si="2"/>
        <v>0</v>
      </c>
      <c r="N127" s="16">
        <f t="shared" si="3"/>
        <v>0</v>
      </c>
      <c r="O127" s="41"/>
    </row>
    <row r="128" spans="1:15" ht="13.5" thickBot="1">
      <c r="A128" s="33">
        <v>44079</v>
      </c>
      <c r="B128" s="37">
        <v>22</v>
      </c>
      <c r="C128" s="38">
        <v>48422.89453125</v>
      </c>
      <c r="D128" s="38">
        <v>0</v>
      </c>
      <c r="E128" s="38">
        <v>0</v>
      </c>
      <c r="F128" s="38">
        <v>4.0282211701999998E-2</v>
      </c>
      <c r="G128" s="38">
        <v>5.6948878617000001E-2</v>
      </c>
      <c r="H128" s="38">
        <v>1.6666666914999999E-2</v>
      </c>
      <c r="I128" s="39">
        <v>1.3725928806248601E-5</v>
      </c>
      <c r="J128" s="39">
        <v>9.7088965297917496E-6</v>
      </c>
      <c r="K128" s="39">
        <v>1.3725928806248601E-5</v>
      </c>
      <c r="L128" s="39">
        <v>9.7088965297917496E-6</v>
      </c>
      <c r="M128" s="16">
        <f t="shared" si="2"/>
        <v>0</v>
      </c>
      <c r="N128" s="16">
        <f t="shared" si="3"/>
        <v>1</v>
      </c>
      <c r="O128" s="41"/>
    </row>
    <row r="129" spans="1:15" ht="13.5" thickBot="1">
      <c r="A129" s="33">
        <v>44079</v>
      </c>
      <c r="B129" s="37">
        <v>23</v>
      </c>
      <c r="C129" s="38">
        <v>46189.55078125</v>
      </c>
      <c r="D129" s="38">
        <v>0</v>
      </c>
      <c r="E129" s="38">
        <v>0</v>
      </c>
      <c r="F129" s="38">
        <v>4.0282211701999998E-2</v>
      </c>
      <c r="G129" s="38">
        <v>0.17361554702199999</v>
      </c>
      <c r="H129" s="38">
        <v>0.13333333532</v>
      </c>
      <c r="I129" s="39">
        <v>4.1845154741446297E-5</v>
      </c>
      <c r="J129" s="39">
        <v>9.7088965297917496E-6</v>
      </c>
      <c r="K129" s="39">
        <v>4.1845154741446297E-5</v>
      </c>
      <c r="L129" s="39">
        <v>9.7088965297917496E-6</v>
      </c>
      <c r="M129" s="16">
        <f t="shared" si="2"/>
        <v>0</v>
      </c>
      <c r="N129" s="16">
        <f t="shared" si="3"/>
        <v>1</v>
      </c>
      <c r="O129" s="41"/>
    </row>
    <row r="130" spans="1:15" ht="13.5" thickBot="1">
      <c r="A130" s="33">
        <v>44079</v>
      </c>
      <c r="B130" s="37">
        <v>24</v>
      </c>
      <c r="C130" s="38">
        <v>43529.91015625</v>
      </c>
      <c r="D130" s="38">
        <v>0</v>
      </c>
      <c r="E130" s="38">
        <v>0</v>
      </c>
      <c r="F130" s="38">
        <v>4.0282211701999998E-2</v>
      </c>
      <c r="G130" s="38">
        <v>0.24028221468200001</v>
      </c>
      <c r="H130" s="38">
        <v>0.20000000298000001</v>
      </c>
      <c r="I130" s="39">
        <v>5.79132838472736E-5</v>
      </c>
      <c r="J130" s="39">
        <v>9.7088965297917496E-6</v>
      </c>
      <c r="K130" s="39">
        <v>5.79132838472736E-5</v>
      </c>
      <c r="L130" s="39">
        <v>9.7088965297917496E-6</v>
      </c>
      <c r="M130" s="16">
        <f t="shared" si="2"/>
        <v>0</v>
      </c>
      <c r="N130" s="16">
        <f t="shared" si="3"/>
        <v>1</v>
      </c>
      <c r="O130" s="41"/>
    </row>
    <row r="131" spans="1:15" ht="13.5" thickBot="1">
      <c r="A131" s="33">
        <v>44080</v>
      </c>
      <c r="B131" s="37">
        <v>1</v>
      </c>
      <c r="C131" s="38">
        <v>41119.078125</v>
      </c>
      <c r="D131" s="38">
        <v>0</v>
      </c>
      <c r="E131" s="38">
        <v>0</v>
      </c>
      <c r="F131" s="38">
        <v>4.0282211701999998E-2</v>
      </c>
      <c r="G131" s="38">
        <v>0.24028221468200001</v>
      </c>
      <c r="H131" s="38">
        <v>0.20000000298000001</v>
      </c>
      <c r="I131" s="39">
        <v>5.79132838472736E-5</v>
      </c>
      <c r="J131" s="39">
        <v>9.7088965297917496E-6</v>
      </c>
      <c r="K131" s="39">
        <v>5.79132838472736E-5</v>
      </c>
      <c r="L131" s="39">
        <v>9.7088965297917496E-6</v>
      </c>
      <c r="M131" s="16">
        <f t="shared" si="2"/>
        <v>0</v>
      </c>
      <c r="N131" s="16">
        <f t="shared" si="3"/>
        <v>1</v>
      </c>
      <c r="O131" s="41"/>
    </row>
    <row r="132" spans="1:15" ht="13.5" thickBot="1">
      <c r="A132" s="33">
        <v>44080</v>
      </c>
      <c r="B132" s="37">
        <v>2</v>
      </c>
      <c r="C132" s="38">
        <v>39184.25</v>
      </c>
      <c r="D132" s="38">
        <v>0</v>
      </c>
      <c r="E132" s="38">
        <v>0</v>
      </c>
      <c r="F132" s="38">
        <v>4.0282211701999998E-2</v>
      </c>
      <c r="G132" s="38">
        <v>0.24028221468200001</v>
      </c>
      <c r="H132" s="38">
        <v>0.20000000298000001</v>
      </c>
      <c r="I132" s="39">
        <v>5.79132838472736E-5</v>
      </c>
      <c r="J132" s="39">
        <v>9.7088965297917496E-6</v>
      </c>
      <c r="K132" s="39">
        <v>5.79132838472736E-5</v>
      </c>
      <c r="L132" s="39">
        <v>9.7088965297917496E-6</v>
      </c>
      <c r="M132" s="16">
        <f t="shared" si="2"/>
        <v>0</v>
      </c>
      <c r="N132" s="16">
        <f t="shared" si="3"/>
        <v>1</v>
      </c>
      <c r="O132" s="41"/>
    </row>
    <row r="133" spans="1:15" ht="13.5" thickBot="1">
      <c r="A133" s="33">
        <v>44080</v>
      </c>
      <c r="B133" s="37">
        <v>3</v>
      </c>
      <c r="C133" s="38">
        <v>37716.48828125</v>
      </c>
      <c r="D133" s="38">
        <v>0</v>
      </c>
      <c r="E133" s="38">
        <v>0</v>
      </c>
      <c r="F133" s="38">
        <v>4.0282211701999998E-2</v>
      </c>
      <c r="G133" s="38">
        <v>0.24028221468200001</v>
      </c>
      <c r="H133" s="38">
        <v>0.20000000298000001</v>
      </c>
      <c r="I133" s="39">
        <v>5.79132838472736E-5</v>
      </c>
      <c r="J133" s="39">
        <v>9.7088965297917496E-6</v>
      </c>
      <c r="K133" s="39">
        <v>5.79132838472736E-5</v>
      </c>
      <c r="L133" s="39">
        <v>9.7088965297917496E-6</v>
      </c>
      <c r="M133" s="16">
        <f t="shared" si="2"/>
        <v>0</v>
      </c>
      <c r="N133" s="16">
        <f t="shared" si="3"/>
        <v>1</v>
      </c>
      <c r="O133" s="41"/>
    </row>
    <row r="134" spans="1:15" ht="13.5" thickBot="1">
      <c r="A134" s="33">
        <v>44080</v>
      </c>
      <c r="B134" s="37">
        <v>4</v>
      </c>
      <c r="C134" s="38">
        <v>36636.83984375</v>
      </c>
      <c r="D134" s="38">
        <v>0</v>
      </c>
      <c r="E134" s="38">
        <v>0</v>
      </c>
      <c r="F134" s="38">
        <v>4.0282211701999998E-2</v>
      </c>
      <c r="G134" s="38">
        <v>0.24028221468200001</v>
      </c>
      <c r="H134" s="38">
        <v>0.20000000298000001</v>
      </c>
      <c r="I134" s="39">
        <v>5.79132838472736E-5</v>
      </c>
      <c r="J134" s="39">
        <v>9.7088965297917496E-6</v>
      </c>
      <c r="K134" s="39">
        <v>5.79132838472736E-5</v>
      </c>
      <c r="L134" s="39">
        <v>9.7088965297917496E-6</v>
      </c>
      <c r="M134" s="16">
        <f t="shared" si="2"/>
        <v>0</v>
      </c>
      <c r="N134" s="16">
        <f t="shared" si="3"/>
        <v>1</v>
      </c>
      <c r="O134" s="41"/>
    </row>
    <row r="135" spans="1:15" ht="13.5" thickBot="1">
      <c r="A135" s="33">
        <v>44080</v>
      </c>
      <c r="B135" s="37">
        <v>5</v>
      </c>
      <c r="C135" s="38">
        <v>36003.54296875</v>
      </c>
      <c r="D135" s="38">
        <v>0</v>
      </c>
      <c r="E135" s="38">
        <v>0</v>
      </c>
      <c r="F135" s="38">
        <v>4.0282211701999998E-2</v>
      </c>
      <c r="G135" s="38">
        <v>0.24028221468200001</v>
      </c>
      <c r="H135" s="38">
        <v>0.20000000298000001</v>
      </c>
      <c r="I135" s="39">
        <v>5.79132838472736E-5</v>
      </c>
      <c r="J135" s="39">
        <v>9.7088965297917496E-6</v>
      </c>
      <c r="K135" s="39">
        <v>5.79132838472736E-5</v>
      </c>
      <c r="L135" s="39">
        <v>9.7088965297917496E-6</v>
      </c>
      <c r="M135" s="16">
        <f t="shared" si="2"/>
        <v>0</v>
      </c>
      <c r="N135" s="16">
        <f t="shared" si="3"/>
        <v>1</v>
      </c>
      <c r="O135" s="41"/>
    </row>
    <row r="136" spans="1:15" ht="13.5" thickBot="1">
      <c r="A136" s="33">
        <v>44080</v>
      </c>
      <c r="B136" s="37">
        <v>6</v>
      </c>
      <c r="C136" s="38">
        <v>35826.7734375</v>
      </c>
      <c r="D136" s="38">
        <v>0</v>
      </c>
      <c r="E136" s="38">
        <v>0</v>
      </c>
      <c r="F136" s="38">
        <v>4.0282211701999998E-2</v>
      </c>
      <c r="G136" s="38">
        <v>0.24028221468200001</v>
      </c>
      <c r="H136" s="38">
        <v>0.20000000298000001</v>
      </c>
      <c r="I136" s="39">
        <v>5.79132838472736E-5</v>
      </c>
      <c r="J136" s="39">
        <v>9.7088965297917496E-6</v>
      </c>
      <c r="K136" s="39">
        <v>5.79132838472736E-5</v>
      </c>
      <c r="L136" s="39">
        <v>9.7088965297917496E-6</v>
      </c>
      <c r="M136" s="16">
        <f t="shared" si="2"/>
        <v>0</v>
      </c>
      <c r="N136" s="16">
        <f t="shared" si="3"/>
        <v>1</v>
      </c>
      <c r="O136" s="41"/>
    </row>
    <row r="137" spans="1:15" ht="13.5" thickBot="1">
      <c r="A137" s="33">
        <v>44080</v>
      </c>
      <c r="B137" s="37">
        <v>7</v>
      </c>
      <c r="C137" s="38">
        <v>35998.94921875</v>
      </c>
      <c r="D137" s="38">
        <v>0</v>
      </c>
      <c r="E137" s="38">
        <v>0</v>
      </c>
      <c r="F137" s="38">
        <v>4.0282211701999998E-2</v>
      </c>
      <c r="G137" s="38">
        <v>0.24028221468200001</v>
      </c>
      <c r="H137" s="38">
        <v>0.20000000298000001</v>
      </c>
      <c r="I137" s="39">
        <v>5.79132838472736E-5</v>
      </c>
      <c r="J137" s="39">
        <v>9.7088965297917496E-6</v>
      </c>
      <c r="K137" s="39">
        <v>5.79132838472736E-5</v>
      </c>
      <c r="L137" s="39">
        <v>9.7088965297917496E-6</v>
      </c>
      <c r="M137" s="16">
        <f t="shared" si="2"/>
        <v>0</v>
      </c>
      <c r="N137" s="16">
        <f t="shared" si="3"/>
        <v>1</v>
      </c>
      <c r="O137" s="41"/>
    </row>
    <row r="138" spans="1:15" ht="13.5" thickBot="1">
      <c r="A138" s="33">
        <v>44080</v>
      </c>
      <c r="B138" s="37">
        <v>8</v>
      </c>
      <c r="C138" s="38">
        <v>36004.82421875</v>
      </c>
      <c r="D138" s="38">
        <v>64.3</v>
      </c>
      <c r="E138" s="38">
        <v>49</v>
      </c>
      <c r="F138" s="38">
        <v>61.362193488648003</v>
      </c>
      <c r="G138" s="38">
        <v>70.698021388095</v>
      </c>
      <c r="H138" s="38">
        <v>9.3358278994470005</v>
      </c>
      <c r="I138" s="39">
        <v>1.542063482E-3</v>
      </c>
      <c r="J138" s="39">
        <v>7.08075804E-4</v>
      </c>
      <c r="K138" s="39">
        <v>5.2296990570000002E-3</v>
      </c>
      <c r="L138" s="39">
        <v>2.9795597700000001E-3</v>
      </c>
      <c r="M138" s="16">
        <f t="shared" si="2"/>
        <v>1</v>
      </c>
      <c r="N138" s="16">
        <f t="shared" si="3"/>
        <v>1</v>
      </c>
      <c r="O138" s="41"/>
    </row>
    <row r="139" spans="1:15" ht="13.5" thickBot="1">
      <c r="A139" s="33">
        <v>44080</v>
      </c>
      <c r="B139" s="37">
        <v>9</v>
      </c>
      <c r="C139" s="38">
        <v>37885.4921875</v>
      </c>
      <c r="D139" s="38">
        <v>1088.9000000000001</v>
      </c>
      <c r="E139" s="38">
        <v>1036.7</v>
      </c>
      <c r="F139" s="38">
        <v>1556.5717265035501</v>
      </c>
      <c r="G139" s="38">
        <v>1581.09817136318</v>
      </c>
      <c r="H139" s="38">
        <v>24.526444859636999</v>
      </c>
      <c r="I139" s="39">
        <v>0.11863055467899999</v>
      </c>
      <c r="J139" s="39">
        <v>0.112719143529</v>
      </c>
      <c r="K139" s="39">
        <v>0.13121189958099999</v>
      </c>
      <c r="L139" s="39">
        <v>0.125300488431</v>
      </c>
      <c r="M139" s="16">
        <f t="shared" si="2"/>
        <v>1</v>
      </c>
      <c r="N139" s="16">
        <f t="shared" si="3"/>
        <v>1</v>
      </c>
      <c r="O139" s="41"/>
    </row>
    <row r="140" spans="1:15" ht="13.5" thickBot="1">
      <c r="A140" s="33">
        <v>44080</v>
      </c>
      <c r="B140" s="37">
        <v>10</v>
      </c>
      <c r="C140" s="38">
        <v>41099.0703125</v>
      </c>
      <c r="D140" s="38">
        <v>2963.7</v>
      </c>
      <c r="E140" s="38">
        <v>2849.9</v>
      </c>
      <c r="F140" s="38">
        <v>3188.8888587403999</v>
      </c>
      <c r="G140" s="38">
        <v>3312.8779711484899</v>
      </c>
      <c r="H140" s="38">
        <v>123.989112408095</v>
      </c>
      <c r="I140" s="39">
        <v>8.4159549565000005E-2</v>
      </c>
      <c r="J140" s="39">
        <v>5.4275454022E-2</v>
      </c>
      <c r="K140" s="39">
        <v>0.11158784553999999</v>
      </c>
      <c r="L140" s="39">
        <v>8.1703749997000003E-2</v>
      </c>
      <c r="M140" s="16">
        <f t="shared" ref="M140:M203" si="4">IF(F140&gt;5,1,0)</f>
        <v>1</v>
      </c>
      <c r="N140" s="16">
        <f t="shared" ref="N140:N203" si="5">IF(G140&gt;E140,1,0)</f>
        <v>1</v>
      </c>
      <c r="O140" s="41"/>
    </row>
    <row r="141" spans="1:15" ht="13.5" thickBot="1">
      <c r="A141" s="33">
        <v>44080</v>
      </c>
      <c r="B141" s="37">
        <v>11</v>
      </c>
      <c r="C141" s="38">
        <v>45084.82421875</v>
      </c>
      <c r="D141" s="38">
        <v>3693.1</v>
      </c>
      <c r="E141" s="38">
        <v>3537.5</v>
      </c>
      <c r="F141" s="38">
        <v>3396.2920142482399</v>
      </c>
      <c r="G141" s="38">
        <v>3634.1946818330498</v>
      </c>
      <c r="H141" s="38">
        <v>237.90266758481599</v>
      </c>
      <c r="I141" s="39">
        <v>1.4197473648E-2</v>
      </c>
      <c r="J141" s="39">
        <v>7.1537234453999995E-2</v>
      </c>
      <c r="K141" s="39">
        <v>2.3305539125E-2</v>
      </c>
      <c r="L141" s="39">
        <v>3.4034221679999997E-2</v>
      </c>
      <c r="M141" s="16">
        <f t="shared" si="4"/>
        <v>1</v>
      </c>
      <c r="N141" s="16">
        <f t="shared" si="5"/>
        <v>1</v>
      </c>
      <c r="O141" s="41"/>
    </row>
    <row r="142" spans="1:15" ht="13.5" thickBot="1">
      <c r="A142" s="33">
        <v>44080</v>
      </c>
      <c r="B142" s="37">
        <v>12</v>
      </c>
      <c r="C142" s="38">
        <v>49219.6875</v>
      </c>
      <c r="D142" s="38">
        <v>3806.5</v>
      </c>
      <c r="E142" s="38">
        <v>3646.4</v>
      </c>
      <c r="F142" s="38">
        <v>3392.3100528096502</v>
      </c>
      <c r="G142" s="38">
        <v>3630.5466083362398</v>
      </c>
      <c r="H142" s="38">
        <v>238.23655552658801</v>
      </c>
      <c r="I142" s="39">
        <v>4.2408626574999997E-2</v>
      </c>
      <c r="J142" s="39">
        <v>9.9828861699000002E-2</v>
      </c>
      <c r="K142" s="39">
        <v>3.8210151030000001E-3</v>
      </c>
      <c r="L142" s="39">
        <v>6.1241250226000001E-2</v>
      </c>
      <c r="M142" s="16">
        <f t="shared" si="4"/>
        <v>1</v>
      </c>
      <c r="N142" s="16">
        <f t="shared" si="5"/>
        <v>0</v>
      </c>
      <c r="O142" s="41"/>
    </row>
    <row r="143" spans="1:15" ht="13.5" thickBot="1">
      <c r="A143" s="33">
        <v>44080</v>
      </c>
      <c r="B143" s="37">
        <v>13</v>
      </c>
      <c r="C143" s="38">
        <v>53387.01171875</v>
      </c>
      <c r="D143" s="38">
        <v>3836.2</v>
      </c>
      <c r="E143" s="38">
        <v>3675.5</v>
      </c>
      <c r="F143" s="38">
        <v>3388.0197586596701</v>
      </c>
      <c r="G143" s="38">
        <v>3608.3506474108199</v>
      </c>
      <c r="H143" s="38">
        <v>220.33088875114899</v>
      </c>
      <c r="I143" s="39">
        <v>5.4916691391999999E-2</v>
      </c>
      <c r="J143" s="39">
        <v>0.108021268098</v>
      </c>
      <c r="K143" s="39">
        <v>1.6184466759999998E-2</v>
      </c>
      <c r="L143" s="39">
        <v>6.9289043465000005E-2</v>
      </c>
      <c r="M143" s="16">
        <f t="shared" si="4"/>
        <v>1</v>
      </c>
      <c r="N143" s="16">
        <f t="shared" si="5"/>
        <v>0</v>
      </c>
      <c r="O143" s="41"/>
    </row>
    <row r="144" spans="1:15" ht="13.5" thickBot="1">
      <c r="A144" s="33">
        <v>44080</v>
      </c>
      <c r="B144" s="37">
        <v>14</v>
      </c>
      <c r="C144" s="38">
        <v>56906.9296875</v>
      </c>
      <c r="D144" s="38">
        <v>3676.8</v>
      </c>
      <c r="E144" s="38">
        <v>3544.8</v>
      </c>
      <c r="F144" s="38">
        <v>3397.5340513446599</v>
      </c>
      <c r="G144" s="38">
        <v>3510.77216148959</v>
      </c>
      <c r="H144" s="38">
        <v>113.238110144933</v>
      </c>
      <c r="I144" s="39">
        <v>4.0016350568E-2</v>
      </c>
      <c r="J144" s="39">
        <v>6.7309218764000006E-2</v>
      </c>
      <c r="K144" s="39">
        <v>8.2014554130000004E-3</v>
      </c>
      <c r="L144" s="39">
        <v>3.5494323608999997E-2</v>
      </c>
      <c r="M144" s="16">
        <f t="shared" si="4"/>
        <v>1</v>
      </c>
      <c r="N144" s="16">
        <f t="shared" si="5"/>
        <v>0</v>
      </c>
      <c r="O144" s="41"/>
    </row>
    <row r="145" spans="1:15" ht="13.5" thickBot="1">
      <c r="A145" s="33">
        <v>44080</v>
      </c>
      <c r="B145" s="37">
        <v>15</v>
      </c>
      <c r="C145" s="38">
        <v>59354.58984375</v>
      </c>
      <c r="D145" s="38">
        <v>3612.8</v>
      </c>
      <c r="E145" s="38">
        <v>3501.3</v>
      </c>
      <c r="F145" s="38">
        <v>3344.49732665486</v>
      </c>
      <c r="G145" s="38">
        <v>3433.7842142306399</v>
      </c>
      <c r="H145" s="38">
        <v>89.286887575785002</v>
      </c>
      <c r="I145" s="39">
        <v>4.3146730722000003E-2</v>
      </c>
      <c r="J145" s="39">
        <v>6.4666828957000003E-2</v>
      </c>
      <c r="K145" s="39">
        <v>1.6272785192999999E-2</v>
      </c>
      <c r="L145" s="39">
        <v>3.7792883428000003E-2</v>
      </c>
      <c r="M145" s="16">
        <f t="shared" si="4"/>
        <v>1</v>
      </c>
      <c r="N145" s="16">
        <f t="shared" si="5"/>
        <v>0</v>
      </c>
      <c r="O145" s="41"/>
    </row>
    <row r="146" spans="1:15" ht="13.5" thickBot="1">
      <c r="A146" s="33">
        <v>44080</v>
      </c>
      <c r="B146" s="37">
        <v>16</v>
      </c>
      <c r="C146" s="38">
        <v>60853.2109375</v>
      </c>
      <c r="D146" s="38">
        <v>3576</v>
      </c>
      <c r="E146" s="38">
        <v>3516.7</v>
      </c>
      <c r="F146" s="38">
        <v>3305.9968135868198</v>
      </c>
      <c r="G146" s="38">
        <v>3343.8248120490698</v>
      </c>
      <c r="H146" s="38">
        <v>37.827998462252999</v>
      </c>
      <c r="I146" s="39">
        <v>5.5959312593E-2</v>
      </c>
      <c r="J146" s="39">
        <v>6.5076689904000007E-2</v>
      </c>
      <c r="K146" s="39">
        <v>4.1666711965999997E-2</v>
      </c>
      <c r="L146" s="39">
        <v>5.0784089276999997E-2</v>
      </c>
      <c r="M146" s="16">
        <f t="shared" si="4"/>
        <v>1</v>
      </c>
      <c r="N146" s="16">
        <f t="shared" si="5"/>
        <v>0</v>
      </c>
      <c r="O146" s="41"/>
    </row>
    <row r="147" spans="1:15" ht="13.5" thickBot="1">
      <c r="A147" s="33">
        <v>44080</v>
      </c>
      <c r="B147" s="37">
        <v>17</v>
      </c>
      <c r="C147" s="38">
        <v>61285.87890625</v>
      </c>
      <c r="D147" s="38">
        <v>3447.1</v>
      </c>
      <c r="E147" s="38">
        <v>3385.3</v>
      </c>
      <c r="F147" s="38">
        <v>3384.42327265521</v>
      </c>
      <c r="G147" s="38">
        <v>3386.34071679109</v>
      </c>
      <c r="H147" s="38">
        <v>1.917444135877</v>
      </c>
      <c r="I147" s="39">
        <v>1.4644319886E-2</v>
      </c>
      <c r="J147" s="39">
        <v>1.5106465978E-2</v>
      </c>
      <c r="K147" s="39">
        <v>2.5083557200000002E-4</v>
      </c>
      <c r="L147" s="39">
        <v>2.1131051899999999E-4</v>
      </c>
      <c r="M147" s="16">
        <f t="shared" si="4"/>
        <v>1</v>
      </c>
      <c r="N147" s="16">
        <f t="shared" si="5"/>
        <v>1</v>
      </c>
      <c r="O147" s="41"/>
    </row>
    <row r="148" spans="1:15" ht="13.5" thickBot="1">
      <c r="A148" s="33">
        <v>44080</v>
      </c>
      <c r="B148" s="37">
        <v>18</v>
      </c>
      <c r="C148" s="38">
        <v>60366.25</v>
      </c>
      <c r="D148" s="38">
        <v>3199.5</v>
      </c>
      <c r="E148" s="38">
        <v>3153.6</v>
      </c>
      <c r="F148" s="38">
        <v>3225.2885945528701</v>
      </c>
      <c r="G148" s="38">
        <v>3225.9978509708899</v>
      </c>
      <c r="H148" s="38">
        <v>0.70925641801600003</v>
      </c>
      <c r="I148" s="39">
        <v>6.3865632609999999E-3</v>
      </c>
      <c r="J148" s="39">
        <v>6.215616908E-3</v>
      </c>
      <c r="K148" s="39">
        <v>1.7449469985E-2</v>
      </c>
      <c r="L148" s="39">
        <v>1.7278523632000001E-2</v>
      </c>
      <c r="M148" s="16">
        <f t="shared" si="4"/>
        <v>1</v>
      </c>
      <c r="N148" s="16">
        <f t="shared" si="5"/>
        <v>1</v>
      </c>
      <c r="O148" s="41"/>
    </row>
    <row r="149" spans="1:15" ht="13.5" thickBot="1">
      <c r="A149" s="33">
        <v>44080</v>
      </c>
      <c r="B149" s="37">
        <v>19</v>
      </c>
      <c r="C149" s="38">
        <v>58482.76171875</v>
      </c>
      <c r="D149" s="38">
        <v>2096.1</v>
      </c>
      <c r="E149" s="38">
        <v>2076</v>
      </c>
      <c r="F149" s="38">
        <v>2454.9155042657599</v>
      </c>
      <c r="G149" s="38">
        <v>2454.9155042657599</v>
      </c>
      <c r="H149" s="38">
        <v>0</v>
      </c>
      <c r="I149" s="39">
        <v>8.6482406427000003E-2</v>
      </c>
      <c r="J149" s="39">
        <v>8.6482406427000003E-2</v>
      </c>
      <c r="K149" s="39">
        <v>9.1326947280000001E-2</v>
      </c>
      <c r="L149" s="39">
        <v>9.1326947280000001E-2</v>
      </c>
      <c r="M149" s="16">
        <f t="shared" si="4"/>
        <v>1</v>
      </c>
      <c r="N149" s="16">
        <f t="shared" si="5"/>
        <v>1</v>
      </c>
      <c r="O149" s="41"/>
    </row>
    <row r="150" spans="1:15" ht="13.5" thickBot="1">
      <c r="A150" s="33">
        <v>44080</v>
      </c>
      <c r="B150" s="37">
        <v>20</v>
      </c>
      <c r="C150" s="38">
        <v>55905.3671875</v>
      </c>
      <c r="D150" s="38">
        <v>355.9</v>
      </c>
      <c r="E150" s="38">
        <v>347.9</v>
      </c>
      <c r="F150" s="38">
        <v>552.28464084146697</v>
      </c>
      <c r="G150" s="38">
        <v>552.30130750838202</v>
      </c>
      <c r="H150" s="38">
        <v>1.6666666914999999E-2</v>
      </c>
      <c r="I150" s="39">
        <v>4.7337022777999997E-2</v>
      </c>
      <c r="J150" s="39">
        <v>4.7333005746000002E-2</v>
      </c>
      <c r="K150" s="39">
        <v>4.9265198242E-2</v>
      </c>
      <c r="L150" s="39">
        <v>4.9261181209999998E-2</v>
      </c>
      <c r="M150" s="16">
        <f t="shared" si="4"/>
        <v>1</v>
      </c>
      <c r="N150" s="16">
        <f t="shared" si="5"/>
        <v>1</v>
      </c>
      <c r="O150" s="41"/>
    </row>
    <row r="151" spans="1:15" ht="13.5" thickBot="1">
      <c r="A151" s="33">
        <v>44080</v>
      </c>
      <c r="B151" s="37">
        <v>21</v>
      </c>
      <c r="C151" s="38">
        <v>54208.48828125</v>
      </c>
      <c r="D151" s="38">
        <v>2.1</v>
      </c>
      <c r="E151" s="38">
        <v>2</v>
      </c>
      <c r="F151" s="38">
        <v>0.377053203532</v>
      </c>
      <c r="G151" s="38">
        <v>0.73908394875899996</v>
      </c>
      <c r="H151" s="38">
        <v>0.36203074522700002</v>
      </c>
      <c r="I151" s="39">
        <v>3.2801061700000003E-4</v>
      </c>
      <c r="J151" s="39">
        <v>4.1526796700000002E-4</v>
      </c>
      <c r="K151" s="39">
        <v>3.0390842400000002E-4</v>
      </c>
      <c r="L151" s="39">
        <v>3.9116577400000001E-4</v>
      </c>
      <c r="M151" s="16">
        <f t="shared" si="4"/>
        <v>0</v>
      </c>
      <c r="N151" s="16">
        <f t="shared" si="5"/>
        <v>0</v>
      </c>
      <c r="O151" s="41"/>
    </row>
    <row r="152" spans="1:15" ht="13.5" thickBot="1">
      <c r="A152" s="33">
        <v>44080</v>
      </c>
      <c r="B152" s="37">
        <v>22</v>
      </c>
      <c r="C152" s="38">
        <v>51761</v>
      </c>
      <c r="D152" s="38">
        <v>0</v>
      </c>
      <c r="E152" s="38">
        <v>0</v>
      </c>
      <c r="F152" s="38">
        <v>4.0370014058000003E-2</v>
      </c>
      <c r="G152" s="38">
        <v>0.24037001703800001</v>
      </c>
      <c r="H152" s="38">
        <v>0.20000000298000001</v>
      </c>
      <c r="I152" s="39">
        <v>5.7934446140976801E-5</v>
      </c>
      <c r="J152" s="39">
        <v>9.7300588234949794E-6</v>
      </c>
      <c r="K152" s="39">
        <v>5.7934446140976801E-5</v>
      </c>
      <c r="L152" s="39">
        <v>9.7300588234949794E-6</v>
      </c>
      <c r="M152" s="16">
        <f t="shared" si="4"/>
        <v>0</v>
      </c>
      <c r="N152" s="16">
        <f t="shared" si="5"/>
        <v>1</v>
      </c>
      <c r="O152" s="41"/>
    </row>
    <row r="153" spans="1:15" ht="13.5" thickBot="1">
      <c r="A153" s="33">
        <v>44080</v>
      </c>
      <c r="B153" s="37">
        <v>23</v>
      </c>
      <c r="C153" s="38">
        <v>48917.8984375</v>
      </c>
      <c r="D153" s="38">
        <v>0</v>
      </c>
      <c r="E153" s="38">
        <v>0</v>
      </c>
      <c r="F153" s="38">
        <v>4.0370014058000003E-2</v>
      </c>
      <c r="G153" s="38">
        <v>0.24037001703800001</v>
      </c>
      <c r="H153" s="38">
        <v>0.20000000298000001</v>
      </c>
      <c r="I153" s="39">
        <v>5.7934446140976801E-5</v>
      </c>
      <c r="J153" s="39">
        <v>9.7300588234949794E-6</v>
      </c>
      <c r="K153" s="39">
        <v>5.7934446140976801E-5</v>
      </c>
      <c r="L153" s="39">
        <v>9.7300588234949794E-6</v>
      </c>
      <c r="M153" s="16">
        <f t="shared" si="4"/>
        <v>0</v>
      </c>
      <c r="N153" s="16">
        <f t="shared" si="5"/>
        <v>1</v>
      </c>
      <c r="O153" s="41"/>
    </row>
    <row r="154" spans="1:15" ht="13.5" thickBot="1">
      <c r="A154" s="33">
        <v>44080</v>
      </c>
      <c r="B154" s="37">
        <v>24</v>
      </c>
      <c r="C154" s="38">
        <v>45821.91796875</v>
      </c>
      <c r="D154" s="38">
        <v>0</v>
      </c>
      <c r="E154" s="38">
        <v>0</v>
      </c>
      <c r="F154" s="38">
        <v>4.0370014058000003E-2</v>
      </c>
      <c r="G154" s="38">
        <v>0.24037001703800001</v>
      </c>
      <c r="H154" s="38">
        <v>0.20000000298000001</v>
      </c>
      <c r="I154" s="39">
        <v>5.7934446140976801E-5</v>
      </c>
      <c r="J154" s="39">
        <v>9.7300588234949794E-6</v>
      </c>
      <c r="K154" s="39">
        <v>5.7934446140976801E-5</v>
      </c>
      <c r="L154" s="39">
        <v>9.7300588234949794E-6</v>
      </c>
      <c r="M154" s="16">
        <f t="shared" si="4"/>
        <v>0</v>
      </c>
      <c r="N154" s="16">
        <f t="shared" si="5"/>
        <v>1</v>
      </c>
      <c r="O154" s="41"/>
    </row>
    <row r="155" spans="1:15" ht="13.5" thickBot="1">
      <c r="A155" s="33">
        <v>44081</v>
      </c>
      <c r="B155" s="37">
        <v>1</v>
      </c>
      <c r="C155" s="38">
        <v>43033.671875</v>
      </c>
      <c r="D155" s="38">
        <v>0</v>
      </c>
      <c r="E155" s="38">
        <v>0</v>
      </c>
      <c r="F155" s="38">
        <v>4.0370014058000003E-2</v>
      </c>
      <c r="G155" s="38">
        <v>0.24037001703800001</v>
      </c>
      <c r="H155" s="38">
        <v>0.20000000298000001</v>
      </c>
      <c r="I155" s="39">
        <v>5.7934446140976801E-5</v>
      </c>
      <c r="J155" s="39">
        <v>9.7300588234949794E-6</v>
      </c>
      <c r="K155" s="39">
        <v>5.7934446140976801E-5</v>
      </c>
      <c r="L155" s="39">
        <v>9.7300588234949794E-6</v>
      </c>
      <c r="M155" s="16">
        <f t="shared" si="4"/>
        <v>0</v>
      </c>
      <c r="N155" s="16">
        <f t="shared" si="5"/>
        <v>1</v>
      </c>
      <c r="O155" s="41"/>
    </row>
    <row r="156" spans="1:15" ht="13.5" thickBot="1">
      <c r="A156" s="33">
        <v>44081</v>
      </c>
      <c r="B156" s="37">
        <v>2</v>
      </c>
      <c r="C156" s="38">
        <v>40807.43359375</v>
      </c>
      <c r="D156" s="38">
        <v>0</v>
      </c>
      <c r="E156" s="38">
        <v>0</v>
      </c>
      <c r="F156" s="38">
        <v>4.0370014058000003E-2</v>
      </c>
      <c r="G156" s="38">
        <v>0.24037001703800001</v>
      </c>
      <c r="H156" s="38">
        <v>0.20000000298000001</v>
      </c>
      <c r="I156" s="39">
        <v>5.7934446140976801E-5</v>
      </c>
      <c r="J156" s="39">
        <v>9.7300588234949794E-6</v>
      </c>
      <c r="K156" s="39">
        <v>5.7934446140976801E-5</v>
      </c>
      <c r="L156" s="39">
        <v>9.7300588234949794E-6</v>
      </c>
      <c r="M156" s="16">
        <f t="shared" si="4"/>
        <v>0</v>
      </c>
      <c r="N156" s="16">
        <f t="shared" si="5"/>
        <v>1</v>
      </c>
      <c r="O156" s="41"/>
    </row>
    <row r="157" spans="1:15" ht="13.5" thickBot="1">
      <c r="A157" s="33">
        <v>44081</v>
      </c>
      <c r="B157" s="37">
        <v>3</v>
      </c>
      <c r="C157" s="38">
        <v>39324.34765625</v>
      </c>
      <c r="D157" s="38">
        <v>0</v>
      </c>
      <c r="E157" s="38">
        <v>0</v>
      </c>
      <c r="F157" s="38">
        <v>4.0370014058000003E-2</v>
      </c>
      <c r="G157" s="38">
        <v>0.24037001703800001</v>
      </c>
      <c r="H157" s="38">
        <v>0.20000000298000001</v>
      </c>
      <c r="I157" s="39">
        <v>5.7934446140976801E-5</v>
      </c>
      <c r="J157" s="39">
        <v>9.7300588234949794E-6</v>
      </c>
      <c r="K157" s="39">
        <v>5.7934446140976801E-5</v>
      </c>
      <c r="L157" s="39">
        <v>9.7300588234949794E-6</v>
      </c>
      <c r="M157" s="16">
        <f t="shared" si="4"/>
        <v>0</v>
      </c>
      <c r="N157" s="16">
        <f t="shared" si="5"/>
        <v>1</v>
      </c>
      <c r="O157" s="41"/>
    </row>
    <row r="158" spans="1:15" ht="13.5" thickBot="1">
      <c r="A158" s="33">
        <v>44081</v>
      </c>
      <c r="B158" s="37">
        <v>4</v>
      </c>
      <c r="C158" s="38">
        <v>38328.67578125</v>
      </c>
      <c r="D158" s="38">
        <v>0</v>
      </c>
      <c r="E158" s="38">
        <v>0</v>
      </c>
      <c r="F158" s="38">
        <v>4.0370014058000003E-2</v>
      </c>
      <c r="G158" s="38">
        <v>0.24037001703800001</v>
      </c>
      <c r="H158" s="38">
        <v>0.20000000298000001</v>
      </c>
      <c r="I158" s="39">
        <v>5.7934446140976801E-5</v>
      </c>
      <c r="J158" s="39">
        <v>9.7300588234949794E-6</v>
      </c>
      <c r="K158" s="39">
        <v>5.7934446140976801E-5</v>
      </c>
      <c r="L158" s="39">
        <v>9.7300588234949794E-6</v>
      </c>
      <c r="M158" s="16">
        <f t="shared" si="4"/>
        <v>0</v>
      </c>
      <c r="N158" s="16">
        <f t="shared" si="5"/>
        <v>1</v>
      </c>
      <c r="O158" s="41"/>
    </row>
    <row r="159" spans="1:15" ht="13.5" thickBot="1">
      <c r="A159" s="33">
        <v>44081</v>
      </c>
      <c r="B159" s="37">
        <v>5</v>
      </c>
      <c r="C159" s="38">
        <v>37858.23046875</v>
      </c>
      <c r="D159" s="38">
        <v>0</v>
      </c>
      <c r="E159" s="38">
        <v>0</v>
      </c>
      <c r="F159" s="38">
        <v>4.0370014058000003E-2</v>
      </c>
      <c r="G159" s="38">
        <v>0.24037001703800001</v>
      </c>
      <c r="H159" s="38">
        <v>0.20000000298000001</v>
      </c>
      <c r="I159" s="39">
        <v>5.7934446140976801E-5</v>
      </c>
      <c r="J159" s="39">
        <v>9.7300588234949794E-6</v>
      </c>
      <c r="K159" s="39">
        <v>5.7934446140976801E-5</v>
      </c>
      <c r="L159" s="39">
        <v>9.7300588234949794E-6</v>
      </c>
      <c r="M159" s="16">
        <f t="shared" si="4"/>
        <v>0</v>
      </c>
      <c r="N159" s="16">
        <f t="shared" si="5"/>
        <v>1</v>
      </c>
      <c r="O159" s="41"/>
    </row>
    <row r="160" spans="1:15" ht="13.5" thickBot="1">
      <c r="A160" s="33">
        <v>44081</v>
      </c>
      <c r="B160" s="37">
        <v>6</v>
      </c>
      <c r="C160" s="38">
        <v>37993.80078125</v>
      </c>
      <c r="D160" s="38">
        <v>0</v>
      </c>
      <c r="E160" s="38">
        <v>0</v>
      </c>
      <c r="F160" s="38">
        <v>4.0370014058000003E-2</v>
      </c>
      <c r="G160" s="38">
        <v>0.24037001703800001</v>
      </c>
      <c r="H160" s="38">
        <v>0.20000000298000001</v>
      </c>
      <c r="I160" s="39">
        <v>5.7934446140976801E-5</v>
      </c>
      <c r="J160" s="39">
        <v>9.7300588234949794E-6</v>
      </c>
      <c r="K160" s="39">
        <v>5.7934446140976801E-5</v>
      </c>
      <c r="L160" s="39">
        <v>9.7300588234949794E-6</v>
      </c>
      <c r="M160" s="16">
        <f t="shared" si="4"/>
        <v>0</v>
      </c>
      <c r="N160" s="16">
        <f t="shared" si="5"/>
        <v>1</v>
      </c>
      <c r="O160" s="41"/>
    </row>
    <row r="161" spans="1:15" ht="13.5" thickBot="1">
      <c r="A161" s="33">
        <v>44081</v>
      </c>
      <c r="B161" s="37">
        <v>7</v>
      </c>
      <c r="C161" s="38">
        <v>38376.0703125</v>
      </c>
      <c r="D161" s="38">
        <v>0</v>
      </c>
      <c r="E161" s="38">
        <v>0</v>
      </c>
      <c r="F161" s="38">
        <v>4.0370014058000003E-2</v>
      </c>
      <c r="G161" s="38">
        <v>0.24037001703800001</v>
      </c>
      <c r="H161" s="38">
        <v>0.20000000298000001</v>
      </c>
      <c r="I161" s="39">
        <v>5.7934446140976801E-5</v>
      </c>
      <c r="J161" s="39">
        <v>9.7300588234949794E-6</v>
      </c>
      <c r="K161" s="39">
        <v>5.7934446140976801E-5</v>
      </c>
      <c r="L161" s="39">
        <v>9.7300588234949794E-6</v>
      </c>
      <c r="M161" s="16">
        <f t="shared" si="4"/>
        <v>0</v>
      </c>
      <c r="N161" s="16">
        <f t="shared" si="5"/>
        <v>1</v>
      </c>
      <c r="O161" s="41"/>
    </row>
    <row r="162" spans="1:15" ht="13.5" thickBot="1">
      <c r="A162" s="33">
        <v>44081</v>
      </c>
      <c r="B162" s="37">
        <v>8</v>
      </c>
      <c r="C162" s="38">
        <v>38342.55859375</v>
      </c>
      <c r="D162" s="38">
        <v>75.8</v>
      </c>
      <c r="E162" s="38">
        <v>52.8</v>
      </c>
      <c r="F162" s="38">
        <v>61.211816135368998</v>
      </c>
      <c r="G162" s="38">
        <v>65.707767929287002</v>
      </c>
      <c r="H162" s="38">
        <v>4.4959517939179996</v>
      </c>
      <c r="I162" s="39">
        <v>2.4324492809999999E-3</v>
      </c>
      <c r="J162" s="39">
        <v>3.5160722730000001E-3</v>
      </c>
      <c r="K162" s="39">
        <v>3.1110551759999999E-3</v>
      </c>
      <c r="L162" s="39">
        <v>2.0274321840000002E-3</v>
      </c>
      <c r="M162" s="16">
        <f t="shared" si="4"/>
        <v>1</v>
      </c>
      <c r="N162" s="16">
        <f t="shared" si="5"/>
        <v>1</v>
      </c>
      <c r="O162" s="41"/>
    </row>
    <row r="163" spans="1:15" ht="13.5" thickBot="1">
      <c r="A163" s="33">
        <v>44081</v>
      </c>
      <c r="B163" s="37">
        <v>9</v>
      </c>
      <c r="C163" s="38">
        <v>40355.8046875</v>
      </c>
      <c r="D163" s="38">
        <v>1213.5</v>
      </c>
      <c r="E163" s="38">
        <v>1110.2</v>
      </c>
      <c r="F163" s="38">
        <v>1459.09092298223</v>
      </c>
      <c r="G163" s="38">
        <v>1502.79094090336</v>
      </c>
      <c r="H163" s="38">
        <v>43.700017921129003</v>
      </c>
      <c r="I163" s="39">
        <v>6.9725461774000005E-2</v>
      </c>
      <c r="J163" s="39">
        <v>5.9192798982999999E-2</v>
      </c>
      <c r="K163" s="39">
        <v>9.4623027452999997E-2</v>
      </c>
      <c r="L163" s="39">
        <v>8.4090364661000006E-2</v>
      </c>
      <c r="M163" s="16">
        <f t="shared" si="4"/>
        <v>1</v>
      </c>
      <c r="N163" s="16">
        <f t="shared" si="5"/>
        <v>1</v>
      </c>
      <c r="O163" s="41"/>
    </row>
    <row r="164" spans="1:15" ht="13.5" thickBot="1">
      <c r="A164" s="33">
        <v>44081</v>
      </c>
      <c r="B164" s="37">
        <v>10</v>
      </c>
      <c r="C164" s="38">
        <v>44441.953125</v>
      </c>
      <c r="D164" s="38">
        <v>3262.9</v>
      </c>
      <c r="E164" s="38">
        <v>3095.7</v>
      </c>
      <c r="F164" s="38">
        <v>2734.0348814532299</v>
      </c>
      <c r="G164" s="38">
        <v>3234.3493392956302</v>
      </c>
      <c r="H164" s="38">
        <v>500.314457842396</v>
      </c>
      <c r="I164" s="39">
        <v>6.8813354310000002E-3</v>
      </c>
      <c r="J164" s="39">
        <v>0.127468093166</v>
      </c>
      <c r="K164" s="39">
        <v>3.3417531765000001E-2</v>
      </c>
      <c r="L164" s="39">
        <v>8.7169225968999994E-2</v>
      </c>
      <c r="M164" s="16">
        <f t="shared" si="4"/>
        <v>1</v>
      </c>
      <c r="N164" s="16">
        <f t="shared" si="5"/>
        <v>1</v>
      </c>
      <c r="O164" s="41"/>
    </row>
    <row r="165" spans="1:15" ht="13.5" thickBot="1">
      <c r="A165" s="33">
        <v>44081</v>
      </c>
      <c r="B165" s="37">
        <v>11</v>
      </c>
      <c r="C165" s="38">
        <v>49271.71875</v>
      </c>
      <c r="D165" s="38">
        <v>3773.3</v>
      </c>
      <c r="E165" s="38">
        <v>3595.7</v>
      </c>
      <c r="F165" s="38">
        <v>3047.8308343712401</v>
      </c>
      <c r="G165" s="38">
        <v>3586.2544872686599</v>
      </c>
      <c r="H165" s="38">
        <v>538.42365289742202</v>
      </c>
      <c r="I165" s="39">
        <v>4.5082071036000003E-2</v>
      </c>
      <c r="J165" s="39">
        <v>0.17485398062800001</v>
      </c>
      <c r="K165" s="39">
        <v>2.276575736E-3</v>
      </c>
      <c r="L165" s="39">
        <v>0.13204848532800001</v>
      </c>
      <c r="M165" s="16">
        <f t="shared" si="4"/>
        <v>1</v>
      </c>
      <c r="N165" s="16">
        <f t="shared" si="5"/>
        <v>0</v>
      </c>
      <c r="O165" s="41"/>
    </row>
    <row r="166" spans="1:15" ht="13.5" thickBot="1">
      <c r="A166" s="33">
        <v>44081</v>
      </c>
      <c r="B166" s="37">
        <v>12</v>
      </c>
      <c r="C166" s="38">
        <v>53863.16796875</v>
      </c>
      <c r="D166" s="38">
        <v>3846.8</v>
      </c>
      <c r="E166" s="38">
        <v>3671.1</v>
      </c>
      <c r="F166" s="38">
        <v>3051.8347615268999</v>
      </c>
      <c r="G166" s="38">
        <v>3589.1406844838498</v>
      </c>
      <c r="H166" s="38">
        <v>537.30592295694498</v>
      </c>
      <c r="I166" s="39">
        <v>6.2101546280000003E-2</v>
      </c>
      <c r="J166" s="39">
        <v>0.19160405844100001</v>
      </c>
      <c r="K166" s="39">
        <v>1.9753992652000001E-2</v>
      </c>
      <c r="L166" s="39">
        <v>0.14925650481300001</v>
      </c>
      <c r="M166" s="16">
        <f t="shared" si="4"/>
        <v>1</v>
      </c>
      <c r="N166" s="16">
        <f t="shared" si="5"/>
        <v>0</v>
      </c>
      <c r="O166" s="41"/>
    </row>
    <row r="167" spans="1:15" ht="13.5" thickBot="1">
      <c r="A167" s="33">
        <v>44081</v>
      </c>
      <c r="B167" s="37">
        <v>13</v>
      </c>
      <c r="C167" s="38">
        <v>57831.328125</v>
      </c>
      <c r="D167" s="38">
        <v>3808.9</v>
      </c>
      <c r="E167" s="38">
        <v>3652.8</v>
      </c>
      <c r="F167" s="38">
        <v>2919.3169797806199</v>
      </c>
      <c r="G167" s="38">
        <v>3602.5357656484198</v>
      </c>
      <c r="H167" s="38">
        <v>683.21878586780099</v>
      </c>
      <c r="I167" s="39">
        <v>4.9738306663999997E-2</v>
      </c>
      <c r="J167" s="39">
        <v>0.214409019093</v>
      </c>
      <c r="K167" s="39">
        <v>1.2114782923E-2</v>
      </c>
      <c r="L167" s="39">
        <v>0.176785495352</v>
      </c>
      <c r="M167" s="16">
        <f t="shared" si="4"/>
        <v>1</v>
      </c>
      <c r="N167" s="16">
        <f t="shared" si="5"/>
        <v>0</v>
      </c>
      <c r="O167" s="41"/>
    </row>
    <row r="168" spans="1:15" ht="13.5" thickBot="1">
      <c r="A168" s="33">
        <v>44081</v>
      </c>
      <c r="B168" s="37">
        <v>14</v>
      </c>
      <c r="C168" s="38">
        <v>60811.69140625</v>
      </c>
      <c r="D168" s="38">
        <v>3616.5</v>
      </c>
      <c r="E168" s="38">
        <v>3498.9</v>
      </c>
      <c r="F168" s="38">
        <v>2951.0464146125801</v>
      </c>
      <c r="G168" s="38">
        <v>3542.4416845051401</v>
      </c>
      <c r="H168" s="38">
        <v>591.39526989256296</v>
      </c>
      <c r="I168" s="39">
        <v>1.7849678354E-2</v>
      </c>
      <c r="J168" s="39">
        <v>0.160388909469</v>
      </c>
      <c r="K168" s="39">
        <v>1.0494500965E-2</v>
      </c>
      <c r="L168" s="39">
        <v>0.132044730148</v>
      </c>
      <c r="M168" s="16">
        <f t="shared" si="4"/>
        <v>1</v>
      </c>
      <c r="N168" s="16">
        <f t="shared" si="5"/>
        <v>1</v>
      </c>
      <c r="O168" s="41"/>
    </row>
    <row r="169" spans="1:15" ht="13.5" thickBot="1">
      <c r="A169" s="33">
        <v>44081</v>
      </c>
      <c r="B169" s="37">
        <v>15</v>
      </c>
      <c r="C169" s="38">
        <v>62050.25390625</v>
      </c>
      <c r="D169" s="38">
        <v>3564.1</v>
      </c>
      <c r="E169" s="38">
        <v>3482.2</v>
      </c>
      <c r="F169" s="38">
        <v>3002.08888131203</v>
      </c>
      <c r="G169" s="38">
        <v>3544.5209897518198</v>
      </c>
      <c r="H169" s="38">
        <v>542.432108439785</v>
      </c>
      <c r="I169" s="39">
        <v>4.7189708960000002E-3</v>
      </c>
      <c r="J169" s="39">
        <v>0.13545700619100001</v>
      </c>
      <c r="K169" s="39">
        <v>1.5020725416E-2</v>
      </c>
      <c r="L169" s="39">
        <v>0.115717309879</v>
      </c>
      <c r="M169" s="16">
        <f t="shared" si="4"/>
        <v>1</v>
      </c>
      <c r="N169" s="16">
        <f t="shared" si="5"/>
        <v>1</v>
      </c>
      <c r="O169" s="41"/>
    </row>
    <row r="170" spans="1:15" ht="13.5" thickBot="1">
      <c r="A170" s="33">
        <v>44081</v>
      </c>
      <c r="B170" s="37">
        <v>16</v>
      </c>
      <c r="C170" s="38">
        <v>61649.3046875</v>
      </c>
      <c r="D170" s="38">
        <v>3525.4</v>
      </c>
      <c r="E170" s="38">
        <v>3500.7</v>
      </c>
      <c r="F170" s="38">
        <v>2934.7266581090898</v>
      </c>
      <c r="G170" s="38">
        <v>3526.3031312263001</v>
      </c>
      <c r="H170" s="38">
        <v>591.57647311720496</v>
      </c>
      <c r="I170" s="39">
        <v>2.1767443300000001E-4</v>
      </c>
      <c r="J170" s="39">
        <v>0.14236523063100001</v>
      </c>
      <c r="K170" s="39">
        <v>6.1709161780000004E-3</v>
      </c>
      <c r="L170" s="39">
        <v>0.13641198888600001</v>
      </c>
      <c r="M170" s="16">
        <f t="shared" si="4"/>
        <v>1</v>
      </c>
      <c r="N170" s="16">
        <f t="shared" si="5"/>
        <v>1</v>
      </c>
      <c r="O170" s="41"/>
    </row>
    <row r="171" spans="1:15" ht="13.5" thickBot="1">
      <c r="A171" s="33">
        <v>44081</v>
      </c>
      <c r="B171" s="37">
        <v>17</v>
      </c>
      <c r="C171" s="38">
        <v>61657.16796875</v>
      </c>
      <c r="D171" s="38">
        <v>3390.8</v>
      </c>
      <c r="E171" s="38">
        <v>3360.4</v>
      </c>
      <c r="F171" s="38">
        <v>2795.0077746143002</v>
      </c>
      <c r="G171" s="38">
        <v>3417.23669686741</v>
      </c>
      <c r="H171" s="38">
        <v>622.22892225311705</v>
      </c>
      <c r="I171" s="39">
        <v>6.3718237810000003E-3</v>
      </c>
      <c r="J171" s="39">
        <v>0.143598993826</v>
      </c>
      <c r="K171" s="39">
        <v>1.3698890544E-2</v>
      </c>
      <c r="L171" s="39">
        <v>0.13627192706300001</v>
      </c>
      <c r="M171" s="16">
        <f t="shared" si="4"/>
        <v>1</v>
      </c>
      <c r="N171" s="16">
        <f t="shared" si="5"/>
        <v>1</v>
      </c>
      <c r="O171" s="41"/>
    </row>
    <row r="172" spans="1:15" ht="13.5" thickBot="1">
      <c r="A172" s="33">
        <v>44081</v>
      </c>
      <c r="B172" s="37">
        <v>18</v>
      </c>
      <c r="C172" s="38">
        <v>61919.49609375</v>
      </c>
      <c r="D172" s="38">
        <v>3153.2</v>
      </c>
      <c r="E172" s="38">
        <v>3098.5</v>
      </c>
      <c r="F172" s="38">
        <v>2603.7821981972502</v>
      </c>
      <c r="G172" s="38">
        <v>3215.6680079330999</v>
      </c>
      <c r="H172" s="38">
        <v>611.88580973584897</v>
      </c>
      <c r="I172" s="39">
        <v>1.5056160022E-2</v>
      </c>
      <c r="J172" s="39">
        <v>0.13242174061199999</v>
      </c>
      <c r="K172" s="39">
        <v>2.8240059756999999E-2</v>
      </c>
      <c r="L172" s="39">
        <v>0.119237840877</v>
      </c>
      <c r="M172" s="16">
        <f t="shared" si="4"/>
        <v>1</v>
      </c>
      <c r="N172" s="16">
        <f t="shared" si="5"/>
        <v>1</v>
      </c>
      <c r="O172" s="41"/>
    </row>
    <row r="173" spans="1:15" ht="13.5" thickBot="1">
      <c r="A173" s="33">
        <v>44081</v>
      </c>
      <c r="B173" s="37">
        <v>19</v>
      </c>
      <c r="C173" s="38">
        <v>60756.0390625</v>
      </c>
      <c r="D173" s="38">
        <v>2056.6</v>
      </c>
      <c r="E173" s="38">
        <v>2040.6</v>
      </c>
      <c r="F173" s="38">
        <v>1907.0991765506101</v>
      </c>
      <c r="G173" s="38">
        <v>2350.04721262455</v>
      </c>
      <c r="H173" s="38">
        <v>442.94803607393698</v>
      </c>
      <c r="I173" s="39">
        <v>7.0727214418999998E-2</v>
      </c>
      <c r="J173" s="39">
        <v>3.6032977452000001E-2</v>
      </c>
      <c r="K173" s="39">
        <v>7.4583565345999997E-2</v>
      </c>
      <c r="L173" s="39">
        <v>3.2176626524000003E-2</v>
      </c>
      <c r="M173" s="16">
        <f t="shared" si="4"/>
        <v>1</v>
      </c>
      <c r="N173" s="16">
        <f t="shared" si="5"/>
        <v>1</v>
      </c>
      <c r="O173" s="41"/>
    </row>
    <row r="174" spans="1:15" ht="13.5" thickBot="1">
      <c r="A174" s="33">
        <v>44081</v>
      </c>
      <c r="B174" s="37">
        <v>20</v>
      </c>
      <c r="C174" s="38">
        <v>58609.76171875</v>
      </c>
      <c r="D174" s="38">
        <v>359.1</v>
      </c>
      <c r="E174" s="38">
        <v>353.5</v>
      </c>
      <c r="F174" s="38">
        <v>450.43333680115899</v>
      </c>
      <c r="G174" s="38">
        <v>466.752625799989</v>
      </c>
      <c r="H174" s="38">
        <v>16.319288998828998</v>
      </c>
      <c r="I174" s="39">
        <v>2.5946643961999999E-2</v>
      </c>
      <c r="J174" s="39">
        <v>2.2013337381999998E-2</v>
      </c>
      <c r="K174" s="39">
        <v>2.7296366786999999E-2</v>
      </c>
      <c r="L174" s="39">
        <v>2.3363060206999998E-2</v>
      </c>
      <c r="M174" s="16">
        <f t="shared" si="4"/>
        <v>1</v>
      </c>
      <c r="N174" s="16">
        <f t="shared" si="5"/>
        <v>1</v>
      </c>
      <c r="O174" s="41"/>
    </row>
    <row r="175" spans="1:15" ht="13.5" thickBot="1">
      <c r="A175" s="33">
        <v>44081</v>
      </c>
      <c r="B175" s="37">
        <v>21</v>
      </c>
      <c r="C175" s="38">
        <v>57418.0703125</v>
      </c>
      <c r="D175" s="38">
        <v>1.9</v>
      </c>
      <c r="E175" s="38">
        <v>1.7</v>
      </c>
      <c r="F175" s="38">
        <v>0.219600475495</v>
      </c>
      <c r="G175" s="38">
        <v>0.41960047847499998</v>
      </c>
      <c r="H175" s="38">
        <v>0.20000000298000001</v>
      </c>
      <c r="I175" s="39">
        <v>3.5680875399999999E-4</v>
      </c>
      <c r="J175" s="39">
        <v>4.05013141E-4</v>
      </c>
      <c r="K175" s="39">
        <v>3.0860436700000003E-4</v>
      </c>
      <c r="L175" s="39">
        <v>3.5680875499999998E-4</v>
      </c>
      <c r="M175" s="16">
        <f t="shared" si="4"/>
        <v>0</v>
      </c>
      <c r="N175" s="16">
        <f t="shared" si="5"/>
        <v>0</v>
      </c>
      <c r="O175" s="41"/>
    </row>
    <row r="176" spans="1:15" ht="13.5" thickBot="1">
      <c r="A176" s="33">
        <v>44081</v>
      </c>
      <c r="B176" s="37">
        <v>22</v>
      </c>
      <c r="C176" s="38">
        <v>54816.0546875</v>
      </c>
      <c r="D176" s="38">
        <v>0</v>
      </c>
      <c r="E176" s="38">
        <v>0</v>
      </c>
      <c r="F176" s="38">
        <v>0.122371965523</v>
      </c>
      <c r="G176" s="38">
        <v>0.32237196850299998</v>
      </c>
      <c r="H176" s="38">
        <v>0.20000000298000001</v>
      </c>
      <c r="I176" s="39">
        <v>7.7698714992487404E-5</v>
      </c>
      <c r="J176" s="39">
        <v>2.9494327675005601E-5</v>
      </c>
      <c r="K176" s="39">
        <v>7.7698714992487404E-5</v>
      </c>
      <c r="L176" s="39">
        <v>2.9494327675005601E-5</v>
      </c>
      <c r="M176" s="16">
        <f t="shared" si="4"/>
        <v>0</v>
      </c>
      <c r="N176" s="16">
        <f t="shared" si="5"/>
        <v>1</v>
      </c>
      <c r="O176" s="41"/>
    </row>
    <row r="177" spans="1:15" ht="13.5" thickBot="1">
      <c r="A177" s="33">
        <v>44081</v>
      </c>
      <c r="B177" s="37">
        <v>23</v>
      </c>
      <c r="C177" s="38">
        <v>51211.515625</v>
      </c>
      <c r="D177" s="38">
        <v>0</v>
      </c>
      <c r="E177" s="38">
        <v>0</v>
      </c>
      <c r="F177" s="38">
        <v>0.122371965523</v>
      </c>
      <c r="G177" s="38">
        <v>0.32237196850299998</v>
      </c>
      <c r="H177" s="38">
        <v>0.20000000298000001</v>
      </c>
      <c r="I177" s="39">
        <v>7.7698714992487404E-5</v>
      </c>
      <c r="J177" s="39">
        <v>2.9494327675005601E-5</v>
      </c>
      <c r="K177" s="39">
        <v>7.7698714992487404E-5</v>
      </c>
      <c r="L177" s="39">
        <v>2.9494327675005601E-5</v>
      </c>
      <c r="M177" s="16">
        <f t="shared" si="4"/>
        <v>0</v>
      </c>
      <c r="N177" s="16">
        <f t="shared" si="5"/>
        <v>1</v>
      </c>
      <c r="O177" s="41"/>
    </row>
    <row r="178" spans="1:15" ht="13.5" thickBot="1">
      <c r="A178" s="33">
        <v>44081</v>
      </c>
      <c r="B178" s="37">
        <v>24</v>
      </c>
      <c r="C178" s="38">
        <v>47487.54296875</v>
      </c>
      <c r="D178" s="38">
        <v>0</v>
      </c>
      <c r="E178" s="38">
        <v>0</v>
      </c>
      <c r="F178" s="38">
        <v>0.122371965523</v>
      </c>
      <c r="G178" s="38">
        <v>0.32237196850299998</v>
      </c>
      <c r="H178" s="38">
        <v>0.20000000298000001</v>
      </c>
      <c r="I178" s="39">
        <v>7.7698714992487404E-5</v>
      </c>
      <c r="J178" s="39">
        <v>2.9494327675005601E-5</v>
      </c>
      <c r="K178" s="39">
        <v>7.7698714992487404E-5</v>
      </c>
      <c r="L178" s="39">
        <v>2.9494327675005601E-5</v>
      </c>
      <c r="M178" s="16">
        <f t="shared" si="4"/>
        <v>0</v>
      </c>
      <c r="N178" s="16">
        <f t="shared" si="5"/>
        <v>1</v>
      </c>
      <c r="O178" s="41"/>
    </row>
    <row r="179" spans="1:15" ht="13.5" thickBot="1">
      <c r="A179" s="33">
        <v>44082</v>
      </c>
      <c r="B179" s="37">
        <v>1</v>
      </c>
      <c r="C179" s="38">
        <v>44691.58984375</v>
      </c>
      <c r="D179" s="38">
        <v>0</v>
      </c>
      <c r="E179" s="38">
        <v>0</v>
      </c>
      <c r="F179" s="38">
        <v>0.31037197060900001</v>
      </c>
      <c r="G179" s="38">
        <v>0.51037197358999997</v>
      </c>
      <c r="H179" s="38">
        <v>0.20000000298000001</v>
      </c>
      <c r="I179" s="39">
        <v>1.2301083900000001E-4</v>
      </c>
      <c r="J179" s="39">
        <v>7.4806452304136204E-5</v>
      </c>
      <c r="K179" s="39">
        <v>1.2301083900000001E-4</v>
      </c>
      <c r="L179" s="39">
        <v>7.4806452304136204E-5</v>
      </c>
      <c r="M179" s="16">
        <f t="shared" si="4"/>
        <v>0</v>
      </c>
      <c r="N179" s="16">
        <f t="shared" si="5"/>
        <v>1</v>
      </c>
      <c r="O179" s="41"/>
    </row>
    <row r="180" spans="1:15" ht="13.5" thickBot="1">
      <c r="A180" s="33">
        <v>44082</v>
      </c>
      <c r="B180" s="37">
        <v>2</v>
      </c>
      <c r="C180" s="38">
        <v>42680.23828125</v>
      </c>
      <c r="D180" s="38">
        <v>0</v>
      </c>
      <c r="E180" s="38">
        <v>0</v>
      </c>
      <c r="F180" s="38">
        <v>0.122371965523</v>
      </c>
      <c r="G180" s="38">
        <v>0.32237196850299998</v>
      </c>
      <c r="H180" s="38">
        <v>0.20000000298000001</v>
      </c>
      <c r="I180" s="39">
        <v>7.7698714992487404E-5</v>
      </c>
      <c r="J180" s="39">
        <v>2.9494327675005601E-5</v>
      </c>
      <c r="K180" s="39">
        <v>7.7698714992487404E-5</v>
      </c>
      <c r="L180" s="39">
        <v>2.9494327675005601E-5</v>
      </c>
      <c r="M180" s="16">
        <f t="shared" si="4"/>
        <v>0</v>
      </c>
      <c r="N180" s="16">
        <f t="shared" si="5"/>
        <v>1</v>
      </c>
      <c r="O180" s="41"/>
    </row>
    <row r="181" spans="1:15" ht="13.5" thickBot="1">
      <c r="A181" s="33">
        <v>44082</v>
      </c>
      <c r="B181" s="37">
        <v>3</v>
      </c>
      <c r="C181" s="38">
        <v>41356.765625</v>
      </c>
      <c r="D181" s="38">
        <v>0</v>
      </c>
      <c r="E181" s="38">
        <v>0</v>
      </c>
      <c r="F181" s="38">
        <v>0.122371965523</v>
      </c>
      <c r="G181" s="38">
        <v>0.32237196850299998</v>
      </c>
      <c r="H181" s="38">
        <v>0.20000000298000001</v>
      </c>
      <c r="I181" s="39">
        <v>7.7698714992487404E-5</v>
      </c>
      <c r="J181" s="39">
        <v>2.9494327675005601E-5</v>
      </c>
      <c r="K181" s="39">
        <v>7.7698714992487404E-5</v>
      </c>
      <c r="L181" s="39">
        <v>2.9494327675005601E-5</v>
      </c>
      <c r="M181" s="16">
        <f t="shared" si="4"/>
        <v>0</v>
      </c>
      <c r="N181" s="16">
        <f t="shared" si="5"/>
        <v>1</v>
      </c>
      <c r="O181" s="41"/>
    </row>
    <row r="182" spans="1:15" ht="13.5" thickBot="1">
      <c r="A182" s="33">
        <v>44082</v>
      </c>
      <c r="B182" s="37">
        <v>4</v>
      </c>
      <c r="C182" s="38">
        <v>40617.70703125</v>
      </c>
      <c r="D182" s="38">
        <v>0</v>
      </c>
      <c r="E182" s="38">
        <v>0</v>
      </c>
      <c r="F182" s="38">
        <v>0.122371965523</v>
      </c>
      <c r="G182" s="38">
        <v>0.32237196850299998</v>
      </c>
      <c r="H182" s="38">
        <v>0.20000000298000001</v>
      </c>
      <c r="I182" s="39">
        <v>7.7698714992487404E-5</v>
      </c>
      <c r="J182" s="39">
        <v>2.9494327675005601E-5</v>
      </c>
      <c r="K182" s="39">
        <v>7.7698714992487404E-5</v>
      </c>
      <c r="L182" s="39">
        <v>2.9494327675005601E-5</v>
      </c>
      <c r="M182" s="16">
        <f t="shared" si="4"/>
        <v>0</v>
      </c>
      <c r="N182" s="16">
        <f t="shared" si="5"/>
        <v>1</v>
      </c>
      <c r="O182" s="41"/>
    </row>
    <row r="183" spans="1:15" ht="13.5" thickBot="1">
      <c r="A183" s="33">
        <v>44082</v>
      </c>
      <c r="B183" s="37">
        <v>5</v>
      </c>
      <c r="C183" s="38">
        <v>40659.51953125</v>
      </c>
      <c r="D183" s="38">
        <v>0</v>
      </c>
      <c r="E183" s="38">
        <v>0</v>
      </c>
      <c r="F183" s="38">
        <v>0.122371965523</v>
      </c>
      <c r="G183" s="38">
        <v>0.32237196850299998</v>
      </c>
      <c r="H183" s="38">
        <v>0.20000000298000001</v>
      </c>
      <c r="I183" s="39">
        <v>7.7698714992487404E-5</v>
      </c>
      <c r="J183" s="39">
        <v>2.9494327675005601E-5</v>
      </c>
      <c r="K183" s="39">
        <v>7.7698714992487404E-5</v>
      </c>
      <c r="L183" s="39">
        <v>2.9494327675005601E-5</v>
      </c>
      <c r="M183" s="16">
        <f t="shared" si="4"/>
        <v>0</v>
      </c>
      <c r="N183" s="16">
        <f t="shared" si="5"/>
        <v>1</v>
      </c>
      <c r="O183" s="41"/>
    </row>
    <row r="184" spans="1:15" ht="13.5" thickBot="1">
      <c r="A184" s="33">
        <v>44082</v>
      </c>
      <c r="B184" s="37">
        <v>6</v>
      </c>
      <c r="C184" s="38">
        <v>41704.890625</v>
      </c>
      <c r="D184" s="38">
        <v>0</v>
      </c>
      <c r="E184" s="38">
        <v>0</v>
      </c>
      <c r="F184" s="38">
        <v>0.122371965523</v>
      </c>
      <c r="G184" s="38">
        <v>0.32237196850299998</v>
      </c>
      <c r="H184" s="38">
        <v>0.20000000298000001</v>
      </c>
      <c r="I184" s="39">
        <v>7.7698714992487404E-5</v>
      </c>
      <c r="J184" s="39">
        <v>2.9494327675005601E-5</v>
      </c>
      <c r="K184" s="39">
        <v>7.7698714992487404E-5</v>
      </c>
      <c r="L184" s="39">
        <v>2.9494327675005601E-5</v>
      </c>
      <c r="M184" s="16">
        <f t="shared" si="4"/>
        <v>0</v>
      </c>
      <c r="N184" s="16">
        <f t="shared" si="5"/>
        <v>1</v>
      </c>
      <c r="O184" s="41"/>
    </row>
    <row r="185" spans="1:15" ht="13.5" thickBot="1">
      <c r="A185" s="33">
        <v>44082</v>
      </c>
      <c r="B185" s="37">
        <v>7</v>
      </c>
      <c r="C185" s="38">
        <v>43823.97265625</v>
      </c>
      <c r="D185" s="38">
        <v>0</v>
      </c>
      <c r="E185" s="38">
        <v>0</v>
      </c>
      <c r="F185" s="38">
        <v>6.2371966863999997E-2</v>
      </c>
      <c r="G185" s="38">
        <v>0.17903863526899999</v>
      </c>
      <c r="H185" s="38">
        <v>0.11666666840500001</v>
      </c>
      <c r="I185" s="39">
        <v>4.3152237953684801E-5</v>
      </c>
      <c r="J185" s="39">
        <v>1.5033012018487E-5</v>
      </c>
      <c r="K185" s="39">
        <v>4.3152237953684801E-5</v>
      </c>
      <c r="L185" s="39">
        <v>1.5033012018487E-5</v>
      </c>
      <c r="M185" s="16">
        <f t="shared" si="4"/>
        <v>0</v>
      </c>
      <c r="N185" s="16">
        <f t="shared" si="5"/>
        <v>1</v>
      </c>
      <c r="O185" s="41"/>
    </row>
    <row r="186" spans="1:15" ht="13.5" thickBot="1">
      <c r="A186" s="33">
        <v>44082</v>
      </c>
      <c r="B186" s="37">
        <v>8</v>
      </c>
      <c r="C186" s="38">
        <v>44938.33984375</v>
      </c>
      <c r="D186" s="38">
        <v>52.8</v>
      </c>
      <c r="E186" s="38">
        <v>35.6</v>
      </c>
      <c r="F186" s="38">
        <v>23.075712718437</v>
      </c>
      <c r="G186" s="38">
        <v>22.943048176405</v>
      </c>
      <c r="H186" s="38">
        <v>-0.13266454203200001</v>
      </c>
      <c r="I186" s="39">
        <v>7.1961802410000003E-3</v>
      </c>
      <c r="J186" s="39">
        <v>7.1642051769999996E-3</v>
      </c>
      <c r="K186" s="39">
        <v>3.0506029939999998E-3</v>
      </c>
      <c r="L186" s="39">
        <v>3.018627929E-3</v>
      </c>
      <c r="M186" s="16">
        <f t="shared" si="4"/>
        <v>1</v>
      </c>
      <c r="N186" s="16">
        <f t="shared" si="5"/>
        <v>0</v>
      </c>
      <c r="O186" s="41"/>
    </row>
    <row r="187" spans="1:15" ht="13.5" thickBot="1">
      <c r="A187" s="33">
        <v>44082</v>
      </c>
      <c r="B187" s="37">
        <v>9</v>
      </c>
      <c r="C187" s="38">
        <v>46032.046875</v>
      </c>
      <c r="D187" s="38">
        <v>870.7</v>
      </c>
      <c r="E187" s="38">
        <v>815</v>
      </c>
      <c r="F187" s="38">
        <v>613.09964064382496</v>
      </c>
      <c r="G187" s="38">
        <v>649.11961700003599</v>
      </c>
      <c r="H187" s="38">
        <v>36.019976356210996</v>
      </c>
      <c r="I187" s="39">
        <v>5.3405732223999997E-2</v>
      </c>
      <c r="J187" s="39">
        <v>6.2087336552000001E-2</v>
      </c>
      <c r="K187" s="39">
        <v>3.9980810556000002E-2</v>
      </c>
      <c r="L187" s="39">
        <v>4.8662414883999999E-2</v>
      </c>
      <c r="M187" s="16">
        <f t="shared" si="4"/>
        <v>1</v>
      </c>
      <c r="N187" s="16">
        <f t="shared" si="5"/>
        <v>0</v>
      </c>
      <c r="O187" s="41"/>
    </row>
    <row r="188" spans="1:15" ht="13.5" thickBot="1">
      <c r="A188" s="33">
        <v>44082</v>
      </c>
      <c r="B188" s="37">
        <v>10</v>
      </c>
      <c r="C188" s="38">
        <v>48364.5625</v>
      </c>
      <c r="D188" s="38">
        <v>2387.9</v>
      </c>
      <c r="E188" s="38">
        <v>2289.9</v>
      </c>
      <c r="F188" s="38">
        <v>1441.18623264999</v>
      </c>
      <c r="G188" s="38">
        <v>1857.3759449972099</v>
      </c>
      <c r="H188" s="38">
        <v>416.18971234722102</v>
      </c>
      <c r="I188" s="39">
        <v>0.12786793323699999</v>
      </c>
      <c r="J188" s="39">
        <v>0.22817878220000001</v>
      </c>
      <c r="K188" s="39">
        <v>0.104247783803</v>
      </c>
      <c r="L188" s="39">
        <v>0.204558632766</v>
      </c>
      <c r="M188" s="16">
        <f t="shared" si="4"/>
        <v>1</v>
      </c>
      <c r="N188" s="16">
        <f t="shared" si="5"/>
        <v>0</v>
      </c>
      <c r="O188" s="41"/>
    </row>
    <row r="189" spans="1:15" ht="13.5" thickBot="1">
      <c r="A189" s="33">
        <v>44082</v>
      </c>
      <c r="B189" s="37">
        <v>11</v>
      </c>
      <c r="C189" s="38">
        <v>51070.45703125</v>
      </c>
      <c r="D189" s="38">
        <v>3150.5</v>
      </c>
      <c r="E189" s="38">
        <v>3028.1</v>
      </c>
      <c r="F189" s="38">
        <v>1772.0337671157299</v>
      </c>
      <c r="G189" s="38">
        <v>2660.9488404581298</v>
      </c>
      <c r="H189" s="38">
        <v>888.91507334239805</v>
      </c>
      <c r="I189" s="39">
        <v>0.117992566773</v>
      </c>
      <c r="J189" s="39">
        <v>0.33224059601900002</v>
      </c>
      <c r="K189" s="39">
        <v>8.8491482174000005E-2</v>
      </c>
      <c r="L189" s="39">
        <v>0.30273951142</v>
      </c>
      <c r="M189" s="16">
        <f t="shared" si="4"/>
        <v>1</v>
      </c>
      <c r="N189" s="16">
        <f t="shared" si="5"/>
        <v>0</v>
      </c>
      <c r="O189" s="41"/>
    </row>
    <row r="190" spans="1:15" ht="13.5" thickBot="1">
      <c r="A190" s="33">
        <v>44082</v>
      </c>
      <c r="B190" s="37">
        <v>12</v>
      </c>
      <c r="C190" s="38">
        <v>53725.51953125</v>
      </c>
      <c r="D190" s="38">
        <v>3267.7</v>
      </c>
      <c r="E190" s="38">
        <v>3267.7</v>
      </c>
      <c r="F190" s="38">
        <v>1876.20127410327</v>
      </c>
      <c r="G190" s="38">
        <v>2958.6357452646898</v>
      </c>
      <c r="H190" s="38">
        <v>1082.4344711614201</v>
      </c>
      <c r="I190" s="39">
        <v>7.4491264096000001E-2</v>
      </c>
      <c r="J190" s="39">
        <v>0.33538171267599998</v>
      </c>
      <c r="K190" s="39">
        <v>7.4491264096000001E-2</v>
      </c>
      <c r="L190" s="39">
        <v>0.33538171267599998</v>
      </c>
      <c r="M190" s="16">
        <f t="shared" si="4"/>
        <v>1</v>
      </c>
      <c r="N190" s="16">
        <f t="shared" si="5"/>
        <v>0</v>
      </c>
      <c r="O190" s="41"/>
    </row>
    <row r="191" spans="1:15" ht="13.5" thickBot="1">
      <c r="A191" s="33">
        <v>44082</v>
      </c>
      <c r="B191" s="37">
        <v>13</v>
      </c>
      <c r="C191" s="38">
        <v>56357.40234375</v>
      </c>
      <c r="D191" s="38">
        <v>3321.2</v>
      </c>
      <c r="E191" s="38">
        <v>3321.2</v>
      </c>
      <c r="F191" s="38">
        <v>1889.9116977959</v>
      </c>
      <c r="G191" s="38">
        <v>2985.0221030421999</v>
      </c>
      <c r="H191" s="38">
        <v>1095.1104052462999</v>
      </c>
      <c r="I191" s="39">
        <v>8.1026246555000001E-2</v>
      </c>
      <c r="J191" s="39">
        <v>0.34497187327099998</v>
      </c>
      <c r="K191" s="39">
        <v>8.1026246555000001E-2</v>
      </c>
      <c r="L191" s="39">
        <v>0.34497187327099998</v>
      </c>
      <c r="M191" s="16">
        <f t="shared" si="4"/>
        <v>1</v>
      </c>
      <c r="N191" s="16">
        <f t="shared" si="5"/>
        <v>0</v>
      </c>
      <c r="O191" s="41"/>
    </row>
    <row r="192" spans="1:15" ht="13.5" thickBot="1">
      <c r="A192" s="33">
        <v>44082</v>
      </c>
      <c r="B192" s="37">
        <v>14</v>
      </c>
      <c r="C192" s="38">
        <v>59001.9296875</v>
      </c>
      <c r="D192" s="38">
        <v>3175.6</v>
      </c>
      <c r="E192" s="38">
        <v>3013.5</v>
      </c>
      <c r="F192" s="38">
        <v>2107.8973943384399</v>
      </c>
      <c r="G192" s="38">
        <v>3144.3904687158301</v>
      </c>
      <c r="H192" s="38">
        <v>1036.49307437738</v>
      </c>
      <c r="I192" s="39">
        <v>7.5221815579999997E-3</v>
      </c>
      <c r="J192" s="39">
        <v>0.257339745881</v>
      </c>
      <c r="K192" s="39">
        <v>3.1547473780000002E-2</v>
      </c>
      <c r="L192" s="39">
        <v>0.218270090542</v>
      </c>
      <c r="M192" s="16">
        <f t="shared" si="4"/>
        <v>1</v>
      </c>
      <c r="N192" s="16">
        <f t="shared" si="5"/>
        <v>1</v>
      </c>
      <c r="O192" s="41"/>
    </row>
    <row r="193" spans="1:15" ht="13.5" thickBot="1">
      <c r="A193" s="33">
        <v>44082</v>
      </c>
      <c r="B193" s="37">
        <v>15</v>
      </c>
      <c r="C193" s="38">
        <v>60532.8359375</v>
      </c>
      <c r="D193" s="38">
        <v>3144.3</v>
      </c>
      <c r="E193" s="38">
        <v>2990.1</v>
      </c>
      <c r="F193" s="38">
        <v>2122.0632952853998</v>
      </c>
      <c r="G193" s="38">
        <v>3158.54010017766</v>
      </c>
      <c r="H193" s="38">
        <v>1036.4768048922599</v>
      </c>
      <c r="I193" s="39">
        <v>3.4321764700000002E-3</v>
      </c>
      <c r="J193" s="39">
        <v>0.24638146654900001</v>
      </c>
      <c r="K193" s="39">
        <v>4.0597758538000003E-2</v>
      </c>
      <c r="L193" s="39">
        <v>0.20921588448100001</v>
      </c>
      <c r="M193" s="16">
        <f t="shared" si="4"/>
        <v>1</v>
      </c>
      <c r="N193" s="16">
        <f t="shared" si="5"/>
        <v>1</v>
      </c>
      <c r="O193" s="41"/>
    </row>
    <row r="194" spans="1:15" ht="13.5" thickBot="1">
      <c r="A194" s="33">
        <v>44082</v>
      </c>
      <c r="B194" s="37">
        <v>16</v>
      </c>
      <c r="C194" s="38">
        <v>60890.859375</v>
      </c>
      <c r="D194" s="38">
        <v>3009</v>
      </c>
      <c r="E194" s="38">
        <v>2853.9</v>
      </c>
      <c r="F194" s="38">
        <v>2039.4406486205501</v>
      </c>
      <c r="G194" s="38">
        <v>3009.3071132744699</v>
      </c>
      <c r="H194" s="38">
        <v>969.86646465391198</v>
      </c>
      <c r="I194" s="39">
        <v>7.4021035061432695E-5</v>
      </c>
      <c r="J194" s="39">
        <v>0.23368506902300001</v>
      </c>
      <c r="K194" s="39">
        <v>3.7456522841999997E-2</v>
      </c>
      <c r="L194" s="39">
        <v>0.19630256721600001</v>
      </c>
      <c r="M194" s="16">
        <f t="shared" si="4"/>
        <v>1</v>
      </c>
      <c r="N194" s="16">
        <f t="shared" si="5"/>
        <v>1</v>
      </c>
      <c r="O194" s="41"/>
    </row>
    <row r="195" spans="1:15" ht="13.5" thickBot="1">
      <c r="A195" s="33">
        <v>44082</v>
      </c>
      <c r="B195" s="37">
        <v>17</v>
      </c>
      <c r="C195" s="38">
        <v>60869.109375</v>
      </c>
      <c r="D195" s="38">
        <v>2707.1</v>
      </c>
      <c r="E195" s="38">
        <v>2707.1</v>
      </c>
      <c r="F195" s="38">
        <v>1652.8649340741399</v>
      </c>
      <c r="G195" s="38">
        <v>2492.15899317603</v>
      </c>
      <c r="H195" s="38">
        <v>839.29405910189303</v>
      </c>
      <c r="I195" s="39">
        <v>5.1805496944000003E-2</v>
      </c>
      <c r="J195" s="39">
        <v>0.25409377342099998</v>
      </c>
      <c r="K195" s="39">
        <v>5.1805496944000003E-2</v>
      </c>
      <c r="L195" s="39">
        <v>0.25409377342099998</v>
      </c>
      <c r="M195" s="16">
        <f t="shared" si="4"/>
        <v>1</v>
      </c>
      <c r="N195" s="16">
        <f t="shared" si="5"/>
        <v>0</v>
      </c>
      <c r="O195" s="41"/>
    </row>
    <row r="196" spans="1:15" ht="13.5" thickBot="1">
      <c r="A196" s="33">
        <v>44082</v>
      </c>
      <c r="B196" s="37">
        <v>18</v>
      </c>
      <c r="C196" s="38">
        <v>59671.65234375</v>
      </c>
      <c r="D196" s="38">
        <v>2332.9</v>
      </c>
      <c r="E196" s="38">
        <v>2332.9</v>
      </c>
      <c r="F196" s="38">
        <v>1163.1503638357301</v>
      </c>
      <c r="G196" s="38">
        <v>1682.02552379125</v>
      </c>
      <c r="H196" s="38">
        <v>518.87515995552303</v>
      </c>
      <c r="I196" s="39">
        <v>0.156875024393</v>
      </c>
      <c r="J196" s="39">
        <v>0.28193531842899999</v>
      </c>
      <c r="K196" s="39">
        <v>0.156875024393</v>
      </c>
      <c r="L196" s="39">
        <v>0.28193531842899999</v>
      </c>
      <c r="M196" s="16">
        <f t="shared" si="4"/>
        <v>1</v>
      </c>
      <c r="N196" s="16">
        <f t="shared" si="5"/>
        <v>0</v>
      </c>
      <c r="O196" s="41"/>
    </row>
    <row r="197" spans="1:15" ht="13.5" thickBot="1">
      <c r="A197" s="33">
        <v>44082</v>
      </c>
      <c r="B197" s="37">
        <v>19</v>
      </c>
      <c r="C197" s="38">
        <v>57440.97265625</v>
      </c>
      <c r="D197" s="38">
        <v>1306.0999999999999</v>
      </c>
      <c r="E197" s="38">
        <v>1302.3</v>
      </c>
      <c r="F197" s="38">
        <v>587.769587268338</v>
      </c>
      <c r="G197" s="38">
        <v>632.93825069956199</v>
      </c>
      <c r="H197" s="38">
        <v>45.168663431223003</v>
      </c>
      <c r="I197" s="39">
        <v>0.162246746035</v>
      </c>
      <c r="J197" s="39">
        <v>0.173133384606</v>
      </c>
      <c r="K197" s="39">
        <v>0.16133086268899999</v>
      </c>
      <c r="L197" s="39">
        <v>0.17221750125999999</v>
      </c>
      <c r="M197" s="16">
        <f t="shared" si="4"/>
        <v>1</v>
      </c>
      <c r="N197" s="16">
        <f t="shared" si="5"/>
        <v>0</v>
      </c>
      <c r="O197" s="41"/>
    </row>
    <row r="198" spans="1:15" ht="13.5" thickBot="1">
      <c r="A198" s="33">
        <v>44082</v>
      </c>
      <c r="B198" s="37">
        <v>20</v>
      </c>
      <c r="C198" s="38">
        <v>55281.53515625</v>
      </c>
      <c r="D198" s="38">
        <v>177.7</v>
      </c>
      <c r="E198" s="38">
        <v>171.3</v>
      </c>
      <c r="F198" s="38">
        <v>75.726763665047997</v>
      </c>
      <c r="G198" s="38">
        <v>90.538096250967001</v>
      </c>
      <c r="H198" s="38">
        <v>14.811332585919001</v>
      </c>
      <c r="I198" s="39">
        <v>2.1007930524999999E-2</v>
      </c>
      <c r="J198" s="39">
        <v>2.4577786535E-2</v>
      </c>
      <c r="K198" s="39">
        <v>1.9465390153999999E-2</v>
      </c>
      <c r="L198" s="39">
        <v>2.3035246164E-2</v>
      </c>
      <c r="M198" s="16">
        <f t="shared" si="4"/>
        <v>1</v>
      </c>
      <c r="N198" s="16">
        <f t="shared" si="5"/>
        <v>0</v>
      </c>
      <c r="O198" s="41"/>
    </row>
    <row r="199" spans="1:15" ht="13.5" thickBot="1">
      <c r="A199" s="33">
        <v>44082</v>
      </c>
      <c r="B199" s="37">
        <v>21</v>
      </c>
      <c r="C199" s="38">
        <v>54323.15625</v>
      </c>
      <c r="D199" s="38">
        <v>0.6</v>
      </c>
      <c r="E199" s="38">
        <v>0.5</v>
      </c>
      <c r="F199" s="38">
        <v>9.3081669386000002E-2</v>
      </c>
      <c r="G199" s="38">
        <v>0.29309829014400002</v>
      </c>
      <c r="H199" s="38">
        <v>0.200016620758</v>
      </c>
      <c r="I199" s="39">
        <v>7.3970043349075304E-5</v>
      </c>
      <c r="J199" s="39">
        <v>1.2217843499999999E-4</v>
      </c>
      <c r="K199" s="39">
        <v>4.9867850049485102E-5</v>
      </c>
      <c r="L199" s="39">
        <v>9.8076242615988105E-5</v>
      </c>
      <c r="M199" s="16">
        <f t="shared" si="4"/>
        <v>0</v>
      </c>
      <c r="N199" s="16">
        <f t="shared" si="5"/>
        <v>0</v>
      </c>
      <c r="O199" s="41"/>
    </row>
    <row r="200" spans="1:15" ht="13.5" thickBot="1">
      <c r="A200" s="33">
        <v>44082</v>
      </c>
      <c r="B200" s="37">
        <v>22</v>
      </c>
      <c r="C200" s="38">
        <v>51994.08984375</v>
      </c>
      <c r="D200" s="38">
        <v>0</v>
      </c>
      <c r="E200" s="38">
        <v>0</v>
      </c>
      <c r="F200" s="38">
        <v>9.3081669386000002E-2</v>
      </c>
      <c r="G200" s="38">
        <v>0.29308167236600002</v>
      </c>
      <c r="H200" s="38">
        <v>0.20000000298000001</v>
      </c>
      <c r="I200" s="39">
        <v>7.0639111199444996E-5</v>
      </c>
      <c r="J200" s="39">
        <v>2.24347238819632E-5</v>
      </c>
      <c r="K200" s="39">
        <v>7.0639111199444996E-5</v>
      </c>
      <c r="L200" s="39">
        <v>2.24347238819632E-5</v>
      </c>
      <c r="M200" s="16">
        <f t="shared" si="4"/>
        <v>0</v>
      </c>
      <c r="N200" s="16">
        <f t="shared" si="5"/>
        <v>1</v>
      </c>
      <c r="O200" s="41"/>
    </row>
    <row r="201" spans="1:15" ht="13.5" thickBot="1">
      <c r="A201" s="33">
        <v>44082</v>
      </c>
      <c r="B201" s="37">
        <v>23</v>
      </c>
      <c r="C201" s="38">
        <v>48689.0234375</v>
      </c>
      <c r="D201" s="38">
        <v>0</v>
      </c>
      <c r="E201" s="38">
        <v>0</v>
      </c>
      <c r="F201" s="38">
        <v>9.3081669386000002E-2</v>
      </c>
      <c r="G201" s="38">
        <v>0.29308167236600002</v>
      </c>
      <c r="H201" s="38">
        <v>0.20000000298000001</v>
      </c>
      <c r="I201" s="39">
        <v>7.0639111199444996E-5</v>
      </c>
      <c r="J201" s="39">
        <v>2.24347238819632E-5</v>
      </c>
      <c r="K201" s="39">
        <v>7.0639111199444996E-5</v>
      </c>
      <c r="L201" s="39">
        <v>2.24347238819632E-5</v>
      </c>
      <c r="M201" s="16">
        <f t="shared" si="4"/>
        <v>0</v>
      </c>
      <c r="N201" s="16">
        <f t="shared" si="5"/>
        <v>1</v>
      </c>
      <c r="O201" s="41"/>
    </row>
    <row r="202" spans="1:15" ht="13.5" thickBot="1">
      <c r="A202" s="33">
        <v>44082</v>
      </c>
      <c r="B202" s="37">
        <v>24</v>
      </c>
      <c r="C202" s="38">
        <v>45372.9765625</v>
      </c>
      <c r="D202" s="38">
        <v>0</v>
      </c>
      <c r="E202" s="38">
        <v>0</v>
      </c>
      <c r="F202" s="38">
        <v>9.3081669386000002E-2</v>
      </c>
      <c r="G202" s="38">
        <v>0.29308167236600002</v>
      </c>
      <c r="H202" s="38">
        <v>0.20000000298000001</v>
      </c>
      <c r="I202" s="39">
        <v>7.0639111199444996E-5</v>
      </c>
      <c r="J202" s="39">
        <v>2.24347238819632E-5</v>
      </c>
      <c r="K202" s="39">
        <v>7.0639111199444996E-5</v>
      </c>
      <c r="L202" s="39">
        <v>2.24347238819632E-5</v>
      </c>
      <c r="M202" s="16">
        <f t="shared" si="4"/>
        <v>0</v>
      </c>
      <c r="N202" s="16">
        <f t="shared" si="5"/>
        <v>1</v>
      </c>
      <c r="O202" s="41"/>
    </row>
    <row r="203" spans="1:15" ht="13.5" thickBot="1">
      <c r="A203" s="33">
        <v>44083</v>
      </c>
      <c r="B203" s="37">
        <v>1</v>
      </c>
      <c r="C203" s="38">
        <v>42896.71875</v>
      </c>
      <c r="D203" s="38">
        <v>0</v>
      </c>
      <c r="E203" s="38">
        <v>0</v>
      </c>
      <c r="F203" s="38">
        <v>9.3081669386000002E-2</v>
      </c>
      <c r="G203" s="38">
        <v>0.29308167236600002</v>
      </c>
      <c r="H203" s="38">
        <v>0.20000000298000001</v>
      </c>
      <c r="I203" s="39">
        <v>7.0639111199444996E-5</v>
      </c>
      <c r="J203" s="39">
        <v>2.24347238819632E-5</v>
      </c>
      <c r="K203" s="39">
        <v>7.0639111199444996E-5</v>
      </c>
      <c r="L203" s="39">
        <v>2.24347238819632E-5</v>
      </c>
      <c r="M203" s="16">
        <f t="shared" si="4"/>
        <v>0</v>
      </c>
      <c r="N203" s="16">
        <f t="shared" si="5"/>
        <v>1</v>
      </c>
      <c r="O203" s="41"/>
    </row>
    <row r="204" spans="1:15" ht="13.5" thickBot="1">
      <c r="A204" s="33">
        <v>44083</v>
      </c>
      <c r="B204" s="37">
        <v>2</v>
      </c>
      <c r="C204" s="38">
        <v>41185.60546875</v>
      </c>
      <c r="D204" s="38">
        <v>0</v>
      </c>
      <c r="E204" s="38">
        <v>0</v>
      </c>
      <c r="F204" s="38">
        <v>9.364639558E-2</v>
      </c>
      <c r="G204" s="38">
        <v>0.29364639856000002</v>
      </c>
      <c r="H204" s="38">
        <v>0.20000000298000001</v>
      </c>
      <c r="I204" s="39">
        <v>7.0775222598275098E-5</v>
      </c>
      <c r="J204" s="39">
        <v>2.2570835280793299E-5</v>
      </c>
      <c r="K204" s="39">
        <v>7.0775222598275098E-5</v>
      </c>
      <c r="L204" s="39">
        <v>2.2570835280793299E-5</v>
      </c>
      <c r="M204" s="16">
        <f t="shared" ref="M204:M267" si="6">IF(F204&gt;5,1,0)</f>
        <v>0</v>
      </c>
      <c r="N204" s="16">
        <f t="shared" ref="N204:N267" si="7">IF(G204&gt;E204,1,0)</f>
        <v>1</v>
      </c>
      <c r="O204" s="41"/>
    </row>
    <row r="205" spans="1:15" ht="13.5" thickBot="1">
      <c r="A205" s="33">
        <v>44083</v>
      </c>
      <c r="B205" s="37">
        <v>3</v>
      </c>
      <c r="C205" s="38">
        <v>40080.3125</v>
      </c>
      <c r="D205" s="38">
        <v>0</v>
      </c>
      <c r="E205" s="38">
        <v>0</v>
      </c>
      <c r="F205" s="38">
        <v>9.3081669386000002E-2</v>
      </c>
      <c r="G205" s="38">
        <v>0.29308167236600002</v>
      </c>
      <c r="H205" s="38">
        <v>0.20000000298000001</v>
      </c>
      <c r="I205" s="39">
        <v>7.0639111199444996E-5</v>
      </c>
      <c r="J205" s="39">
        <v>2.24347238819632E-5</v>
      </c>
      <c r="K205" s="39">
        <v>7.0639111199444996E-5</v>
      </c>
      <c r="L205" s="39">
        <v>2.24347238819632E-5</v>
      </c>
      <c r="M205" s="16">
        <f t="shared" si="6"/>
        <v>0</v>
      </c>
      <c r="N205" s="16">
        <f t="shared" si="7"/>
        <v>1</v>
      </c>
      <c r="O205" s="41"/>
    </row>
    <row r="206" spans="1:15" ht="13.5" thickBot="1">
      <c r="A206" s="33">
        <v>44083</v>
      </c>
      <c r="B206" s="37">
        <v>4</v>
      </c>
      <c r="C206" s="38">
        <v>39649.4375</v>
      </c>
      <c r="D206" s="38">
        <v>0</v>
      </c>
      <c r="E206" s="38">
        <v>0</v>
      </c>
      <c r="F206" s="38">
        <v>9.3081669386000002E-2</v>
      </c>
      <c r="G206" s="38">
        <v>0.29308167236600002</v>
      </c>
      <c r="H206" s="38">
        <v>0.20000000298000001</v>
      </c>
      <c r="I206" s="39">
        <v>7.0639111199444996E-5</v>
      </c>
      <c r="J206" s="39">
        <v>2.24347238819632E-5</v>
      </c>
      <c r="K206" s="39">
        <v>7.0639111199444996E-5</v>
      </c>
      <c r="L206" s="39">
        <v>2.24347238819632E-5</v>
      </c>
      <c r="M206" s="16">
        <f t="shared" si="6"/>
        <v>0</v>
      </c>
      <c r="N206" s="16">
        <f t="shared" si="7"/>
        <v>1</v>
      </c>
      <c r="O206" s="41"/>
    </row>
    <row r="207" spans="1:15" ht="13.5" thickBot="1">
      <c r="A207" s="33">
        <v>44083</v>
      </c>
      <c r="B207" s="37">
        <v>5</v>
      </c>
      <c r="C207" s="38">
        <v>39871.55859375</v>
      </c>
      <c r="D207" s="38">
        <v>0</v>
      </c>
      <c r="E207" s="38">
        <v>0</v>
      </c>
      <c r="F207" s="38">
        <v>9.3081669386000002E-2</v>
      </c>
      <c r="G207" s="38">
        <v>0.29308167236600002</v>
      </c>
      <c r="H207" s="38">
        <v>0.20000000298000001</v>
      </c>
      <c r="I207" s="39">
        <v>7.0639111199444996E-5</v>
      </c>
      <c r="J207" s="39">
        <v>2.24347238819632E-5</v>
      </c>
      <c r="K207" s="39">
        <v>7.0639111199444996E-5</v>
      </c>
      <c r="L207" s="39">
        <v>2.24347238819632E-5</v>
      </c>
      <c r="M207" s="16">
        <f t="shared" si="6"/>
        <v>0</v>
      </c>
      <c r="N207" s="16">
        <f t="shared" si="7"/>
        <v>1</v>
      </c>
      <c r="O207" s="41"/>
    </row>
    <row r="208" spans="1:15" ht="13.5" thickBot="1">
      <c r="A208" s="33">
        <v>44083</v>
      </c>
      <c r="B208" s="37">
        <v>6</v>
      </c>
      <c r="C208" s="38">
        <v>41164.00390625</v>
      </c>
      <c r="D208" s="38">
        <v>0</v>
      </c>
      <c r="E208" s="38">
        <v>0</v>
      </c>
      <c r="F208" s="38">
        <v>9.3081669386000002E-2</v>
      </c>
      <c r="G208" s="38">
        <v>0.29308167236600002</v>
      </c>
      <c r="H208" s="38">
        <v>0.20000000298000001</v>
      </c>
      <c r="I208" s="39">
        <v>7.0639111199444996E-5</v>
      </c>
      <c r="J208" s="39">
        <v>2.24347238819632E-5</v>
      </c>
      <c r="K208" s="39">
        <v>7.0639111199444996E-5</v>
      </c>
      <c r="L208" s="39">
        <v>2.24347238819632E-5</v>
      </c>
      <c r="M208" s="16">
        <f t="shared" si="6"/>
        <v>0</v>
      </c>
      <c r="N208" s="16">
        <f t="shared" si="7"/>
        <v>1</v>
      </c>
      <c r="O208" s="41"/>
    </row>
    <row r="209" spans="1:15" ht="13.5" thickBot="1">
      <c r="A209" s="33">
        <v>44083</v>
      </c>
      <c r="B209" s="37">
        <v>7</v>
      </c>
      <c r="C209" s="38">
        <v>43334.953125</v>
      </c>
      <c r="D209" s="38">
        <v>0</v>
      </c>
      <c r="E209" s="38">
        <v>0</v>
      </c>
      <c r="F209" s="38">
        <v>3.3081670727000002E-2</v>
      </c>
      <c r="G209" s="38">
        <v>0.233081673707</v>
      </c>
      <c r="H209" s="38">
        <v>0.20000000298000001</v>
      </c>
      <c r="I209" s="39">
        <v>5.6177795542926397E-5</v>
      </c>
      <c r="J209" s="39">
        <v>7.97340822544464E-6</v>
      </c>
      <c r="K209" s="39">
        <v>5.6177795542926397E-5</v>
      </c>
      <c r="L209" s="39">
        <v>7.97340822544464E-6</v>
      </c>
      <c r="M209" s="16">
        <f t="shared" si="6"/>
        <v>0</v>
      </c>
      <c r="N209" s="16">
        <f t="shared" si="7"/>
        <v>1</v>
      </c>
      <c r="O209" s="41"/>
    </row>
    <row r="210" spans="1:15" ht="13.5" thickBot="1">
      <c r="A210" s="33">
        <v>44083</v>
      </c>
      <c r="B210" s="37">
        <v>8</v>
      </c>
      <c r="C210" s="38">
        <v>44530.9765625</v>
      </c>
      <c r="D210" s="38">
        <v>11.7</v>
      </c>
      <c r="E210" s="38">
        <v>10.3</v>
      </c>
      <c r="F210" s="38">
        <v>4.4396325508360004</v>
      </c>
      <c r="G210" s="38">
        <v>4.6782322696909997</v>
      </c>
      <c r="H210" s="38">
        <v>0.238599718855</v>
      </c>
      <c r="I210" s="39">
        <v>1.692400031E-3</v>
      </c>
      <c r="J210" s="39">
        <v>1.7499077960000001E-3</v>
      </c>
      <c r="K210" s="39">
        <v>1.3549693249999999E-3</v>
      </c>
      <c r="L210" s="39">
        <v>1.4124770899999999E-3</v>
      </c>
      <c r="M210" s="16">
        <f t="shared" si="6"/>
        <v>0</v>
      </c>
      <c r="N210" s="16">
        <f t="shared" si="7"/>
        <v>0</v>
      </c>
      <c r="O210" s="41"/>
    </row>
    <row r="211" spans="1:15" ht="13.5" thickBot="1">
      <c r="A211" s="33">
        <v>44083</v>
      </c>
      <c r="B211" s="37">
        <v>9</v>
      </c>
      <c r="C211" s="38">
        <v>45913.1328125</v>
      </c>
      <c r="D211" s="38">
        <v>145.6</v>
      </c>
      <c r="E211" s="38">
        <v>132.5</v>
      </c>
      <c r="F211" s="38">
        <v>62.319774050314003</v>
      </c>
      <c r="G211" s="38">
        <v>64.623214532798002</v>
      </c>
      <c r="H211" s="38">
        <v>2.3034404824829999</v>
      </c>
      <c r="I211" s="39">
        <v>1.9517181360999999E-2</v>
      </c>
      <c r="J211" s="39">
        <v>2.0072361037999999E-2</v>
      </c>
      <c r="K211" s="39">
        <v>1.6359794037999999E-2</v>
      </c>
      <c r="L211" s="39">
        <v>1.6914973715999999E-2</v>
      </c>
      <c r="M211" s="16">
        <f t="shared" si="6"/>
        <v>1</v>
      </c>
      <c r="N211" s="16">
        <f t="shared" si="7"/>
        <v>0</v>
      </c>
      <c r="O211" s="41"/>
    </row>
    <row r="212" spans="1:15" ht="13.5" thickBot="1">
      <c r="A212" s="33">
        <v>44083</v>
      </c>
      <c r="B212" s="37">
        <v>10</v>
      </c>
      <c r="C212" s="38">
        <v>48195.8828125</v>
      </c>
      <c r="D212" s="38">
        <v>371.8</v>
      </c>
      <c r="E212" s="38">
        <v>364.4</v>
      </c>
      <c r="F212" s="38">
        <v>189.798037978341</v>
      </c>
      <c r="G212" s="38">
        <v>198.97580575810201</v>
      </c>
      <c r="H212" s="38">
        <v>9.1777677797599999</v>
      </c>
      <c r="I212" s="39">
        <v>4.1654421364000001E-2</v>
      </c>
      <c r="J212" s="39">
        <v>4.3866464695000003E-2</v>
      </c>
      <c r="K212" s="39">
        <v>3.987085906E-2</v>
      </c>
      <c r="L212" s="39">
        <v>4.2082902391000002E-2</v>
      </c>
      <c r="M212" s="16">
        <f t="shared" si="6"/>
        <v>1</v>
      </c>
      <c r="N212" s="16">
        <f t="shared" si="7"/>
        <v>0</v>
      </c>
      <c r="O212" s="41"/>
    </row>
    <row r="213" spans="1:15" ht="13.5" thickBot="1">
      <c r="A213" s="33">
        <v>44083</v>
      </c>
      <c r="B213" s="37">
        <v>11</v>
      </c>
      <c r="C213" s="38">
        <v>50831.08203125</v>
      </c>
      <c r="D213" s="38">
        <v>685.5</v>
      </c>
      <c r="E213" s="38">
        <v>675.2</v>
      </c>
      <c r="F213" s="38">
        <v>457.00694630243902</v>
      </c>
      <c r="G213" s="38">
        <v>473.81248475643702</v>
      </c>
      <c r="H213" s="38">
        <v>16.805538453996999</v>
      </c>
      <c r="I213" s="39">
        <v>5.1021334114999997E-2</v>
      </c>
      <c r="J213" s="39">
        <v>5.5071837477999999E-2</v>
      </c>
      <c r="K213" s="39">
        <v>4.8538808204999999E-2</v>
      </c>
      <c r="L213" s="39">
        <v>5.2589311568000001E-2</v>
      </c>
      <c r="M213" s="16">
        <f t="shared" si="6"/>
        <v>1</v>
      </c>
      <c r="N213" s="16">
        <f t="shared" si="7"/>
        <v>0</v>
      </c>
      <c r="O213" s="41"/>
    </row>
    <row r="214" spans="1:15" ht="13.5" thickBot="1">
      <c r="A214" s="33">
        <v>44083</v>
      </c>
      <c r="B214" s="37">
        <v>12</v>
      </c>
      <c r="C214" s="38">
        <v>53044.6796875</v>
      </c>
      <c r="D214" s="38">
        <v>952.9</v>
      </c>
      <c r="E214" s="38">
        <v>942.1</v>
      </c>
      <c r="F214" s="38">
        <v>728.21914539575596</v>
      </c>
      <c r="G214" s="38">
        <v>753.85677567342896</v>
      </c>
      <c r="H214" s="38">
        <v>25.637630277673001</v>
      </c>
      <c r="I214" s="39">
        <v>4.7973782675999999E-2</v>
      </c>
      <c r="J214" s="39">
        <v>5.4153013882999999E-2</v>
      </c>
      <c r="K214" s="39">
        <v>4.5370745800000001E-2</v>
      </c>
      <c r="L214" s="39">
        <v>5.1549977007000002E-2</v>
      </c>
      <c r="M214" s="16">
        <f t="shared" si="6"/>
        <v>1</v>
      </c>
      <c r="N214" s="16">
        <f t="shared" si="7"/>
        <v>0</v>
      </c>
      <c r="O214" s="41"/>
    </row>
    <row r="215" spans="1:15" ht="13.5" thickBot="1">
      <c r="A215" s="33">
        <v>44083</v>
      </c>
      <c r="B215" s="37">
        <v>13</v>
      </c>
      <c r="C215" s="38">
        <v>54421.7578125</v>
      </c>
      <c r="D215" s="38">
        <v>1129.8</v>
      </c>
      <c r="E215" s="38">
        <v>1119.3</v>
      </c>
      <c r="F215" s="38">
        <v>913.62543574160998</v>
      </c>
      <c r="G215" s="38">
        <v>954.15639375342198</v>
      </c>
      <c r="H215" s="38">
        <v>40.530958011811997</v>
      </c>
      <c r="I215" s="39">
        <v>4.2333961495000003E-2</v>
      </c>
      <c r="J215" s="39">
        <v>5.2102811341999997E-2</v>
      </c>
      <c r="K215" s="39">
        <v>3.9803231198999998E-2</v>
      </c>
      <c r="L215" s="39">
        <v>4.9572081045000001E-2</v>
      </c>
      <c r="M215" s="16">
        <f t="shared" si="6"/>
        <v>1</v>
      </c>
      <c r="N215" s="16">
        <f t="shared" si="7"/>
        <v>0</v>
      </c>
      <c r="O215" s="41"/>
    </row>
    <row r="216" spans="1:15" ht="13.5" thickBot="1">
      <c r="A216" s="33">
        <v>44083</v>
      </c>
      <c r="B216" s="37">
        <v>14</v>
      </c>
      <c r="C216" s="38">
        <v>55375.5234375</v>
      </c>
      <c r="D216" s="38">
        <v>1414.4</v>
      </c>
      <c r="E216" s="38">
        <v>1405.8</v>
      </c>
      <c r="F216" s="38">
        <v>1043.29287254014</v>
      </c>
      <c r="G216" s="38">
        <v>1097.1826351785501</v>
      </c>
      <c r="H216" s="38">
        <v>53.889762638409003</v>
      </c>
      <c r="I216" s="39">
        <v>7.6456342449E-2</v>
      </c>
      <c r="J216" s="39">
        <v>8.9444957207999998E-2</v>
      </c>
      <c r="K216" s="39">
        <v>7.4383553825000004E-2</v>
      </c>
      <c r="L216" s="39">
        <v>8.7372168585000007E-2</v>
      </c>
      <c r="M216" s="16">
        <f t="shared" si="6"/>
        <v>1</v>
      </c>
      <c r="N216" s="16">
        <f t="shared" si="7"/>
        <v>0</v>
      </c>
      <c r="O216" s="41"/>
    </row>
    <row r="217" spans="1:15" ht="13.5" thickBot="1">
      <c r="A217" s="33">
        <v>44083</v>
      </c>
      <c r="B217" s="37">
        <v>15</v>
      </c>
      <c r="C217" s="38">
        <v>55898.94921875</v>
      </c>
      <c r="D217" s="38">
        <v>1427.1</v>
      </c>
      <c r="E217" s="38">
        <v>1419.8</v>
      </c>
      <c r="F217" s="38">
        <v>1207.62471792565</v>
      </c>
      <c r="G217" s="38">
        <v>1288.1501006236299</v>
      </c>
      <c r="H217" s="38">
        <v>80.525382697978998</v>
      </c>
      <c r="I217" s="39">
        <v>3.3489973336999997E-2</v>
      </c>
      <c r="J217" s="39">
        <v>5.2898356729999998E-2</v>
      </c>
      <c r="K217" s="39">
        <v>3.1730513225999998E-2</v>
      </c>
      <c r="L217" s="39">
        <v>5.1138896619E-2</v>
      </c>
      <c r="M217" s="16">
        <f t="shared" si="6"/>
        <v>1</v>
      </c>
      <c r="N217" s="16">
        <f t="shared" si="7"/>
        <v>0</v>
      </c>
      <c r="O217" s="41"/>
    </row>
    <row r="218" spans="1:15" ht="13.5" thickBot="1">
      <c r="A218" s="33">
        <v>44083</v>
      </c>
      <c r="B218" s="37">
        <v>16</v>
      </c>
      <c r="C218" s="38">
        <v>55583.609375</v>
      </c>
      <c r="D218" s="38">
        <v>1250.2</v>
      </c>
      <c r="E218" s="38">
        <v>1246.5999999999999</v>
      </c>
      <c r="F218" s="38">
        <v>1164.4674426701099</v>
      </c>
      <c r="G218" s="38">
        <v>1231.3324243500899</v>
      </c>
      <c r="H218" s="38">
        <v>66.864981679981994</v>
      </c>
      <c r="I218" s="39">
        <v>4.5474995540000004E-3</v>
      </c>
      <c r="J218" s="39">
        <v>2.0663426687999999E-2</v>
      </c>
      <c r="K218" s="39">
        <v>3.6798205950000001E-3</v>
      </c>
      <c r="L218" s="39">
        <v>1.9795747729000002E-2</v>
      </c>
      <c r="M218" s="16">
        <f t="shared" si="6"/>
        <v>1</v>
      </c>
      <c r="N218" s="16">
        <f t="shared" si="7"/>
        <v>0</v>
      </c>
      <c r="O218" s="41"/>
    </row>
    <row r="219" spans="1:15" ht="13.5" thickBot="1">
      <c r="A219" s="33">
        <v>44083</v>
      </c>
      <c r="B219" s="37">
        <v>17</v>
      </c>
      <c r="C219" s="38">
        <v>54812.14453125</v>
      </c>
      <c r="D219" s="38">
        <v>927.9</v>
      </c>
      <c r="E219" s="38">
        <v>924</v>
      </c>
      <c r="F219" s="38">
        <v>866.45012250221498</v>
      </c>
      <c r="G219" s="38">
        <v>918.17991143097504</v>
      </c>
      <c r="H219" s="38">
        <v>51.729788928760001</v>
      </c>
      <c r="I219" s="39">
        <v>2.3427545349999999E-3</v>
      </c>
      <c r="J219" s="39">
        <v>1.4810768255999999E-2</v>
      </c>
      <c r="K219" s="39">
        <v>1.4027689969999999E-3</v>
      </c>
      <c r="L219" s="39">
        <v>1.3870782718E-2</v>
      </c>
      <c r="M219" s="16">
        <f t="shared" si="6"/>
        <v>1</v>
      </c>
      <c r="N219" s="16">
        <f t="shared" si="7"/>
        <v>0</v>
      </c>
      <c r="O219" s="41"/>
    </row>
    <row r="220" spans="1:15" ht="13.5" thickBot="1">
      <c r="A220" s="33">
        <v>44083</v>
      </c>
      <c r="B220" s="37">
        <v>18</v>
      </c>
      <c r="C220" s="38">
        <v>53315.39453125</v>
      </c>
      <c r="D220" s="38">
        <v>741.3</v>
      </c>
      <c r="E220" s="38">
        <v>738.4</v>
      </c>
      <c r="F220" s="38">
        <v>449.80579813857901</v>
      </c>
      <c r="G220" s="38">
        <v>479.31666038996599</v>
      </c>
      <c r="H220" s="38">
        <v>29.510862251387</v>
      </c>
      <c r="I220" s="39">
        <v>6.3143730925000002E-2</v>
      </c>
      <c r="J220" s="39">
        <v>7.0256495988999995E-2</v>
      </c>
      <c r="K220" s="39">
        <v>6.2444767318999998E-2</v>
      </c>
      <c r="L220" s="39">
        <v>6.9557532384000004E-2</v>
      </c>
      <c r="M220" s="16">
        <f t="shared" si="6"/>
        <v>1</v>
      </c>
      <c r="N220" s="16">
        <f t="shared" si="7"/>
        <v>0</v>
      </c>
      <c r="O220" s="41"/>
    </row>
    <row r="221" spans="1:15" ht="13.5" thickBot="1">
      <c r="A221" s="33">
        <v>44083</v>
      </c>
      <c r="B221" s="37">
        <v>19</v>
      </c>
      <c r="C221" s="38">
        <v>51607.85546875</v>
      </c>
      <c r="D221" s="38">
        <v>424.2</v>
      </c>
      <c r="E221" s="38">
        <v>420.6</v>
      </c>
      <c r="F221" s="38">
        <v>179.877409030232</v>
      </c>
      <c r="G221" s="38">
        <v>198.51942753086499</v>
      </c>
      <c r="H221" s="38">
        <v>18.642018500631998</v>
      </c>
      <c r="I221" s="39">
        <v>5.4393967815999998E-2</v>
      </c>
      <c r="J221" s="39">
        <v>5.8887103150000002E-2</v>
      </c>
      <c r="K221" s="39">
        <v>5.3526288856999997E-2</v>
      </c>
      <c r="L221" s="39">
        <v>5.8019424191000001E-2</v>
      </c>
      <c r="M221" s="16">
        <f t="shared" si="6"/>
        <v>1</v>
      </c>
      <c r="N221" s="16">
        <f t="shared" si="7"/>
        <v>0</v>
      </c>
      <c r="O221" s="41"/>
    </row>
    <row r="222" spans="1:15" ht="13.5" thickBot="1">
      <c r="A222" s="33">
        <v>44083</v>
      </c>
      <c r="B222" s="37">
        <v>20</v>
      </c>
      <c r="C222" s="38">
        <v>50214.66015625</v>
      </c>
      <c r="D222" s="38">
        <v>69.3</v>
      </c>
      <c r="E222" s="38">
        <v>61.5</v>
      </c>
      <c r="F222" s="38">
        <v>34.372661171932997</v>
      </c>
      <c r="G222" s="38">
        <v>38.892941654996001</v>
      </c>
      <c r="H222" s="38">
        <v>4.5202804830629999</v>
      </c>
      <c r="I222" s="39">
        <v>7.3287679789999999E-3</v>
      </c>
      <c r="J222" s="39">
        <v>8.4182547179999997E-3</v>
      </c>
      <c r="K222" s="39">
        <v>5.448796901E-3</v>
      </c>
      <c r="L222" s="39">
        <v>6.5382836410000002E-3</v>
      </c>
      <c r="M222" s="16">
        <f t="shared" si="6"/>
        <v>1</v>
      </c>
      <c r="N222" s="16">
        <f t="shared" si="7"/>
        <v>0</v>
      </c>
      <c r="O222" s="41"/>
    </row>
    <row r="223" spans="1:15" ht="13.5" thickBot="1">
      <c r="A223" s="33">
        <v>44083</v>
      </c>
      <c r="B223" s="37">
        <v>21</v>
      </c>
      <c r="C223" s="38">
        <v>49253.08984375</v>
      </c>
      <c r="D223" s="38">
        <v>0</v>
      </c>
      <c r="E223" s="38">
        <v>0</v>
      </c>
      <c r="F223" s="38">
        <v>9.1253986783999999E-2</v>
      </c>
      <c r="G223" s="38">
        <v>0.29132070531999998</v>
      </c>
      <c r="H223" s="38">
        <v>0.20006671853499999</v>
      </c>
      <c r="I223" s="39">
        <v>7.0214679518167201E-5</v>
      </c>
      <c r="J223" s="39">
        <v>2.1994212288497799E-5</v>
      </c>
      <c r="K223" s="39">
        <v>7.0214679518167201E-5</v>
      </c>
      <c r="L223" s="39">
        <v>2.1994212288497799E-5</v>
      </c>
      <c r="M223" s="16">
        <f t="shared" si="6"/>
        <v>0</v>
      </c>
      <c r="N223" s="16">
        <f t="shared" si="7"/>
        <v>1</v>
      </c>
      <c r="O223" s="41"/>
    </row>
    <row r="224" spans="1:15" ht="13.5" thickBot="1">
      <c r="A224" s="33">
        <v>44083</v>
      </c>
      <c r="B224" s="37">
        <v>22</v>
      </c>
      <c r="C224" s="38">
        <v>47045.84375</v>
      </c>
      <c r="D224" s="38">
        <v>0</v>
      </c>
      <c r="E224" s="38">
        <v>0</v>
      </c>
      <c r="F224" s="38">
        <v>9.1253986783999999E-2</v>
      </c>
      <c r="G224" s="38">
        <v>0.291253989765</v>
      </c>
      <c r="H224" s="38">
        <v>0.20000000298000001</v>
      </c>
      <c r="I224" s="39">
        <v>7.0198599605979595E-5</v>
      </c>
      <c r="J224" s="39">
        <v>2.1994212288497799E-5</v>
      </c>
      <c r="K224" s="39">
        <v>7.0198599605979595E-5</v>
      </c>
      <c r="L224" s="39">
        <v>2.1994212288497799E-5</v>
      </c>
      <c r="M224" s="16">
        <f t="shared" si="6"/>
        <v>0</v>
      </c>
      <c r="N224" s="16">
        <f t="shared" si="7"/>
        <v>1</v>
      </c>
      <c r="O224" s="41"/>
    </row>
    <row r="225" spans="1:15" ht="13.5" thickBot="1">
      <c r="A225" s="33">
        <v>44083</v>
      </c>
      <c r="B225" s="37">
        <v>23</v>
      </c>
      <c r="C225" s="38">
        <v>43920.203125</v>
      </c>
      <c r="D225" s="38">
        <v>0</v>
      </c>
      <c r="E225" s="38">
        <v>0</v>
      </c>
      <c r="F225" s="38">
        <v>9.1253986783999999E-2</v>
      </c>
      <c r="G225" s="38">
        <v>0.291253989765</v>
      </c>
      <c r="H225" s="38">
        <v>0.20000000298000001</v>
      </c>
      <c r="I225" s="39">
        <v>7.0198599605979595E-5</v>
      </c>
      <c r="J225" s="39">
        <v>2.1994212288497799E-5</v>
      </c>
      <c r="K225" s="39">
        <v>7.0198599605979595E-5</v>
      </c>
      <c r="L225" s="39">
        <v>2.1994212288497799E-5</v>
      </c>
      <c r="M225" s="16">
        <f t="shared" si="6"/>
        <v>0</v>
      </c>
      <c r="N225" s="16">
        <f t="shared" si="7"/>
        <v>1</v>
      </c>
      <c r="O225" s="41"/>
    </row>
    <row r="226" spans="1:15" ht="13.5" thickBot="1">
      <c r="A226" s="33">
        <v>44083</v>
      </c>
      <c r="B226" s="37">
        <v>24</v>
      </c>
      <c r="C226" s="38">
        <v>40677.0234375</v>
      </c>
      <c r="D226" s="38">
        <v>0</v>
      </c>
      <c r="E226" s="38">
        <v>0</v>
      </c>
      <c r="F226" s="38">
        <v>9.1253986783999999E-2</v>
      </c>
      <c r="G226" s="38">
        <v>0.291253989765</v>
      </c>
      <c r="H226" s="38">
        <v>0.20000000298000001</v>
      </c>
      <c r="I226" s="39">
        <v>7.0198599605979595E-5</v>
      </c>
      <c r="J226" s="39">
        <v>2.1994212288497799E-5</v>
      </c>
      <c r="K226" s="39">
        <v>7.0198599605979595E-5</v>
      </c>
      <c r="L226" s="39">
        <v>2.1994212288497799E-5</v>
      </c>
      <c r="M226" s="16">
        <f t="shared" si="6"/>
        <v>0</v>
      </c>
      <c r="N226" s="16">
        <f t="shared" si="7"/>
        <v>1</v>
      </c>
      <c r="O226" s="41"/>
    </row>
    <row r="227" spans="1:15" ht="13.5" thickBot="1">
      <c r="A227" s="33">
        <v>44084</v>
      </c>
      <c r="B227" s="37">
        <v>1</v>
      </c>
      <c r="C227" s="38">
        <v>38084.1171875</v>
      </c>
      <c r="D227" s="38">
        <v>0</v>
      </c>
      <c r="E227" s="38">
        <v>0</v>
      </c>
      <c r="F227" s="38">
        <v>9.1253986783999999E-2</v>
      </c>
      <c r="G227" s="38">
        <v>0.24125398902</v>
      </c>
      <c r="H227" s="38">
        <v>0.15000000223500001</v>
      </c>
      <c r="I227" s="39">
        <v>5.8147502776609101E-5</v>
      </c>
      <c r="J227" s="39">
        <v>2.1994212288497799E-5</v>
      </c>
      <c r="K227" s="39">
        <v>5.8147502776609101E-5</v>
      </c>
      <c r="L227" s="39">
        <v>2.1994212288497799E-5</v>
      </c>
      <c r="M227" s="16">
        <f t="shared" si="6"/>
        <v>0</v>
      </c>
      <c r="N227" s="16">
        <f t="shared" si="7"/>
        <v>1</v>
      </c>
      <c r="O227" s="41"/>
    </row>
    <row r="228" spans="1:15" ht="13.5" thickBot="1">
      <c r="A228" s="33">
        <v>44084</v>
      </c>
      <c r="B228" s="37">
        <v>2</v>
      </c>
      <c r="C228" s="38">
        <v>36227.22265625</v>
      </c>
      <c r="D228" s="38">
        <v>0</v>
      </c>
      <c r="E228" s="38">
        <v>0</v>
      </c>
      <c r="F228" s="38">
        <v>9.1253986783999999E-2</v>
      </c>
      <c r="G228" s="38">
        <v>9.1253986783999999E-2</v>
      </c>
      <c r="H228" s="38">
        <v>0</v>
      </c>
      <c r="I228" s="39">
        <v>2.1994212288497799E-5</v>
      </c>
      <c r="J228" s="39">
        <v>2.1994212288497799E-5</v>
      </c>
      <c r="K228" s="39">
        <v>2.1994212288497799E-5</v>
      </c>
      <c r="L228" s="39">
        <v>2.1994212288497799E-5</v>
      </c>
      <c r="M228" s="16">
        <f t="shared" si="6"/>
        <v>0</v>
      </c>
      <c r="N228" s="16">
        <f t="shared" si="7"/>
        <v>1</v>
      </c>
      <c r="O228" s="41"/>
    </row>
    <row r="229" spans="1:15" ht="13.5" thickBot="1">
      <c r="A229" s="33">
        <v>44084</v>
      </c>
      <c r="B229" s="37">
        <v>3</v>
      </c>
      <c r="C229" s="38">
        <v>35050.78125</v>
      </c>
      <c r="D229" s="38">
        <v>0</v>
      </c>
      <c r="E229" s="38">
        <v>0</v>
      </c>
      <c r="F229" s="38">
        <v>9.1253986783999999E-2</v>
      </c>
      <c r="G229" s="38">
        <v>0.124587320615</v>
      </c>
      <c r="H229" s="38">
        <v>3.3333333829999999E-2</v>
      </c>
      <c r="I229" s="39">
        <v>3.0028276841411399E-5</v>
      </c>
      <c r="J229" s="39">
        <v>2.1994212288497799E-5</v>
      </c>
      <c r="K229" s="39">
        <v>3.0028276841411399E-5</v>
      </c>
      <c r="L229" s="39">
        <v>2.1994212288497799E-5</v>
      </c>
      <c r="M229" s="16">
        <f t="shared" si="6"/>
        <v>0</v>
      </c>
      <c r="N229" s="16">
        <f t="shared" si="7"/>
        <v>1</v>
      </c>
      <c r="O229" s="41"/>
    </row>
    <row r="230" spans="1:15" ht="13.5" thickBot="1">
      <c r="A230" s="33">
        <v>44084</v>
      </c>
      <c r="B230" s="37">
        <v>4</v>
      </c>
      <c r="C230" s="38">
        <v>34371.42578125</v>
      </c>
      <c r="D230" s="38">
        <v>0</v>
      </c>
      <c r="E230" s="38">
        <v>0</v>
      </c>
      <c r="F230" s="38">
        <v>9.1253986783999999E-2</v>
      </c>
      <c r="G230" s="38">
        <v>0.124587320615</v>
      </c>
      <c r="H230" s="38">
        <v>3.3333333829999999E-2</v>
      </c>
      <c r="I230" s="39">
        <v>3.0028276841411399E-5</v>
      </c>
      <c r="J230" s="39">
        <v>2.1994212288497799E-5</v>
      </c>
      <c r="K230" s="39">
        <v>3.0028276841411399E-5</v>
      </c>
      <c r="L230" s="39">
        <v>2.1994212288497799E-5</v>
      </c>
      <c r="M230" s="16">
        <f t="shared" si="6"/>
        <v>0</v>
      </c>
      <c r="N230" s="16">
        <f t="shared" si="7"/>
        <v>1</v>
      </c>
      <c r="O230" s="41"/>
    </row>
    <row r="231" spans="1:15" ht="13.5" thickBot="1">
      <c r="A231" s="33">
        <v>44084</v>
      </c>
      <c r="B231" s="37">
        <v>5</v>
      </c>
      <c r="C231" s="38">
        <v>34444.609375</v>
      </c>
      <c r="D231" s="38">
        <v>0</v>
      </c>
      <c r="E231" s="38">
        <v>0</v>
      </c>
      <c r="F231" s="38">
        <v>9.1253986783999999E-2</v>
      </c>
      <c r="G231" s="38">
        <v>0.19125398827500001</v>
      </c>
      <c r="H231" s="38">
        <v>0.10000000149</v>
      </c>
      <c r="I231" s="39">
        <v>4.6096405947238702E-5</v>
      </c>
      <c r="J231" s="39">
        <v>2.1994212288497799E-5</v>
      </c>
      <c r="K231" s="39">
        <v>4.6096405947238702E-5</v>
      </c>
      <c r="L231" s="39">
        <v>2.1994212288497799E-5</v>
      </c>
      <c r="M231" s="16">
        <f t="shared" si="6"/>
        <v>0</v>
      </c>
      <c r="N231" s="16">
        <f t="shared" si="7"/>
        <v>1</v>
      </c>
      <c r="O231" s="41"/>
    </row>
    <row r="232" spans="1:15" ht="13.5" thickBot="1">
      <c r="A232" s="33">
        <v>44084</v>
      </c>
      <c r="B232" s="37">
        <v>6</v>
      </c>
      <c r="C232" s="38">
        <v>35536.6640625</v>
      </c>
      <c r="D232" s="38">
        <v>0</v>
      </c>
      <c r="E232" s="38">
        <v>0</v>
      </c>
      <c r="F232" s="38">
        <v>9.1253986783999999E-2</v>
      </c>
      <c r="G232" s="38">
        <v>9.1253986783999999E-2</v>
      </c>
      <c r="H232" s="38">
        <v>0</v>
      </c>
      <c r="I232" s="39">
        <v>2.1994212288497799E-5</v>
      </c>
      <c r="J232" s="39">
        <v>2.1994212288497799E-5</v>
      </c>
      <c r="K232" s="39">
        <v>2.1994212288497799E-5</v>
      </c>
      <c r="L232" s="39">
        <v>2.1994212288497799E-5</v>
      </c>
      <c r="M232" s="16">
        <f t="shared" si="6"/>
        <v>0</v>
      </c>
      <c r="N232" s="16">
        <f t="shared" si="7"/>
        <v>1</v>
      </c>
      <c r="O232" s="41"/>
    </row>
    <row r="233" spans="1:15" ht="13.5" thickBot="1">
      <c r="A233" s="33">
        <v>44084</v>
      </c>
      <c r="B233" s="37">
        <v>7</v>
      </c>
      <c r="C233" s="38">
        <v>37536.40625</v>
      </c>
      <c r="D233" s="38">
        <v>0</v>
      </c>
      <c r="E233" s="38">
        <v>0</v>
      </c>
      <c r="F233" s="38">
        <v>3.1253988125999999E-2</v>
      </c>
      <c r="G233" s="38">
        <v>3.1253988125999999E-2</v>
      </c>
      <c r="H233" s="38">
        <v>0</v>
      </c>
      <c r="I233" s="39">
        <v>7.5328966319792197E-6</v>
      </c>
      <c r="J233" s="39">
        <v>7.5328966319792197E-6</v>
      </c>
      <c r="K233" s="39">
        <v>7.5328966319792197E-6</v>
      </c>
      <c r="L233" s="39">
        <v>7.5328966319792197E-6</v>
      </c>
      <c r="M233" s="16">
        <f t="shared" si="6"/>
        <v>0</v>
      </c>
      <c r="N233" s="16">
        <f t="shared" si="7"/>
        <v>1</v>
      </c>
      <c r="O233" s="41"/>
    </row>
    <row r="234" spans="1:15" ht="13.5" thickBot="1">
      <c r="A234" s="33">
        <v>44084</v>
      </c>
      <c r="B234" s="37">
        <v>8</v>
      </c>
      <c r="C234" s="38">
        <v>38687.56640625</v>
      </c>
      <c r="D234" s="38">
        <v>12.4</v>
      </c>
      <c r="E234" s="38">
        <v>11.3</v>
      </c>
      <c r="F234" s="38">
        <v>6.2129543200760002</v>
      </c>
      <c r="G234" s="38">
        <v>6.1982336777090001</v>
      </c>
      <c r="H234" s="38">
        <v>-1.4720642366E-2</v>
      </c>
      <c r="I234" s="39">
        <v>1.494761706E-3</v>
      </c>
      <c r="J234" s="39">
        <v>1.4912137089999999E-3</v>
      </c>
      <c r="K234" s="39">
        <v>1.2296375800000001E-3</v>
      </c>
      <c r="L234" s="39">
        <v>1.2260895829999999E-3</v>
      </c>
      <c r="M234" s="16">
        <f t="shared" si="6"/>
        <v>1</v>
      </c>
      <c r="N234" s="16">
        <f t="shared" si="7"/>
        <v>0</v>
      </c>
      <c r="O234" s="41"/>
    </row>
    <row r="235" spans="1:15" ht="13.5" thickBot="1">
      <c r="A235" s="33">
        <v>44084</v>
      </c>
      <c r="B235" s="37">
        <v>9</v>
      </c>
      <c r="C235" s="38">
        <v>39347.015625</v>
      </c>
      <c r="D235" s="38">
        <v>213.5</v>
      </c>
      <c r="E235" s="38">
        <v>206.4</v>
      </c>
      <c r="F235" s="38">
        <v>154.23891001498299</v>
      </c>
      <c r="G235" s="38">
        <v>154.302098901249</v>
      </c>
      <c r="H235" s="38">
        <v>6.3188886264999994E-2</v>
      </c>
      <c r="I235" s="39">
        <v>1.4267992552E-2</v>
      </c>
      <c r="J235" s="39">
        <v>1.4283222458999999E-2</v>
      </c>
      <c r="K235" s="39">
        <v>1.2556736827E-2</v>
      </c>
      <c r="L235" s="39">
        <v>1.2571966735E-2</v>
      </c>
      <c r="M235" s="16">
        <f t="shared" si="6"/>
        <v>1</v>
      </c>
      <c r="N235" s="16">
        <f t="shared" si="7"/>
        <v>0</v>
      </c>
      <c r="O235" s="41"/>
    </row>
    <row r="236" spans="1:15" ht="13.5" thickBot="1">
      <c r="A236" s="33">
        <v>44084</v>
      </c>
      <c r="B236" s="37">
        <v>10</v>
      </c>
      <c r="C236" s="38">
        <v>40340.33984375</v>
      </c>
      <c r="D236" s="38">
        <v>520.6</v>
      </c>
      <c r="E236" s="38">
        <v>514.4</v>
      </c>
      <c r="F236" s="38">
        <v>331.02425430050999</v>
      </c>
      <c r="G236" s="38">
        <v>331.02425430050999</v>
      </c>
      <c r="H236" s="38">
        <v>0</v>
      </c>
      <c r="I236" s="39">
        <v>4.5691912676999999E-2</v>
      </c>
      <c r="J236" s="39">
        <v>4.5691912676999999E-2</v>
      </c>
      <c r="K236" s="39">
        <v>4.4197576693E-2</v>
      </c>
      <c r="L236" s="39">
        <v>4.4197576693E-2</v>
      </c>
      <c r="M236" s="16">
        <f t="shared" si="6"/>
        <v>1</v>
      </c>
      <c r="N236" s="16">
        <f t="shared" si="7"/>
        <v>0</v>
      </c>
      <c r="O236" s="41"/>
    </row>
    <row r="237" spans="1:15" ht="13.5" thickBot="1">
      <c r="A237" s="33">
        <v>44084</v>
      </c>
      <c r="B237" s="37">
        <v>11</v>
      </c>
      <c r="C237" s="38">
        <v>41659.13671875</v>
      </c>
      <c r="D237" s="38">
        <v>857.5</v>
      </c>
      <c r="E237" s="38">
        <v>849.2</v>
      </c>
      <c r="F237" s="38">
        <v>552.17863863930097</v>
      </c>
      <c r="G237" s="38">
        <v>552.17863863930097</v>
      </c>
      <c r="H237" s="38">
        <v>0</v>
      </c>
      <c r="I237" s="39">
        <v>7.3589144699999998E-2</v>
      </c>
      <c r="J237" s="39">
        <v>7.3589144699999998E-2</v>
      </c>
      <c r="K237" s="39">
        <v>7.1588662656000002E-2</v>
      </c>
      <c r="L237" s="39">
        <v>7.1588662656000002E-2</v>
      </c>
      <c r="M237" s="16">
        <f t="shared" si="6"/>
        <v>1</v>
      </c>
      <c r="N237" s="16">
        <f t="shared" si="7"/>
        <v>0</v>
      </c>
      <c r="O237" s="41"/>
    </row>
    <row r="238" spans="1:15" ht="13.5" thickBot="1">
      <c r="A238" s="33">
        <v>44084</v>
      </c>
      <c r="B238" s="37">
        <v>12</v>
      </c>
      <c r="C238" s="38">
        <v>42823.9609375</v>
      </c>
      <c r="D238" s="38">
        <v>1150.7</v>
      </c>
      <c r="E238" s="38">
        <v>1142.4000000000001</v>
      </c>
      <c r="F238" s="38">
        <v>781.40527644435599</v>
      </c>
      <c r="G238" s="38">
        <v>781.40527644435599</v>
      </c>
      <c r="H238" s="38">
        <v>0</v>
      </c>
      <c r="I238" s="39">
        <v>8.9008128115999993E-2</v>
      </c>
      <c r="J238" s="39">
        <v>8.9008128115999993E-2</v>
      </c>
      <c r="K238" s="39">
        <v>8.7007646071999997E-2</v>
      </c>
      <c r="L238" s="39">
        <v>8.7007646071999997E-2</v>
      </c>
      <c r="M238" s="16">
        <f t="shared" si="6"/>
        <v>1</v>
      </c>
      <c r="N238" s="16">
        <f t="shared" si="7"/>
        <v>0</v>
      </c>
      <c r="O238" s="41"/>
    </row>
    <row r="239" spans="1:15" ht="13.5" thickBot="1">
      <c r="A239" s="33">
        <v>44084</v>
      </c>
      <c r="B239" s="37">
        <v>13</v>
      </c>
      <c r="C239" s="38">
        <v>44122.77734375</v>
      </c>
      <c r="D239" s="38">
        <v>1358.6</v>
      </c>
      <c r="E239" s="38">
        <v>1349.4</v>
      </c>
      <c r="F239" s="38">
        <v>897.37079622838201</v>
      </c>
      <c r="G239" s="38">
        <v>897.37079622838201</v>
      </c>
      <c r="H239" s="38">
        <v>0</v>
      </c>
      <c r="I239" s="39">
        <v>0.111166354247</v>
      </c>
      <c r="J239" s="39">
        <v>0.111166354247</v>
      </c>
      <c r="K239" s="39">
        <v>0.108948952463</v>
      </c>
      <c r="L239" s="39">
        <v>0.108948952463</v>
      </c>
      <c r="M239" s="16">
        <f t="shared" si="6"/>
        <v>1</v>
      </c>
      <c r="N239" s="16">
        <f t="shared" si="7"/>
        <v>0</v>
      </c>
      <c r="O239" s="41"/>
    </row>
    <row r="240" spans="1:15" ht="13.5" thickBot="1">
      <c r="A240" s="33">
        <v>44084</v>
      </c>
      <c r="B240" s="37">
        <v>14</v>
      </c>
      <c r="C240" s="38">
        <v>45411.984375</v>
      </c>
      <c r="D240" s="38">
        <v>1662.8</v>
      </c>
      <c r="E240" s="38">
        <v>1652.8</v>
      </c>
      <c r="F240" s="38">
        <v>999.50587298413097</v>
      </c>
      <c r="G240" s="38">
        <v>999.50587298413097</v>
      </c>
      <c r="H240" s="38">
        <v>0</v>
      </c>
      <c r="I240" s="39">
        <v>0.15986843263799999</v>
      </c>
      <c r="J240" s="39">
        <v>0.15986843263799999</v>
      </c>
      <c r="K240" s="39">
        <v>0.157458213308</v>
      </c>
      <c r="L240" s="39">
        <v>0.157458213308</v>
      </c>
      <c r="M240" s="16">
        <f t="shared" si="6"/>
        <v>1</v>
      </c>
      <c r="N240" s="16">
        <f t="shared" si="7"/>
        <v>0</v>
      </c>
      <c r="O240" s="41"/>
    </row>
    <row r="241" spans="1:15" ht="13.5" thickBot="1">
      <c r="A241" s="33">
        <v>44084</v>
      </c>
      <c r="B241" s="37">
        <v>15</v>
      </c>
      <c r="C241" s="38">
        <v>46243.3359375</v>
      </c>
      <c r="D241" s="38">
        <v>1576.5</v>
      </c>
      <c r="E241" s="38">
        <v>1568.2</v>
      </c>
      <c r="F241" s="38">
        <v>992.90954723623099</v>
      </c>
      <c r="G241" s="38">
        <v>992.90954723622997</v>
      </c>
      <c r="H241" s="38">
        <v>0</v>
      </c>
      <c r="I241" s="39">
        <v>0.140658099003</v>
      </c>
      <c r="J241" s="39">
        <v>0.140658099003</v>
      </c>
      <c r="K241" s="39">
        <v>0.138657616959</v>
      </c>
      <c r="L241" s="39">
        <v>0.138657616959</v>
      </c>
      <c r="M241" s="16">
        <f t="shared" si="6"/>
        <v>1</v>
      </c>
      <c r="N241" s="16">
        <f t="shared" si="7"/>
        <v>0</v>
      </c>
      <c r="O241" s="41"/>
    </row>
    <row r="242" spans="1:15" ht="13.5" thickBot="1">
      <c r="A242" s="33">
        <v>44084</v>
      </c>
      <c r="B242" s="37">
        <v>16</v>
      </c>
      <c r="C242" s="38">
        <v>46431.3828125</v>
      </c>
      <c r="D242" s="38">
        <v>1320.1</v>
      </c>
      <c r="E242" s="38">
        <v>1316.7</v>
      </c>
      <c r="F242" s="38">
        <v>819.18123891380105</v>
      </c>
      <c r="G242" s="38">
        <v>819.18123891380105</v>
      </c>
      <c r="H242" s="38">
        <v>0</v>
      </c>
      <c r="I242" s="39">
        <v>0.12073240807000001</v>
      </c>
      <c r="J242" s="39">
        <v>0.12073240807000001</v>
      </c>
      <c r="K242" s="39">
        <v>0.119912933498</v>
      </c>
      <c r="L242" s="39">
        <v>0.119912933498</v>
      </c>
      <c r="M242" s="16">
        <f t="shared" si="6"/>
        <v>1</v>
      </c>
      <c r="N242" s="16">
        <f t="shared" si="7"/>
        <v>0</v>
      </c>
      <c r="O242" s="41"/>
    </row>
    <row r="243" spans="1:15" ht="13.5" thickBot="1">
      <c r="A243" s="33">
        <v>44084</v>
      </c>
      <c r="B243" s="37">
        <v>17</v>
      </c>
      <c r="C243" s="38">
        <v>45760.3828125</v>
      </c>
      <c r="D243" s="38">
        <v>939.6</v>
      </c>
      <c r="E243" s="38">
        <v>936.1</v>
      </c>
      <c r="F243" s="38">
        <v>597.14318074219796</v>
      </c>
      <c r="G243" s="38">
        <v>597.14318074219796</v>
      </c>
      <c r="H243" s="38">
        <v>0</v>
      </c>
      <c r="I243" s="39">
        <v>8.2539604545000006E-2</v>
      </c>
      <c r="J243" s="39">
        <v>8.2539604545000006E-2</v>
      </c>
      <c r="K243" s="39">
        <v>8.1696027778999994E-2</v>
      </c>
      <c r="L243" s="39">
        <v>8.1696027778999994E-2</v>
      </c>
      <c r="M243" s="16">
        <f t="shared" si="6"/>
        <v>1</v>
      </c>
      <c r="N243" s="16">
        <f t="shared" si="7"/>
        <v>0</v>
      </c>
      <c r="O243" s="41"/>
    </row>
    <row r="244" spans="1:15" ht="13.5" thickBot="1">
      <c r="A244" s="33">
        <v>44084</v>
      </c>
      <c r="B244" s="37">
        <v>18</v>
      </c>
      <c r="C244" s="38">
        <v>44977.12109375</v>
      </c>
      <c r="D244" s="38">
        <v>710</v>
      </c>
      <c r="E244" s="38">
        <v>706.6</v>
      </c>
      <c r="F244" s="38">
        <v>372.757573997892</v>
      </c>
      <c r="G244" s="38">
        <v>372.75757399789097</v>
      </c>
      <c r="H244" s="38">
        <v>0</v>
      </c>
      <c r="I244" s="39">
        <v>8.1282821403E-2</v>
      </c>
      <c r="J244" s="39">
        <v>8.1282821403E-2</v>
      </c>
      <c r="K244" s="39">
        <v>8.0463346830999996E-2</v>
      </c>
      <c r="L244" s="39">
        <v>8.0463346830999996E-2</v>
      </c>
      <c r="M244" s="16">
        <f t="shared" si="6"/>
        <v>1</v>
      </c>
      <c r="N244" s="16">
        <f t="shared" si="7"/>
        <v>0</v>
      </c>
      <c r="O244" s="41"/>
    </row>
    <row r="245" spans="1:15" ht="13.5" thickBot="1">
      <c r="A245" s="33">
        <v>44084</v>
      </c>
      <c r="B245" s="37">
        <v>19</v>
      </c>
      <c r="C245" s="38">
        <v>44195.03515625</v>
      </c>
      <c r="D245" s="38">
        <v>330.9</v>
      </c>
      <c r="E245" s="38">
        <v>329.6</v>
      </c>
      <c r="F245" s="38">
        <v>217.895247260297</v>
      </c>
      <c r="G245" s="38">
        <v>217.895247260297</v>
      </c>
      <c r="H245" s="38">
        <v>0</v>
      </c>
      <c r="I245" s="39">
        <v>2.7236623942999999E-2</v>
      </c>
      <c r="J245" s="39">
        <v>2.7236623942999999E-2</v>
      </c>
      <c r="K245" s="39">
        <v>2.6923295430000001E-2</v>
      </c>
      <c r="L245" s="39">
        <v>2.6923295430000001E-2</v>
      </c>
      <c r="M245" s="16">
        <f t="shared" si="6"/>
        <v>1</v>
      </c>
      <c r="N245" s="16">
        <f t="shared" si="7"/>
        <v>0</v>
      </c>
      <c r="O245" s="41"/>
    </row>
    <row r="246" spans="1:15" ht="13.5" thickBot="1">
      <c r="A246" s="33">
        <v>44084</v>
      </c>
      <c r="B246" s="37">
        <v>20</v>
      </c>
      <c r="C246" s="38">
        <v>43713.7109375</v>
      </c>
      <c r="D246" s="38">
        <v>60.7</v>
      </c>
      <c r="E246" s="38">
        <v>54.3</v>
      </c>
      <c r="F246" s="38">
        <v>72.156905123445</v>
      </c>
      <c r="G246" s="38">
        <v>72.156932763444999</v>
      </c>
      <c r="H246" s="38">
        <v>2.7639999672020199E-5</v>
      </c>
      <c r="I246" s="39">
        <v>2.7613720799999999E-3</v>
      </c>
      <c r="J246" s="39">
        <v>2.7613654190000001E-3</v>
      </c>
      <c r="K246" s="39">
        <v>4.3039124519999999E-3</v>
      </c>
      <c r="L246" s="39">
        <v>4.3039057899999997E-3</v>
      </c>
      <c r="M246" s="16">
        <f t="shared" si="6"/>
        <v>1</v>
      </c>
      <c r="N246" s="16">
        <f t="shared" si="7"/>
        <v>1</v>
      </c>
      <c r="O246" s="41"/>
    </row>
    <row r="247" spans="1:15" ht="13.5" thickBot="1">
      <c r="A247" s="33">
        <v>44084</v>
      </c>
      <c r="B247" s="37">
        <v>21</v>
      </c>
      <c r="C247" s="38">
        <v>43818.8203125</v>
      </c>
      <c r="D247" s="38">
        <v>0.1</v>
      </c>
      <c r="E247" s="38">
        <v>0.1</v>
      </c>
      <c r="F247" s="38">
        <v>0.11626896998</v>
      </c>
      <c r="G247" s="38">
        <v>0.11626896998</v>
      </c>
      <c r="H247" s="38">
        <v>0</v>
      </c>
      <c r="I247" s="39">
        <v>3.9211785924723599E-6</v>
      </c>
      <c r="J247" s="39">
        <v>3.9211785924723904E-6</v>
      </c>
      <c r="K247" s="39">
        <v>3.9211785924723599E-6</v>
      </c>
      <c r="L247" s="39">
        <v>3.9211785924723904E-6</v>
      </c>
      <c r="M247" s="16">
        <f t="shared" si="6"/>
        <v>0</v>
      </c>
      <c r="N247" s="16">
        <f t="shared" si="7"/>
        <v>1</v>
      </c>
      <c r="O247" s="41"/>
    </row>
    <row r="248" spans="1:15" ht="13.5" thickBot="1">
      <c r="A248" s="33">
        <v>44084</v>
      </c>
      <c r="B248" s="37">
        <v>22</v>
      </c>
      <c r="C248" s="38">
        <v>42464.5859375</v>
      </c>
      <c r="D248" s="38">
        <v>0</v>
      </c>
      <c r="E248" s="38">
        <v>0</v>
      </c>
      <c r="F248" s="38">
        <v>8.1613413492999998E-2</v>
      </c>
      <c r="G248" s="38">
        <v>8.1613413492999998E-2</v>
      </c>
      <c r="H248" s="38">
        <v>0</v>
      </c>
      <c r="I248" s="39">
        <v>1.9670622678686299E-5</v>
      </c>
      <c r="J248" s="39">
        <v>1.9670622678686299E-5</v>
      </c>
      <c r="K248" s="39">
        <v>1.9670622678686299E-5</v>
      </c>
      <c r="L248" s="39">
        <v>1.9670622678686299E-5</v>
      </c>
      <c r="M248" s="16">
        <f t="shared" si="6"/>
        <v>0</v>
      </c>
      <c r="N248" s="16">
        <f t="shared" si="7"/>
        <v>1</v>
      </c>
      <c r="O248" s="41"/>
    </row>
    <row r="249" spans="1:15" ht="13.5" thickBot="1">
      <c r="A249" s="33">
        <v>44084</v>
      </c>
      <c r="B249" s="37">
        <v>23</v>
      </c>
      <c r="C249" s="38">
        <v>40103.8046875</v>
      </c>
      <c r="D249" s="38">
        <v>0</v>
      </c>
      <c r="E249" s="38">
        <v>0</v>
      </c>
      <c r="F249" s="38">
        <v>8.1613413492999998E-2</v>
      </c>
      <c r="G249" s="38">
        <v>8.1613413492999998E-2</v>
      </c>
      <c r="H249" s="38">
        <v>0</v>
      </c>
      <c r="I249" s="39">
        <v>1.9670622678686299E-5</v>
      </c>
      <c r="J249" s="39">
        <v>1.9670622678686299E-5</v>
      </c>
      <c r="K249" s="39">
        <v>1.9670622678686299E-5</v>
      </c>
      <c r="L249" s="39">
        <v>1.9670622678686299E-5</v>
      </c>
      <c r="M249" s="16">
        <f t="shared" si="6"/>
        <v>0</v>
      </c>
      <c r="N249" s="16">
        <f t="shared" si="7"/>
        <v>1</v>
      </c>
      <c r="O249" s="41"/>
    </row>
    <row r="250" spans="1:15" ht="13.5" thickBot="1">
      <c r="A250" s="33">
        <v>44084</v>
      </c>
      <c r="B250" s="37">
        <v>24</v>
      </c>
      <c r="C250" s="38">
        <v>37490.78125</v>
      </c>
      <c r="D250" s="38">
        <v>0</v>
      </c>
      <c r="E250" s="38">
        <v>0</v>
      </c>
      <c r="F250" s="38">
        <v>8.1613413492999998E-2</v>
      </c>
      <c r="G250" s="38">
        <v>8.1613413492999998E-2</v>
      </c>
      <c r="H250" s="38">
        <v>0</v>
      </c>
      <c r="I250" s="39">
        <v>1.9670622678686299E-5</v>
      </c>
      <c r="J250" s="39">
        <v>1.9670622678686299E-5</v>
      </c>
      <c r="K250" s="39">
        <v>1.9670622678686299E-5</v>
      </c>
      <c r="L250" s="39">
        <v>1.9670622678686299E-5</v>
      </c>
      <c r="M250" s="16">
        <f t="shared" si="6"/>
        <v>0</v>
      </c>
      <c r="N250" s="16">
        <f t="shared" si="7"/>
        <v>1</v>
      </c>
      <c r="O250" s="41"/>
    </row>
    <row r="251" spans="1:15" ht="13.5" thickBot="1">
      <c r="A251" s="33">
        <v>44085</v>
      </c>
      <c r="B251" s="37">
        <v>1</v>
      </c>
      <c r="C251" s="38">
        <v>35397.8671875</v>
      </c>
      <c r="D251" s="38">
        <v>0</v>
      </c>
      <c r="E251" s="38">
        <v>0</v>
      </c>
      <c r="F251" s="38">
        <v>8.1613413492999998E-2</v>
      </c>
      <c r="G251" s="38">
        <v>8.1613413492999998E-2</v>
      </c>
      <c r="H251" s="38">
        <v>0</v>
      </c>
      <c r="I251" s="39">
        <v>1.9670622678686299E-5</v>
      </c>
      <c r="J251" s="39">
        <v>1.9670622678686299E-5</v>
      </c>
      <c r="K251" s="39">
        <v>1.9670622678686299E-5</v>
      </c>
      <c r="L251" s="39">
        <v>1.9670622678686299E-5</v>
      </c>
      <c r="M251" s="16">
        <f t="shared" si="6"/>
        <v>0</v>
      </c>
      <c r="N251" s="16">
        <f t="shared" si="7"/>
        <v>1</v>
      </c>
      <c r="O251" s="41"/>
    </row>
    <row r="252" spans="1:15" ht="13.5" thickBot="1">
      <c r="A252" s="33">
        <v>44085</v>
      </c>
      <c r="B252" s="37">
        <v>2</v>
      </c>
      <c r="C252" s="38">
        <v>33925.37109375</v>
      </c>
      <c r="D252" s="38">
        <v>0</v>
      </c>
      <c r="E252" s="38">
        <v>0</v>
      </c>
      <c r="F252" s="38">
        <v>8.1613413492999998E-2</v>
      </c>
      <c r="G252" s="38">
        <v>8.1613413492999998E-2</v>
      </c>
      <c r="H252" s="38">
        <v>0</v>
      </c>
      <c r="I252" s="39">
        <v>1.9670622678686299E-5</v>
      </c>
      <c r="J252" s="39">
        <v>1.9670622678686299E-5</v>
      </c>
      <c r="K252" s="39">
        <v>1.9670622678686299E-5</v>
      </c>
      <c r="L252" s="39">
        <v>1.9670622678686299E-5</v>
      </c>
      <c r="M252" s="16">
        <f t="shared" si="6"/>
        <v>0</v>
      </c>
      <c r="N252" s="16">
        <f t="shared" si="7"/>
        <v>1</v>
      </c>
      <c r="O252" s="41"/>
    </row>
    <row r="253" spans="1:15" ht="13.5" thickBot="1">
      <c r="A253" s="33">
        <v>44085</v>
      </c>
      <c r="B253" s="37">
        <v>3</v>
      </c>
      <c r="C253" s="38">
        <v>32969.59375</v>
      </c>
      <c r="D253" s="38">
        <v>0</v>
      </c>
      <c r="E253" s="38">
        <v>0</v>
      </c>
      <c r="F253" s="38">
        <v>8.1613413492999998E-2</v>
      </c>
      <c r="G253" s="38">
        <v>8.1613413492999998E-2</v>
      </c>
      <c r="H253" s="38">
        <v>0</v>
      </c>
      <c r="I253" s="39">
        <v>1.9670622678686299E-5</v>
      </c>
      <c r="J253" s="39">
        <v>1.9670622678686299E-5</v>
      </c>
      <c r="K253" s="39">
        <v>1.9670622678686299E-5</v>
      </c>
      <c r="L253" s="39">
        <v>1.9670622678686299E-5</v>
      </c>
      <c r="M253" s="16">
        <f t="shared" si="6"/>
        <v>0</v>
      </c>
      <c r="N253" s="16">
        <f t="shared" si="7"/>
        <v>1</v>
      </c>
      <c r="O253" s="41"/>
    </row>
    <row r="254" spans="1:15" ht="13.5" thickBot="1">
      <c r="A254" s="33">
        <v>44085</v>
      </c>
      <c r="B254" s="37">
        <v>4</v>
      </c>
      <c r="C254" s="38">
        <v>32524.548828125</v>
      </c>
      <c r="D254" s="38">
        <v>0</v>
      </c>
      <c r="E254" s="38">
        <v>0</v>
      </c>
      <c r="F254" s="38">
        <v>8.1613413492999998E-2</v>
      </c>
      <c r="G254" s="38">
        <v>8.1613413492999998E-2</v>
      </c>
      <c r="H254" s="38">
        <v>0</v>
      </c>
      <c r="I254" s="39">
        <v>1.9670622678686299E-5</v>
      </c>
      <c r="J254" s="39">
        <v>1.9670622678686299E-5</v>
      </c>
      <c r="K254" s="39">
        <v>1.9670622678686299E-5</v>
      </c>
      <c r="L254" s="39">
        <v>1.9670622678686299E-5</v>
      </c>
      <c r="M254" s="16">
        <f t="shared" si="6"/>
        <v>0</v>
      </c>
      <c r="N254" s="16">
        <f t="shared" si="7"/>
        <v>1</v>
      </c>
      <c r="O254" s="41"/>
    </row>
    <row r="255" spans="1:15" ht="13.5" thickBot="1">
      <c r="A255" s="33">
        <v>44085</v>
      </c>
      <c r="B255" s="37">
        <v>5</v>
      </c>
      <c r="C255" s="38">
        <v>32728.779296875</v>
      </c>
      <c r="D255" s="38">
        <v>0</v>
      </c>
      <c r="E255" s="38">
        <v>0</v>
      </c>
      <c r="F255" s="38">
        <v>8.1613413492999998E-2</v>
      </c>
      <c r="G255" s="38">
        <v>8.1613413492999998E-2</v>
      </c>
      <c r="H255" s="38">
        <v>0</v>
      </c>
      <c r="I255" s="39">
        <v>1.9670622678686299E-5</v>
      </c>
      <c r="J255" s="39">
        <v>1.9670622678686299E-5</v>
      </c>
      <c r="K255" s="39">
        <v>1.9670622678686299E-5</v>
      </c>
      <c r="L255" s="39">
        <v>1.9670622678686299E-5</v>
      </c>
      <c r="M255" s="16">
        <f t="shared" si="6"/>
        <v>0</v>
      </c>
      <c r="N255" s="16">
        <f t="shared" si="7"/>
        <v>1</v>
      </c>
      <c r="O255" s="41"/>
    </row>
    <row r="256" spans="1:15" ht="13.5" thickBot="1">
      <c r="A256" s="33">
        <v>44085</v>
      </c>
      <c r="B256" s="37">
        <v>6</v>
      </c>
      <c r="C256" s="38">
        <v>33903.3046875</v>
      </c>
      <c r="D256" s="38">
        <v>0</v>
      </c>
      <c r="E256" s="38">
        <v>0</v>
      </c>
      <c r="F256" s="38">
        <v>8.1613413492999998E-2</v>
      </c>
      <c r="G256" s="38">
        <v>8.1613413492999998E-2</v>
      </c>
      <c r="H256" s="38">
        <v>0</v>
      </c>
      <c r="I256" s="39">
        <v>1.9670622678686299E-5</v>
      </c>
      <c r="J256" s="39">
        <v>1.9670622678686299E-5</v>
      </c>
      <c r="K256" s="39">
        <v>1.9670622678686299E-5</v>
      </c>
      <c r="L256" s="39">
        <v>1.9670622678686299E-5</v>
      </c>
      <c r="M256" s="16">
        <f t="shared" si="6"/>
        <v>0</v>
      </c>
      <c r="N256" s="16">
        <f t="shared" si="7"/>
        <v>1</v>
      </c>
      <c r="O256" s="41"/>
    </row>
    <row r="257" spans="1:15" ht="13.5" thickBot="1">
      <c r="A257" s="33">
        <v>44085</v>
      </c>
      <c r="B257" s="37">
        <v>7</v>
      </c>
      <c r="C257" s="38">
        <v>35993.83203125</v>
      </c>
      <c r="D257" s="38">
        <v>0</v>
      </c>
      <c r="E257" s="38">
        <v>0</v>
      </c>
      <c r="F257" s="38">
        <v>2.1613414833999998E-2</v>
      </c>
      <c r="G257" s="38">
        <v>2.1613414833999998E-2</v>
      </c>
      <c r="H257" s="38">
        <v>0</v>
      </c>
      <c r="I257" s="39">
        <v>5.2093070221677097E-6</v>
      </c>
      <c r="J257" s="39">
        <v>5.2093070221677097E-6</v>
      </c>
      <c r="K257" s="39">
        <v>5.2093070221677097E-6</v>
      </c>
      <c r="L257" s="39">
        <v>5.2093070221677097E-6</v>
      </c>
      <c r="M257" s="16">
        <f t="shared" si="6"/>
        <v>0</v>
      </c>
      <c r="N257" s="16">
        <f t="shared" si="7"/>
        <v>1</v>
      </c>
      <c r="O257" s="41"/>
    </row>
    <row r="258" spans="1:15" ht="13.5" thickBot="1">
      <c r="A258" s="33">
        <v>44085</v>
      </c>
      <c r="B258" s="37">
        <v>8</v>
      </c>
      <c r="C258" s="38">
        <v>37256.26171875</v>
      </c>
      <c r="D258" s="38">
        <v>16.8</v>
      </c>
      <c r="E258" s="38">
        <v>14.2</v>
      </c>
      <c r="F258" s="38">
        <v>6.8808790361490004</v>
      </c>
      <c r="G258" s="38">
        <v>6.7307165593400002</v>
      </c>
      <c r="H258" s="38">
        <v>-0.150162476809</v>
      </c>
      <c r="I258" s="39">
        <v>2.4269181579999999E-3</v>
      </c>
      <c r="J258" s="39">
        <v>2.390725708E-3</v>
      </c>
      <c r="K258" s="39">
        <v>1.800261132E-3</v>
      </c>
      <c r="L258" s="39">
        <v>1.764068682E-3</v>
      </c>
      <c r="M258" s="16">
        <f t="shared" si="6"/>
        <v>1</v>
      </c>
      <c r="N258" s="16">
        <f t="shared" si="7"/>
        <v>0</v>
      </c>
      <c r="O258" s="41"/>
    </row>
    <row r="259" spans="1:15" ht="13.5" thickBot="1">
      <c r="A259" s="33">
        <v>44085</v>
      </c>
      <c r="B259" s="37">
        <v>9</v>
      </c>
      <c r="C259" s="38">
        <v>38374.8359375</v>
      </c>
      <c r="D259" s="38">
        <v>269.5</v>
      </c>
      <c r="E259" s="38">
        <v>265.8</v>
      </c>
      <c r="F259" s="38">
        <v>190.55765030632</v>
      </c>
      <c r="G259" s="38">
        <v>190.55765030632</v>
      </c>
      <c r="H259" s="38">
        <v>0</v>
      </c>
      <c r="I259" s="39">
        <v>1.9026837718000001E-2</v>
      </c>
      <c r="J259" s="39">
        <v>1.9026837718000001E-2</v>
      </c>
      <c r="K259" s="39">
        <v>1.8135056566E-2</v>
      </c>
      <c r="L259" s="39">
        <v>1.8135056566E-2</v>
      </c>
      <c r="M259" s="16">
        <f t="shared" si="6"/>
        <v>1</v>
      </c>
      <c r="N259" s="16">
        <f t="shared" si="7"/>
        <v>0</v>
      </c>
      <c r="O259" s="41"/>
    </row>
    <row r="260" spans="1:15" ht="13.5" thickBot="1">
      <c r="A260" s="33">
        <v>44085</v>
      </c>
      <c r="B260" s="37">
        <v>10</v>
      </c>
      <c r="C260" s="38">
        <v>39676.4765625</v>
      </c>
      <c r="D260" s="38">
        <v>736.5</v>
      </c>
      <c r="E260" s="38">
        <v>736.5</v>
      </c>
      <c r="F260" s="38">
        <v>603.45587440143004</v>
      </c>
      <c r="G260" s="38">
        <v>603.45587440143004</v>
      </c>
      <c r="H260" s="38">
        <v>0</v>
      </c>
      <c r="I260" s="39">
        <v>3.2066552324999997E-2</v>
      </c>
      <c r="J260" s="39">
        <v>3.2066552324999997E-2</v>
      </c>
      <c r="K260" s="39">
        <v>3.2066552324999997E-2</v>
      </c>
      <c r="L260" s="39">
        <v>3.2066552324999997E-2</v>
      </c>
      <c r="M260" s="16">
        <f t="shared" si="6"/>
        <v>1</v>
      </c>
      <c r="N260" s="16">
        <f t="shared" si="7"/>
        <v>0</v>
      </c>
      <c r="O260" s="41"/>
    </row>
    <row r="261" spans="1:15" ht="13.5" thickBot="1">
      <c r="A261" s="33">
        <v>44085</v>
      </c>
      <c r="B261" s="37">
        <v>11</v>
      </c>
      <c r="C261" s="38">
        <v>41270.74609375</v>
      </c>
      <c r="D261" s="38">
        <v>1294.2</v>
      </c>
      <c r="E261" s="38">
        <v>1294.2</v>
      </c>
      <c r="F261" s="38">
        <v>905.27831887912998</v>
      </c>
      <c r="G261" s="38">
        <v>905.27831887912998</v>
      </c>
      <c r="H261" s="38">
        <v>0</v>
      </c>
      <c r="I261" s="39">
        <v>9.3738655367000004E-2</v>
      </c>
      <c r="J261" s="39">
        <v>9.3738655367000004E-2</v>
      </c>
      <c r="K261" s="39">
        <v>9.3738655367000004E-2</v>
      </c>
      <c r="L261" s="39">
        <v>9.3738655367000004E-2</v>
      </c>
      <c r="M261" s="16">
        <f t="shared" si="6"/>
        <v>1</v>
      </c>
      <c r="N261" s="16">
        <f t="shared" si="7"/>
        <v>0</v>
      </c>
      <c r="O261" s="41"/>
    </row>
    <row r="262" spans="1:15" ht="13.5" thickBot="1">
      <c r="A262" s="33">
        <v>44085</v>
      </c>
      <c r="B262" s="37">
        <v>12</v>
      </c>
      <c r="C262" s="38">
        <v>43304.23046875</v>
      </c>
      <c r="D262" s="38">
        <v>1769.6</v>
      </c>
      <c r="E262" s="38">
        <v>1769.6</v>
      </c>
      <c r="F262" s="38">
        <v>1483.1079773645099</v>
      </c>
      <c r="G262" s="38">
        <v>1483.1055311048599</v>
      </c>
      <c r="H262" s="38">
        <v>-2.4462596430000001E-3</v>
      </c>
      <c r="I262" s="39">
        <v>6.9051450685000001E-2</v>
      </c>
      <c r="J262" s="39">
        <v>6.9050861083000001E-2</v>
      </c>
      <c r="K262" s="39">
        <v>6.9051450685000001E-2</v>
      </c>
      <c r="L262" s="39">
        <v>6.9050861083000001E-2</v>
      </c>
      <c r="M262" s="16">
        <f t="shared" si="6"/>
        <v>1</v>
      </c>
      <c r="N262" s="16">
        <f t="shared" si="7"/>
        <v>0</v>
      </c>
      <c r="O262" s="41"/>
    </row>
    <row r="263" spans="1:15" ht="13.5" thickBot="1">
      <c r="A263" s="33">
        <v>44085</v>
      </c>
      <c r="B263" s="37">
        <v>13</v>
      </c>
      <c r="C263" s="38">
        <v>45234.7109375</v>
      </c>
      <c r="D263" s="38">
        <v>2129.4</v>
      </c>
      <c r="E263" s="38">
        <v>2129.4</v>
      </c>
      <c r="F263" s="38">
        <v>2053.9960379025101</v>
      </c>
      <c r="G263" s="38">
        <v>2053.9960379025101</v>
      </c>
      <c r="H263" s="38">
        <v>0</v>
      </c>
      <c r="I263" s="39">
        <v>1.8174008700000001E-2</v>
      </c>
      <c r="J263" s="39">
        <v>1.8174008700000001E-2</v>
      </c>
      <c r="K263" s="39">
        <v>1.8174008700000001E-2</v>
      </c>
      <c r="L263" s="39">
        <v>1.8174008700000001E-2</v>
      </c>
      <c r="M263" s="16">
        <f t="shared" si="6"/>
        <v>1</v>
      </c>
      <c r="N263" s="16">
        <f t="shared" si="7"/>
        <v>0</v>
      </c>
      <c r="O263" s="41"/>
    </row>
    <row r="264" spans="1:15" ht="13.5" thickBot="1">
      <c r="A264" s="33">
        <v>44085</v>
      </c>
      <c r="B264" s="37">
        <v>14</v>
      </c>
      <c r="C264" s="38">
        <v>47204.484375</v>
      </c>
      <c r="D264" s="38">
        <v>2636.3</v>
      </c>
      <c r="E264" s="38">
        <v>2636.3</v>
      </c>
      <c r="F264" s="38">
        <v>2403.4458743023902</v>
      </c>
      <c r="G264" s="38">
        <v>2403.4458743023902</v>
      </c>
      <c r="H264" s="38">
        <v>0</v>
      </c>
      <c r="I264" s="39">
        <v>5.6122951481000001E-2</v>
      </c>
      <c r="J264" s="39">
        <v>5.6122951481000001E-2</v>
      </c>
      <c r="K264" s="39">
        <v>5.6122951481000001E-2</v>
      </c>
      <c r="L264" s="39">
        <v>5.6122951481000001E-2</v>
      </c>
      <c r="M264" s="16">
        <f t="shared" si="6"/>
        <v>1</v>
      </c>
      <c r="N264" s="16">
        <f t="shared" si="7"/>
        <v>0</v>
      </c>
      <c r="O264" s="41"/>
    </row>
    <row r="265" spans="1:15" ht="13.5" thickBot="1">
      <c r="A265" s="33">
        <v>44085</v>
      </c>
      <c r="B265" s="37">
        <v>15</v>
      </c>
      <c r="C265" s="38">
        <v>49112.72265625</v>
      </c>
      <c r="D265" s="38">
        <v>2626.4</v>
      </c>
      <c r="E265" s="38">
        <v>2626.4</v>
      </c>
      <c r="F265" s="38">
        <v>2703.6176997968901</v>
      </c>
      <c r="G265" s="38">
        <v>2703.6073664898299</v>
      </c>
      <c r="H265" s="38">
        <v>-1.0333307054000001E-2</v>
      </c>
      <c r="I265" s="39">
        <v>1.8608668711999999E-2</v>
      </c>
      <c r="J265" s="39">
        <v>1.8611159265999998E-2</v>
      </c>
      <c r="K265" s="39">
        <v>1.8608668711999999E-2</v>
      </c>
      <c r="L265" s="39">
        <v>1.8611159265999998E-2</v>
      </c>
      <c r="M265" s="16">
        <f t="shared" si="6"/>
        <v>1</v>
      </c>
      <c r="N265" s="16">
        <f t="shared" si="7"/>
        <v>1</v>
      </c>
      <c r="O265" s="41"/>
    </row>
    <row r="266" spans="1:15" ht="13.5" thickBot="1">
      <c r="A266" s="33">
        <v>44085</v>
      </c>
      <c r="B266" s="37">
        <v>16</v>
      </c>
      <c r="C266" s="38">
        <v>50740.56640625</v>
      </c>
      <c r="D266" s="38">
        <v>2682.4</v>
      </c>
      <c r="E266" s="38">
        <v>2682.4</v>
      </c>
      <c r="F266" s="38">
        <v>2860.8025813600698</v>
      </c>
      <c r="G266" s="38">
        <v>2860.97570720355</v>
      </c>
      <c r="H266" s="38">
        <v>0.17312584347099999</v>
      </c>
      <c r="I266" s="39">
        <v>4.3040662136000003E-2</v>
      </c>
      <c r="J266" s="39">
        <v>4.2998935010000003E-2</v>
      </c>
      <c r="K266" s="39">
        <v>4.3040662136000003E-2</v>
      </c>
      <c r="L266" s="39">
        <v>4.2998935010000003E-2</v>
      </c>
      <c r="M266" s="16">
        <f t="shared" si="6"/>
        <v>1</v>
      </c>
      <c r="N266" s="16">
        <f t="shared" si="7"/>
        <v>1</v>
      </c>
      <c r="O266" s="41"/>
    </row>
    <row r="267" spans="1:15" ht="13.5" thickBot="1">
      <c r="A267" s="33">
        <v>44085</v>
      </c>
      <c r="B267" s="37">
        <v>17</v>
      </c>
      <c r="C267" s="38">
        <v>51865.2421875</v>
      </c>
      <c r="D267" s="38">
        <v>2808.1</v>
      </c>
      <c r="E267" s="38">
        <v>2808.1</v>
      </c>
      <c r="F267" s="38">
        <v>2692.7888031641601</v>
      </c>
      <c r="G267" s="38">
        <v>2717.7391581556499</v>
      </c>
      <c r="H267" s="38">
        <v>24.950354991489</v>
      </c>
      <c r="I267" s="39">
        <v>2.1778944767999998E-2</v>
      </c>
      <c r="J267" s="39">
        <v>2.7792527556999999E-2</v>
      </c>
      <c r="K267" s="39">
        <v>2.1778944767999998E-2</v>
      </c>
      <c r="L267" s="39">
        <v>2.7792527556999999E-2</v>
      </c>
      <c r="M267" s="16">
        <f t="shared" si="6"/>
        <v>1</v>
      </c>
      <c r="N267" s="16">
        <f t="shared" si="7"/>
        <v>0</v>
      </c>
      <c r="O267" s="41"/>
    </row>
    <row r="268" spans="1:15" ht="13.5" thickBot="1">
      <c r="A268" s="33">
        <v>44085</v>
      </c>
      <c r="B268" s="37">
        <v>18</v>
      </c>
      <c r="C268" s="38">
        <v>51694.6640625</v>
      </c>
      <c r="D268" s="38">
        <v>2664.4</v>
      </c>
      <c r="E268" s="38">
        <v>2664.4</v>
      </c>
      <c r="F268" s="38">
        <v>2316.89374620024</v>
      </c>
      <c r="G268" s="38">
        <v>2316.8855240356602</v>
      </c>
      <c r="H268" s="38">
        <v>-8.2221645770000004E-3</v>
      </c>
      <c r="I268" s="39">
        <v>8.3758610740000003E-2</v>
      </c>
      <c r="J268" s="39">
        <v>8.3756629018000003E-2</v>
      </c>
      <c r="K268" s="39">
        <v>8.3758610740000003E-2</v>
      </c>
      <c r="L268" s="39">
        <v>8.3756629018000003E-2</v>
      </c>
      <c r="M268" s="16">
        <f t="shared" ref="M268:M331" si="8">IF(F268&gt;5,1,0)</f>
        <v>1</v>
      </c>
      <c r="N268" s="16">
        <f t="shared" ref="N268:N331" si="9">IF(G268&gt;E268,1,0)</f>
        <v>0</v>
      </c>
      <c r="O268" s="41"/>
    </row>
    <row r="269" spans="1:15" ht="13.5" thickBot="1">
      <c r="A269" s="33">
        <v>44085</v>
      </c>
      <c r="B269" s="37">
        <v>19</v>
      </c>
      <c r="C269" s="38">
        <v>50419.59765625</v>
      </c>
      <c r="D269" s="38">
        <v>1710.7</v>
      </c>
      <c r="E269" s="38">
        <v>1710.7</v>
      </c>
      <c r="F269" s="38">
        <v>1364.2807611370099</v>
      </c>
      <c r="G269" s="38">
        <v>1364.2959833452401</v>
      </c>
      <c r="H269" s="38">
        <v>1.5222208233999999E-2</v>
      </c>
      <c r="I269" s="39">
        <v>8.3490965690999994E-2</v>
      </c>
      <c r="J269" s="39">
        <v>8.3494634577000001E-2</v>
      </c>
      <c r="K269" s="39">
        <v>8.3490965690999994E-2</v>
      </c>
      <c r="L269" s="39">
        <v>8.3494634577000001E-2</v>
      </c>
      <c r="M269" s="16">
        <f t="shared" si="8"/>
        <v>1</v>
      </c>
      <c r="N269" s="16">
        <f t="shared" si="9"/>
        <v>0</v>
      </c>
      <c r="O269" s="41"/>
    </row>
    <row r="270" spans="1:15" ht="13.5" thickBot="1">
      <c r="A270" s="33">
        <v>44085</v>
      </c>
      <c r="B270" s="37">
        <v>20</v>
      </c>
      <c r="C270" s="38">
        <v>48729.84765625</v>
      </c>
      <c r="D270" s="38">
        <v>233.6</v>
      </c>
      <c r="E270" s="38">
        <v>228.2</v>
      </c>
      <c r="F270" s="38">
        <v>221.93095234683801</v>
      </c>
      <c r="G270" s="38">
        <v>221.971699712185</v>
      </c>
      <c r="H270" s="38">
        <v>4.0747365346E-2</v>
      </c>
      <c r="I270" s="39">
        <v>2.8026754119999998E-3</v>
      </c>
      <c r="J270" s="39">
        <v>2.8124964209999999E-3</v>
      </c>
      <c r="K270" s="39">
        <v>1.501156974E-3</v>
      </c>
      <c r="L270" s="39">
        <v>1.5109779829999999E-3</v>
      </c>
      <c r="M270" s="16">
        <f t="shared" si="8"/>
        <v>1</v>
      </c>
      <c r="N270" s="16">
        <f t="shared" si="9"/>
        <v>0</v>
      </c>
      <c r="O270" s="41"/>
    </row>
    <row r="271" spans="1:15" ht="13.5" thickBot="1">
      <c r="A271" s="33">
        <v>44085</v>
      </c>
      <c r="B271" s="37">
        <v>21</v>
      </c>
      <c r="C271" s="38">
        <v>48052.8828125</v>
      </c>
      <c r="D271" s="38">
        <v>0</v>
      </c>
      <c r="E271" s="38">
        <v>0</v>
      </c>
      <c r="F271" s="38">
        <v>9.3387538537000006E-2</v>
      </c>
      <c r="G271" s="38">
        <v>9.3494751868999998E-2</v>
      </c>
      <c r="H271" s="38">
        <v>1.0721333200000001E-4</v>
      </c>
      <c r="I271" s="39">
        <v>2.2534285820587299E-5</v>
      </c>
      <c r="J271" s="39">
        <v>2.2508445055958601E-5</v>
      </c>
      <c r="K271" s="39">
        <v>2.2534285820587299E-5</v>
      </c>
      <c r="L271" s="39">
        <v>2.2508445055958601E-5</v>
      </c>
      <c r="M271" s="16">
        <f t="shared" si="8"/>
        <v>0</v>
      </c>
      <c r="N271" s="16">
        <f t="shared" si="9"/>
        <v>1</v>
      </c>
      <c r="O271" s="41"/>
    </row>
    <row r="272" spans="1:15" ht="13.5" thickBot="1">
      <c r="A272" s="33">
        <v>44085</v>
      </c>
      <c r="B272" s="37">
        <v>22</v>
      </c>
      <c r="C272" s="38">
        <v>46203.75390625</v>
      </c>
      <c r="D272" s="38">
        <v>0</v>
      </c>
      <c r="E272" s="38">
        <v>0</v>
      </c>
      <c r="F272" s="38">
        <v>9.3387538537000006E-2</v>
      </c>
      <c r="G272" s="38">
        <v>0.126720872367</v>
      </c>
      <c r="H272" s="38">
        <v>3.3333333829999999E-2</v>
      </c>
      <c r="I272" s="39">
        <v>3.0542509608872198E-5</v>
      </c>
      <c r="J272" s="39">
        <v>2.2508445055958601E-5</v>
      </c>
      <c r="K272" s="39">
        <v>3.0542509608872198E-5</v>
      </c>
      <c r="L272" s="39">
        <v>2.2508445055958601E-5</v>
      </c>
      <c r="M272" s="16">
        <f t="shared" si="8"/>
        <v>0</v>
      </c>
      <c r="N272" s="16">
        <f t="shared" si="9"/>
        <v>1</v>
      </c>
      <c r="O272" s="41"/>
    </row>
    <row r="273" spans="1:15" ht="13.5" thickBot="1">
      <c r="A273" s="33">
        <v>44085</v>
      </c>
      <c r="B273" s="37">
        <v>23</v>
      </c>
      <c r="C273" s="38">
        <v>43832.62109375</v>
      </c>
      <c r="D273" s="38">
        <v>0</v>
      </c>
      <c r="E273" s="38">
        <v>0</v>
      </c>
      <c r="F273" s="38">
        <v>0.18738754108</v>
      </c>
      <c r="G273" s="38">
        <v>0.38738754405999998</v>
      </c>
      <c r="H273" s="38">
        <v>0.20000000298000001</v>
      </c>
      <c r="I273" s="39">
        <v>9.3368894688005598E-5</v>
      </c>
      <c r="J273" s="39">
        <v>4.5164507370523799E-5</v>
      </c>
      <c r="K273" s="39">
        <v>9.3368894688005598E-5</v>
      </c>
      <c r="L273" s="39">
        <v>4.5164507370523799E-5</v>
      </c>
      <c r="M273" s="16">
        <f t="shared" si="8"/>
        <v>0</v>
      </c>
      <c r="N273" s="16">
        <f t="shared" si="9"/>
        <v>1</v>
      </c>
      <c r="O273" s="41"/>
    </row>
    <row r="274" spans="1:15" ht="13.5" thickBot="1">
      <c r="A274" s="33">
        <v>44085</v>
      </c>
      <c r="B274" s="37">
        <v>24</v>
      </c>
      <c r="C274" s="38">
        <v>41111.1015625</v>
      </c>
      <c r="D274" s="38">
        <v>0</v>
      </c>
      <c r="E274" s="38">
        <v>0</v>
      </c>
      <c r="F274" s="38">
        <v>9.3387538537000006E-2</v>
      </c>
      <c r="G274" s="38">
        <v>0.29338754151699997</v>
      </c>
      <c r="H274" s="38">
        <v>0.20000000298000001</v>
      </c>
      <c r="I274" s="39">
        <v>7.0712832373440407E-5</v>
      </c>
      <c r="J274" s="39">
        <v>2.2508445055958601E-5</v>
      </c>
      <c r="K274" s="39">
        <v>7.0712832373440407E-5</v>
      </c>
      <c r="L274" s="39">
        <v>2.2508445055958601E-5</v>
      </c>
      <c r="M274" s="16">
        <f t="shared" si="8"/>
        <v>0</v>
      </c>
      <c r="N274" s="16">
        <f t="shared" si="9"/>
        <v>1</v>
      </c>
      <c r="O274" s="41"/>
    </row>
    <row r="275" spans="1:15" ht="13.5" thickBot="1">
      <c r="A275" s="33">
        <v>44086</v>
      </c>
      <c r="B275" s="37">
        <v>1</v>
      </c>
      <c r="C275" s="38">
        <v>38590.9296875</v>
      </c>
      <c r="D275" s="38">
        <v>0</v>
      </c>
      <c r="E275" s="38">
        <v>0</v>
      </c>
      <c r="F275" s="38">
        <v>9.3387538537000006E-2</v>
      </c>
      <c r="G275" s="38">
        <v>0.19338754002700001</v>
      </c>
      <c r="H275" s="38">
        <v>0.10000000149</v>
      </c>
      <c r="I275" s="39">
        <v>4.66106387146995E-5</v>
      </c>
      <c r="J275" s="39">
        <v>2.2508445055958601E-5</v>
      </c>
      <c r="K275" s="39">
        <v>4.66106387146995E-5</v>
      </c>
      <c r="L275" s="39">
        <v>2.2508445055958601E-5</v>
      </c>
      <c r="M275" s="16">
        <f t="shared" si="8"/>
        <v>0</v>
      </c>
      <c r="N275" s="16">
        <f t="shared" si="9"/>
        <v>1</v>
      </c>
      <c r="O275" s="41"/>
    </row>
    <row r="276" spans="1:15" ht="13.5" thickBot="1">
      <c r="A276" s="33">
        <v>44086</v>
      </c>
      <c r="B276" s="37">
        <v>2</v>
      </c>
      <c r="C276" s="38">
        <v>36722.53125</v>
      </c>
      <c r="D276" s="38">
        <v>0</v>
      </c>
      <c r="E276" s="38">
        <v>0</v>
      </c>
      <c r="F276" s="38">
        <v>9.3387538537000006E-2</v>
      </c>
      <c r="G276" s="38">
        <v>9.3387538537000006E-2</v>
      </c>
      <c r="H276" s="38">
        <v>0</v>
      </c>
      <c r="I276" s="39">
        <v>2.2508445055958601E-5</v>
      </c>
      <c r="J276" s="39">
        <v>2.2508445055958601E-5</v>
      </c>
      <c r="K276" s="39">
        <v>2.2508445055958601E-5</v>
      </c>
      <c r="L276" s="39">
        <v>2.2508445055958601E-5</v>
      </c>
      <c r="M276" s="16">
        <f t="shared" si="8"/>
        <v>0</v>
      </c>
      <c r="N276" s="16">
        <f t="shared" si="9"/>
        <v>1</v>
      </c>
      <c r="O276" s="41"/>
    </row>
    <row r="277" spans="1:15" ht="13.5" thickBot="1">
      <c r="A277" s="33">
        <v>44086</v>
      </c>
      <c r="B277" s="37">
        <v>3</v>
      </c>
      <c r="C277" s="38">
        <v>35373.10546875</v>
      </c>
      <c r="D277" s="38">
        <v>0</v>
      </c>
      <c r="E277" s="38">
        <v>0</v>
      </c>
      <c r="F277" s="38">
        <v>9.3387538537000006E-2</v>
      </c>
      <c r="G277" s="38">
        <v>9.3387538537000006E-2</v>
      </c>
      <c r="H277" s="38">
        <v>0</v>
      </c>
      <c r="I277" s="39">
        <v>2.2508445055958601E-5</v>
      </c>
      <c r="J277" s="39">
        <v>2.2508445055958601E-5</v>
      </c>
      <c r="K277" s="39">
        <v>2.2508445055958601E-5</v>
      </c>
      <c r="L277" s="39">
        <v>2.2508445055958601E-5</v>
      </c>
      <c r="M277" s="16">
        <f t="shared" si="8"/>
        <v>0</v>
      </c>
      <c r="N277" s="16">
        <f t="shared" si="9"/>
        <v>1</v>
      </c>
      <c r="O277" s="41"/>
    </row>
    <row r="278" spans="1:15" ht="13.5" thickBot="1">
      <c r="A278" s="33">
        <v>44086</v>
      </c>
      <c r="B278" s="37">
        <v>4</v>
      </c>
      <c r="C278" s="38">
        <v>34416.33984375</v>
      </c>
      <c r="D278" s="38">
        <v>0</v>
      </c>
      <c r="E278" s="38">
        <v>0</v>
      </c>
      <c r="F278" s="38">
        <v>9.3387538537000006E-2</v>
      </c>
      <c r="G278" s="38">
        <v>9.3387538537000006E-2</v>
      </c>
      <c r="H278" s="38">
        <v>0</v>
      </c>
      <c r="I278" s="39">
        <v>2.2508445055958601E-5</v>
      </c>
      <c r="J278" s="39">
        <v>2.2508445055958601E-5</v>
      </c>
      <c r="K278" s="39">
        <v>2.2508445055958601E-5</v>
      </c>
      <c r="L278" s="39">
        <v>2.2508445055958601E-5</v>
      </c>
      <c r="M278" s="16">
        <f t="shared" si="8"/>
        <v>0</v>
      </c>
      <c r="N278" s="16">
        <f t="shared" si="9"/>
        <v>1</v>
      </c>
      <c r="O278" s="41"/>
    </row>
    <row r="279" spans="1:15" ht="13.5" thickBot="1">
      <c r="A279" s="33">
        <v>44086</v>
      </c>
      <c r="B279" s="37">
        <v>5</v>
      </c>
      <c r="C279" s="38">
        <v>34013.8125</v>
      </c>
      <c r="D279" s="38">
        <v>0</v>
      </c>
      <c r="E279" s="38">
        <v>0</v>
      </c>
      <c r="F279" s="38">
        <v>9.3387538537000006E-2</v>
      </c>
      <c r="G279" s="38">
        <v>9.3387538537000006E-2</v>
      </c>
      <c r="H279" s="38">
        <v>0</v>
      </c>
      <c r="I279" s="39">
        <v>2.2508445055958601E-5</v>
      </c>
      <c r="J279" s="39">
        <v>2.2508445055958601E-5</v>
      </c>
      <c r="K279" s="39">
        <v>2.2508445055958601E-5</v>
      </c>
      <c r="L279" s="39">
        <v>2.2508445055958601E-5</v>
      </c>
      <c r="M279" s="16">
        <f t="shared" si="8"/>
        <v>0</v>
      </c>
      <c r="N279" s="16">
        <f t="shared" si="9"/>
        <v>1</v>
      </c>
      <c r="O279" s="41"/>
    </row>
    <row r="280" spans="1:15" ht="13.5" thickBot="1">
      <c r="A280" s="33">
        <v>44086</v>
      </c>
      <c r="B280" s="37">
        <v>6</v>
      </c>
      <c r="C280" s="38">
        <v>34090.4296875</v>
      </c>
      <c r="D280" s="38">
        <v>0</v>
      </c>
      <c r="E280" s="38">
        <v>0</v>
      </c>
      <c r="F280" s="38">
        <v>9.3387538537000006E-2</v>
      </c>
      <c r="G280" s="38">
        <v>9.3387538537000006E-2</v>
      </c>
      <c r="H280" s="38">
        <v>0</v>
      </c>
      <c r="I280" s="39">
        <v>2.2508445055958601E-5</v>
      </c>
      <c r="J280" s="39">
        <v>2.2508445055958601E-5</v>
      </c>
      <c r="K280" s="39">
        <v>2.2508445055958601E-5</v>
      </c>
      <c r="L280" s="39">
        <v>2.2508445055958601E-5</v>
      </c>
      <c r="M280" s="16">
        <f t="shared" si="8"/>
        <v>0</v>
      </c>
      <c r="N280" s="16">
        <f t="shared" si="9"/>
        <v>1</v>
      </c>
      <c r="O280" s="41"/>
    </row>
    <row r="281" spans="1:15" ht="13.5" thickBot="1">
      <c r="A281" s="33">
        <v>44086</v>
      </c>
      <c r="B281" s="37">
        <v>7</v>
      </c>
      <c r="C281" s="38">
        <v>34728.1875</v>
      </c>
      <c r="D281" s="38">
        <v>0</v>
      </c>
      <c r="E281" s="38">
        <v>0</v>
      </c>
      <c r="F281" s="38">
        <v>3.3387539878E-2</v>
      </c>
      <c r="G281" s="38">
        <v>3.3387539878E-2</v>
      </c>
      <c r="H281" s="38">
        <v>0</v>
      </c>
      <c r="I281" s="39">
        <v>8.0471293994399896E-6</v>
      </c>
      <c r="J281" s="39">
        <v>8.0471293994399896E-6</v>
      </c>
      <c r="K281" s="39">
        <v>8.0471293994399896E-6</v>
      </c>
      <c r="L281" s="39">
        <v>8.0471293994399896E-6</v>
      </c>
      <c r="M281" s="16">
        <f t="shared" si="8"/>
        <v>0</v>
      </c>
      <c r="N281" s="16">
        <f t="shared" si="9"/>
        <v>1</v>
      </c>
      <c r="O281" s="41"/>
    </row>
    <row r="282" spans="1:15" ht="13.5" thickBot="1">
      <c r="A282" s="33">
        <v>44086</v>
      </c>
      <c r="B282" s="37">
        <v>8</v>
      </c>
      <c r="C282" s="38">
        <v>35058.21875</v>
      </c>
      <c r="D282" s="38">
        <v>49.9</v>
      </c>
      <c r="E282" s="38">
        <v>43.3</v>
      </c>
      <c r="F282" s="38">
        <v>21.915528866966</v>
      </c>
      <c r="G282" s="38">
        <v>21.81395598248</v>
      </c>
      <c r="H282" s="38">
        <v>-0.101572884485</v>
      </c>
      <c r="I282" s="39">
        <v>6.7693526189999999E-3</v>
      </c>
      <c r="J282" s="39">
        <v>6.7448713259999999E-3</v>
      </c>
      <c r="K282" s="39">
        <v>5.1786078609999996E-3</v>
      </c>
      <c r="L282" s="39">
        <v>5.1541265679999997E-3</v>
      </c>
      <c r="M282" s="16">
        <f t="shared" si="8"/>
        <v>1</v>
      </c>
      <c r="N282" s="16">
        <f t="shared" si="9"/>
        <v>0</v>
      </c>
      <c r="O282" s="41"/>
    </row>
    <row r="283" spans="1:15" ht="13.5" thickBot="1">
      <c r="A283" s="33">
        <v>44086</v>
      </c>
      <c r="B283" s="37">
        <v>9</v>
      </c>
      <c r="C283" s="38">
        <v>36905.9296875</v>
      </c>
      <c r="D283" s="38">
        <v>943.6</v>
      </c>
      <c r="E283" s="38">
        <v>943.6</v>
      </c>
      <c r="F283" s="38">
        <v>582.76195065617605</v>
      </c>
      <c r="G283" s="38">
        <v>582.76195065617503</v>
      </c>
      <c r="H283" s="38">
        <v>0</v>
      </c>
      <c r="I283" s="39">
        <v>8.6969884151000001E-2</v>
      </c>
      <c r="J283" s="39">
        <v>8.6969884151000001E-2</v>
      </c>
      <c r="K283" s="39">
        <v>8.6969884151000001E-2</v>
      </c>
      <c r="L283" s="39">
        <v>8.6969884151000001E-2</v>
      </c>
      <c r="M283" s="16">
        <f t="shared" si="8"/>
        <v>1</v>
      </c>
      <c r="N283" s="16">
        <f t="shared" si="9"/>
        <v>0</v>
      </c>
      <c r="O283" s="41"/>
    </row>
    <row r="284" spans="1:15" ht="13.5" thickBot="1">
      <c r="A284" s="33">
        <v>44086</v>
      </c>
      <c r="B284" s="37">
        <v>10</v>
      </c>
      <c r="C284" s="38">
        <v>40146.7421875</v>
      </c>
      <c r="D284" s="38">
        <v>2787.3</v>
      </c>
      <c r="E284" s="38">
        <v>2787.3</v>
      </c>
      <c r="F284" s="38">
        <v>1689.5420176442501</v>
      </c>
      <c r="G284" s="38">
        <v>1689.5420176442501</v>
      </c>
      <c r="H284" s="38">
        <v>0</v>
      </c>
      <c r="I284" s="39">
        <v>0.26458375086899999</v>
      </c>
      <c r="J284" s="39">
        <v>0.26458375086899999</v>
      </c>
      <c r="K284" s="39">
        <v>0.26458375086899999</v>
      </c>
      <c r="L284" s="39">
        <v>0.26458375086899999</v>
      </c>
      <c r="M284" s="16">
        <f t="shared" si="8"/>
        <v>1</v>
      </c>
      <c r="N284" s="16">
        <f t="shared" si="9"/>
        <v>0</v>
      </c>
      <c r="O284" s="41"/>
    </row>
    <row r="285" spans="1:15" ht="13.5" thickBot="1">
      <c r="A285" s="33">
        <v>44086</v>
      </c>
      <c r="B285" s="37">
        <v>11</v>
      </c>
      <c r="C285" s="38">
        <v>43911.51171875</v>
      </c>
      <c r="D285" s="38">
        <v>3354.5</v>
      </c>
      <c r="E285" s="38">
        <v>3354.5</v>
      </c>
      <c r="F285" s="38">
        <v>2451.5700014517101</v>
      </c>
      <c r="G285" s="38">
        <v>2453.6900612322502</v>
      </c>
      <c r="H285" s="38">
        <v>2.120059780544</v>
      </c>
      <c r="I285" s="39">
        <v>0.21711495270299999</v>
      </c>
      <c r="J285" s="39">
        <v>0.21762593360999999</v>
      </c>
      <c r="K285" s="39">
        <v>0.21711495270299999</v>
      </c>
      <c r="L285" s="39">
        <v>0.21762593360999999</v>
      </c>
      <c r="M285" s="16">
        <f t="shared" si="8"/>
        <v>1</v>
      </c>
      <c r="N285" s="16">
        <f t="shared" si="9"/>
        <v>0</v>
      </c>
      <c r="O285" s="41"/>
    </row>
    <row r="286" spans="1:15" ht="13.5" thickBot="1">
      <c r="A286" s="33">
        <v>44086</v>
      </c>
      <c r="B286" s="37">
        <v>12</v>
      </c>
      <c r="C286" s="38">
        <v>47813.609375</v>
      </c>
      <c r="D286" s="38">
        <v>3508.2</v>
      </c>
      <c r="E286" s="38">
        <v>3508.2</v>
      </c>
      <c r="F286" s="38">
        <v>2804.4884510294601</v>
      </c>
      <c r="G286" s="38">
        <v>2854.3302762010399</v>
      </c>
      <c r="H286" s="38">
        <v>49.841825171575998</v>
      </c>
      <c r="I286" s="39">
        <v>0.15759694475700001</v>
      </c>
      <c r="J286" s="39">
        <v>0.169609917804</v>
      </c>
      <c r="K286" s="39">
        <v>0.15759694475700001</v>
      </c>
      <c r="L286" s="39">
        <v>0.169609917804</v>
      </c>
      <c r="M286" s="16">
        <f t="shared" si="8"/>
        <v>1</v>
      </c>
      <c r="N286" s="16">
        <f t="shared" si="9"/>
        <v>0</v>
      </c>
      <c r="O286" s="41"/>
    </row>
    <row r="287" spans="1:15" ht="13.5" thickBot="1">
      <c r="A287" s="33">
        <v>44086</v>
      </c>
      <c r="B287" s="37">
        <v>13</v>
      </c>
      <c r="C287" s="38">
        <v>51310.6953125</v>
      </c>
      <c r="D287" s="38">
        <v>3461.4</v>
      </c>
      <c r="E287" s="38">
        <v>3461.4</v>
      </c>
      <c r="F287" s="38">
        <v>2956.3296564441198</v>
      </c>
      <c r="G287" s="38">
        <v>3024.6859473207301</v>
      </c>
      <c r="H287" s="38">
        <v>68.356290876599999</v>
      </c>
      <c r="I287" s="39">
        <v>0.105257665143</v>
      </c>
      <c r="J287" s="39">
        <v>0.121733030502</v>
      </c>
      <c r="K287" s="39">
        <v>0.105257665143</v>
      </c>
      <c r="L287" s="39">
        <v>0.121733030502</v>
      </c>
      <c r="M287" s="16">
        <f t="shared" si="8"/>
        <v>1</v>
      </c>
      <c r="N287" s="16">
        <f t="shared" si="9"/>
        <v>0</v>
      </c>
      <c r="O287" s="41"/>
    </row>
    <row r="288" spans="1:15" ht="13.5" thickBot="1">
      <c r="A288" s="33">
        <v>44086</v>
      </c>
      <c r="B288" s="37">
        <v>14</v>
      </c>
      <c r="C288" s="38">
        <v>54087.2578125</v>
      </c>
      <c r="D288" s="38">
        <v>3183.6</v>
      </c>
      <c r="E288" s="38">
        <v>3183.6</v>
      </c>
      <c r="F288" s="38">
        <v>2922.70451478839</v>
      </c>
      <c r="G288" s="38">
        <v>2997.5405922241998</v>
      </c>
      <c r="H288" s="38">
        <v>74.836077435811006</v>
      </c>
      <c r="I288" s="39">
        <v>4.4844398113999998E-2</v>
      </c>
      <c r="J288" s="39">
        <v>6.2881534155000002E-2</v>
      </c>
      <c r="K288" s="39">
        <v>4.4844398113999998E-2</v>
      </c>
      <c r="L288" s="39">
        <v>6.2881534155000002E-2</v>
      </c>
      <c r="M288" s="16">
        <f t="shared" si="8"/>
        <v>1</v>
      </c>
      <c r="N288" s="16">
        <f t="shared" si="9"/>
        <v>0</v>
      </c>
      <c r="O288" s="41"/>
    </row>
    <row r="289" spans="1:15" ht="13.5" thickBot="1">
      <c r="A289" s="33">
        <v>44086</v>
      </c>
      <c r="B289" s="37">
        <v>15</v>
      </c>
      <c r="C289" s="38">
        <v>56232.08984375</v>
      </c>
      <c r="D289" s="38">
        <v>3125.5</v>
      </c>
      <c r="E289" s="38">
        <v>3125.5</v>
      </c>
      <c r="F289" s="38">
        <v>3033.9819809129499</v>
      </c>
      <c r="G289" s="38">
        <v>3114.4246844312902</v>
      </c>
      <c r="H289" s="38">
        <v>80.442703518336998</v>
      </c>
      <c r="I289" s="39">
        <v>2.669393966E-3</v>
      </c>
      <c r="J289" s="39">
        <v>2.2057849864000001E-2</v>
      </c>
      <c r="K289" s="39">
        <v>2.669393966E-3</v>
      </c>
      <c r="L289" s="39">
        <v>2.2057849864000001E-2</v>
      </c>
      <c r="M289" s="16">
        <f t="shared" si="8"/>
        <v>1</v>
      </c>
      <c r="N289" s="16">
        <f t="shared" si="9"/>
        <v>0</v>
      </c>
      <c r="O289" s="41"/>
    </row>
    <row r="290" spans="1:15" ht="13.5" thickBot="1">
      <c r="A290" s="33">
        <v>44086</v>
      </c>
      <c r="B290" s="37">
        <v>16</v>
      </c>
      <c r="C290" s="38">
        <v>57531.328125</v>
      </c>
      <c r="D290" s="38">
        <v>3019.9</v>
      </c>
      <c r="E290" s="38">
        <v>3019.9</v>
      </c>
      <c r="F290" s="38">
        <v>2989.3035618580702</v>
      </c>
      <c r="G290" s="38">
        <v>3073.4925010797701</v>
      </c>
      <c r="H290" s="38">
        <v>84.188939221699002</v>
      </c>
      <c r="I290" s="39">
        <v>1.2916968204E-2</v>
      </c>
      <c r="J290" s="39">
        <v>7.3744126629999998E-3</v>
      </c>
      <c r="K290" s="39">
        <v>1.2916968204E-2</v>
      </c>
      <c r="L290" s="39">
        <v>7.3744126629999998E-3</v>
      </c>
      <c r="M290" s="16">
        <f t="shared" si="8"/>
        <v>1</v>
      </c>
      <c r="N290" s="16">
        <f t="shared" si="9"/>
        <v>1</v>
      </c>
      <c r="O290" s="41"/>
    </row>
    <row r="291" spans="1:15" ht="13.5" thickBot="1">
      <c r="A291" s="33">
        <v>44086</v>
      </c>
      <c r="B291" s="37">
        <v>17</v>
      </c>
      <c r="C291" s="38">
        <v>58219.46484375</v>
      </c>
      <c r="D291" s="38">
        <v>3090.3</v>
      </c>
      <c r="E291" s="38">
        <v>3090.3</v>
      </c>
      <c r="F291" s="38">
        <v>2757.9492896376701</v>
      </c>
      <c r="G291" s="38">
        <v>2836.73681476805</v>
      </c>
      <c r="H291" s="38">
        <v>78.787525130377006</v>
      </c>
      <c r="I291" s="39">
        <v>6.1114289040999997E-2</v>
      </c>
      <c r="J291" s="39">
        <v>8.0103810644000004E-2</v>
      </c>
      <c r="K291" s="39">
        <v>6.1114289040999997E-2</v>
      </c>
      <c r="L291" s="39">
        <v>8.0103810644000004E-2</v>
      </c>
      <c r="M291" s="16">
        <f t="shared" si="8"/>
        <v>1</v>
      </c>
      <c r="N291" s="16">
        <f t="shared" si="9"/>
        <v>0</v>
      </c>
      <c r="O291" s="41"/>
    </row>
    <row r="292" spans="1:15" ht="13.5" thickBot="1">
      <c r="A292" s="33">
        <v>44086</v>
      </c>
      <c r="B292" s="37">
        <v>18</v>
      </c>
      <c r="C292" s="38">
        <v>58032.4296875</v>
      </c>
      <c r="D292" s="38">
        <v>2815.8</v>
      </c>
      <c r="E292" s="38">
        <v>2815.8</v>
      </c>
      <c r="F292" s="38">
        <v>2221.71609571934</v>
      </c>
      <c r="G292" s="38">
        <v>2267.6861465607699</v>
      </c>
      <c r="H292" s="38">
        <v>45.970050841437001</v>
      </c>
      <c r="I292" s="39">
        <v>0.132107460457</v>
      </c>
      <c r="J292" s="39">
        <v>0.14318725097099999</v>
      </c>
      <c r="K292" s="39">
        <v>0.132107460457</v>
      </c>
      <c r="L292" s="39">
        <v>0.14318725097099999</v>
      </c>
      <c r="M292" s="16">
        <f t="shared" si="8"/>
        <v>1</v>
      </c>
      <c r="N292" s="16">
        <f t="shared" si="9"/>
        <v>0</v>
      </c>
      <c r="O292" s="41"/>
    </row>
    <row r="293" spans="1:15" ht="13.5" thickBot="1">
      <c r="A293" s="33">
        <v>44086</v>
      </c>
      <c r="B293" s="37">
        <v>19</v>
      </c>
      <c r="C293" s="38">
        <v>56810.2265625</v>
      </c>
      <c r="D293" s="38">
        <v>1688.4</v>
      </c>
      <c r="E293" s="38">
        <v>1688.4</v>
      </c>
      <c r="F293" s="38">
        <v>1335.90485834526</v>
      </c>
      <c r="G293" s="38">
        <v>1337.8605916911399</v>
      </c>
      <c r="H293" s="38">
        <v>1.9557333458790001</v>
      </c>
      <c r="I293" s="39">
        <v>8.4487685780999994E-2</v>
      </c>
      <c r="J293" s="39">
        <v>8.4959060412999998E-2</v>
      </c>
      <c r="K293" s="39">
        <v>8.4487685780999994E-2</v>
      </c>
      <c r="L293" s="39">
        <v>8.4959060412999998E-2</v>
      </c>
      <c r="M293" s="16">
        <f t="shared" si="8"/>
        <v>1</v>
      </c>
      <c r="N293" s="16">
        <f t="shared" si="9"/>
        <v>0</v>
      </c>
      <c r="O293" s="41"/>
    </row>
    <row r="294" spans="1:15" ht="13.5" thickBot="1">
      <c r="A294" s="33">
        <v>44086</v>
      </c>
      <c r="B294" s="37">
        <v>20</v>
      </c>
      <c r="C294" s="38">
        <v>54776.01171875</v>
      </c>
      <c r="D294" s="38">
        <v>229.1</v>
      </c>
      <c r="E294" s="38">
        <v>220.4</v>
      </c>
      <c r="F294" s="38">
        <v>185.84421644974901</v>
      </c>
      <c r="G294" s="38">
        <v>185.844203116416</v>
      </c>
      <c r="H294" s="38">
        <v>-1.3333332931829799E-5</v>
      </c>
      <c r="I294" s="39">
        <v>1.0425595778000001E-2</v>
      </c>
      <c r="J294" s="39">
        <v>1.0425592564E-2</v>
      </c>
      <c r="K294" s="39">
        <v>8.3287049609999993E-3</v>
      </c>
      <c r="L294" s="39">
        <v>8.3287017469999992E-3</v>
      </c>
      <c r="M294" s="16">
        <f t="shared" si="8"/>
        <v>1</v>
      </c>
      <c r="N294" s="16">
        <f t="shared" si="9"/>
        <v>0</v>
      </c>
      <c r="O294" s="41"/>
    </row>
    <row r="295" spans="1:15" ht="13.5" thickBot="1">
      <c r="A295" s="33">
        <v>44086</v>
      </c>
      <c r="B295" s="37">
        <v>21</v>
      </c>
      <c r="C295" s="38">
        <v>53194.73828125</v>
      </c>
      <c r="D295" s="38">
        <v>0</v>
      </c>
      <c r="E295" s="38">
        <v>0</v>
      </c>
      <c r="F295" s="38">
        <v>8.5437328990000005E-2</v>
      </c>
      <c r="G295" s="38">
        <v>8.5470035656999996E-2</v>
      </c>
      <c r="H295" s="38">
        <v>3.2706667099976003E-5</v>
      </c>
      <c r="I295" s="39">
        <v>2.06001532073844E-5</v>
      </c>
      <c r="J295" s="39">
        <v>2.05922701832581E-5</v>
      </c>
      <c r="K295" s="39">
        <v>2.06001532073844E-5</v>
      </c>
      <c r="L295" s="39">
        <v>2.05922701832581E-5</v>
      </c>
      <c r="M295" s="16">
        <f t="shared" si="8"/>
        <v>0</v>
      </c>
      <c r="N295" s="16">
        <f t="shared" si="9"/>
        <v>1</v>
      </c>
      <c r="O295" s="41"/>
    </row>
    <row r="296" spans="1:15" ht="13.5" thickBot="1">
      <c r="A296" s="33">
        <v>44086</v>
      </c>
      <c r="B296" s="37">
        <v>22</v>
      </c>
      <c r="C296" s="38">
        <v>50599.93359375</v>
      </c>
      <c r="D296" s="38">
        <v>0</v>
      </c>
      <c r="E296" s="38">
        <v>0</v>
      </c>
      <c r="F296" s="38">
        <v>8.5437328990000005E-2</v>
      </c>
      <c r="G296" s="38">
        <v>8.5437328990000005E-2</v>
      </c>
      <c r="H296" s="38">
        <v>0</v>
      </c>
      <c r="I296" s="39">
        <v>2.05922701832581E-5</v>
      </c>
      <c r="J296" s="39">
        <v>2.05922701832581E-5</v>
      </c>
      <c r="K296" s="39">
        <v>2.05922701832581E-5</v>
      </c>
      <c r="L296" s="39">
        <v>2.05922701832581E-5</v>
      </c>
      <c r="M296" s="16">
        <f t="shared" si="8"/>
        <v>0</v>
      </c>
      <c r="N296" s="16">
        <f t="shared" si="9"/>
        <v>1</v>
      </c>
      <c r="O296" s="41"/>
    </row>
    <row r="297" spans="1:15" ht="13.5" thickBot="1">
      <c r="A297" s="33">
        <v>44086</v>
      </c>
      <c r="B297" s="37">
        <v>23</v>
      </c>
      <c r="C297" s="38">
        <v>47628.89453125</v>
      </c>
      <c r="D297" s="38">
        <v>0</v>
      </c>
      <c r="E297" s="38">
        <v>0</v>
      </c>
      <c r="F297" s="38">
        <v>8.5437328990000005E-2</v>
      </c>
      <c r="G297" s="38">
        <v>8.5437328990000005E-2</v>
      </c>
      <c r="H297" s="38">
        <v>0</v>
      </c>
      <c r="I297" s="39">
        <v>2.05922701832581E-5</v>
      </c>
      <c r="J297" s="39">
        <v>2.05922701832581E-5</v>
      </c>
      <c r="K297" s="39">
        <v>2.05922701832581E-5</v>
      </c>
      <c r="L297" s="39">
        <v>2.05922701832581E-5</v>
      </c>
      <c r="M297" s="16">
        <f t="shared" si="8"/>
        <v>0</v>
      </c>
      <c r="N297" s="16">
        <f t="shared" si="9"/>
        <v>1</v>
      </c>
      <c r="O297" s="41"/>
    </row>
    <row r="298" spans="1:15" ht="13.5" thickBot="1">
      <c r="A298" s="33">
        <v>44086</v>
      </c>
      <c r="B298" s="37">
        <v>24</v>
      </c>
      <c r="C298" s="38">
        <v>44678.4296875</v>
      </c>
      <c r="D298" s="38">
        <v>0</v>
      </c>
      <c r="E298" s="38">
        <v>0</v>
      </c>
      <c r="F298" s="38">
        <v>8.5437328990000005E-2</v>
      </c>
      <c r="G298" s="38">
        <v>8.5437328990000005E-2</v>
      </c>
      <c r="H298" s="38">
        <v>0</v>
      </c>
      <c r="I298" s="39">
        <v>2.05922701832581E-5</v>
      </c>
      <c r="J298" s="39">
        <v>2.05922701832581E-5</v>
      </c>
      <c r="K298" s="39">
        <v>2.05922701832581E-5</v>
      </c>
      <c r="L298" s="39">
        <v>2.05922701832581E-5</v>
      </c>
      <c r="M298" s="16">
        <f t="shared" si="8"/>
        <v>0</v>
      </c>
      <c r="N298" s="16">
        <f t="shared" si="9"/>
        <v>1</v>
      </c>
      <c r="O298" s="41"/>
    </row>
    <row r="299" spans="1:15" ht="13.5" thickBot="1">
      <c r="A299" s="33">
        <v>44087</v>
      </c>
      <c r="B299" s="37">
        <v>1</v>
      </c>
      <c r="C299" s="38">
        <v>42061.3984375</v>
      </c>
      <c r="D299" s="38">
        <v>0</v>
      </c>
      <c r="E299" s="38">
        <v>0</v>
      </c>
      <c r="F299" s="38">
        <v>8.5437328990000005E-2</v>
      </c>
      <c r="G299" s="38">
        <v>8.5437328990000005E-2</v>
      </c>
      <c r="H299" s="38">
        <v>0</v>
      </c>
      <c r="I299" s="39">
        <v>2.05922701832581E-5</v>
      </c>
      <c r="J299" s="39">
        <v>2.05922701832581E-5</v>
      </c>
      <c r="K299" s="39">
        <v>2.05922701832581E-5</v>
      </c>
      <c r="L299" s="39">
        <v>2.05922701832581E-5</v>
      </c>
      <c r="M299" s="16">
        <f t="shared" si="8"/>
        <v>0</v>
      </c>
      <c r="N299" s="16">
        <f t="shared" si="9"/>
        <v>1</v>
      </c>
      <c r="O299" s="41"/>
    </row>
    <row r="300" spans="1:15" ht="13.5" thickBot="1">
      <c r="A300" s="33">
        <v>44087</v>
      </c>
      <c r="B300" s="37">
        <v>2</v>
      </c>
      <c r="C300" s="38">
        <v>39897.31640625</v>
      </c>
      <c r="D300" s="38">
        <v>0</v>
      </c>
      <c r="E300" s="38">
        <v>0</v>
      </c>
      <c r="F300" s="38">
        <v>8.5437328990000005E-2</v>
      </c>
      <c r="G300" s="38">
        <v>8.5437328990000005E-2</v>
      </c>
      <c r="H300" s="38">
        <v>0</v>
      </c>
      <c r="I300" s="39">
        <v>2.05922701832581E-5</v>
      </c>
      <c r="J300" s="39">
        <v>2.05922701832581E-5</v>
      </c>
      <c r="K300" s="39">
        <v>2.05922701832581E-5</v>
      </c>
      <c r="L300" s="39">
        <v>2.05922701832581E-5</v>
      </c>
      <c r="M300" s="16">
        <f t="shared" si="8"/>
        <v>0</v>
      </c>
      <c r="N300" s="16">
        <f t="shared" si="9"/>
        <v>1</v>
      </c>
      <c r="O300" s="41"/>
    </row>
    <row r="301" spans="1:15" ht="13.5" thickBot="1">
      <c r="A301" s="33">
        <v>44087</v>
      </c>
      <c r="B301" s="37">
        <v>3</v>
      </c>
      <c r="C301" s="38">
        <v>38194.14453125</v>
      </c>
      <c r="D301" s="38">
        <v>0</v>
      </c>
      <c r="E301" s="38">
        <v>0</v>
      </c>
      <c r="F301" s="38">
        <v>8.5437328990000005E-2</v>
      </c>
      <c r="G301" s="38">
        <v>8.5437328990000005E-2</v>
      </c>
      <c r="H301" s="38">
        <v>0</v>
      </c>
      <c r="I301" s="39">
        <v>2.05922701832581E-5</v>
      </c>
      <c r="J301" s="39">
        <v>2.05922701832581E-5</v>
      </c>
      <c r="K301" s="39">
        <v>2.05922701832581E-5</v>
      </c>
      <c r="L301" s="39">
        <v>2.05922701832581E-5</v>
      </c>
      <c r="M301" s="16">
        <f t="shared" si="8"/>
        <v>0</v>
      </c>
      <c r="N301" s="16">
        <f t="shared" si="9"/>
        <v>1</v>
      </c>
      <c r="O301" s="41"/>
    </row>
    <row r="302" spans="1:15" ht="13.5" thickBot="1">
      <c r="A302" s="33">
        <v>44087</v>
      </c>
      <c r="B302" s="37">
        <v>4</v>
      </c>
      <c r="C302" s="38">
        <v>36946.875</v>
      </c>
      <c r="D302" s="38">
        <v>0</v>
      </c>
      <c r="E302" s="38">
        <v>0</v>
      </c>
      <c r="F302" s="38">
        <v>8.5437328990000005E-2</v>
      </c>
      <c r="G302" s="38">
        <v>8.5437328990000005E-2</v>
      </c>
      <c r="H302" s="38">
        <v>0</v>
      </c>
      <c r="I302" s="39">
        <v>2.05922701832581E-5</v>
      </c>
      <c r="J302" s="39">
        <v>2.05922701832581E-5</v>
      </c>
      <c r="K302" s="39">
        <v>2.05922701832581E-5</v>
      </c>
      <c r="L302" s="39">
        <v>2.05922701832581E-5</v>
      </c>
      <c r="M302" s="16">
        <f t="shared" si="8"/>
        <v>0</v>
      </c>
      <c r="N302" s="16">
        <f t="shared" si="9"/>
        <v>1</v>
      </c>
      <c r="O302" s="41"/>
    </row>
    <row r="303" spans="1:15" ht="13.5" thickBot="1">
      <c r="A303" s="33">
        <v>44087</v>
      </c>
      <c r="B303" s="37">
        <v>5</v>
      </c>
      <c r="C303" s="38">
        <v>36241.44921875</v>
      </c>
      <c r="D303" s="38">
        <v>0</v>
      </c>
      <c r="E303" s="38">
        <v>0</v>
      </c>
      <c r="F303" s="38">
        <v>8.5437328990000005E-2</v>
      </c>
      <c r="G303" s="38">
        <v>8.5437328990000005E-2</v>
      </c>
      <c r="H303" s="38">
        <v>0</v>
      </c>
      <c r="I303" s="39">
        <v>2.05922701832581E-5</v>
      </c>
      <c r="J303" s="39">
        <v>2.05922701832581E-5</v>
      </c>
      <c r="K303" s="39">
        <v>2.05922701832581E-5</v>
      </c>
      <c r="L303" s="39">
        <v>2.05922701832581E-5</v>
      </c>
      <c r="M303" s="16">
        <f t="shared" si="8"/>
        <v>0</v>
      </c>
      <c r="N303" s="16">
        <f t="shared" si="9"/>
        <v>1</v>
      </c>
      <c r="O303" s="41"/>
    </row>
    <row r="304" spans="1:15" ht="13.5" thickBot="1">
      <c r="A304" s="33">
        <v>44087</v>
      </c>
      <c r="B304" s="37">
        <v>6</v>
      </c>
      <c r="C304" s="38">
        <v>35961.23828125</v>
      </c>
      <c r="D304" s="38">
        <v>0</v>
      </c>
      <c r="E304" s="38">
        <v>0</v>
      </c>
      <c r="F304" s="38">
        <v>8.5437328990000005E-2</v>
      </c>
      <c r="G304" s="38">
        <v>8.5437328990000005E-2</v>
      </c>
      <c r="H304" s="38">
        <v>0</v>
      </c>
      <c r="I304" s="39">
        <v>2.05922701832581E-5</v>
      </c>
      <c r="J304" s="39">
        <v>2.05922701832581E-5</v>
      </c>
      <c r="K304" s="39">
        <v>2.05922701832581E-5</v>
      </c>
      <c r="L304" s="39">
        <v>2.05922701832581E-5</v>
      </c>
      <c r="M304" s="16">
        <f t="shared" si="8"/>
        <v>0</v>
      </c>
      <c r="N304" s="16">
        <f t="shared" si="9"/>
        <v>1</v>
      </c>
      <c r="O304" s="41"/>
    </row>
    <row r="305" spans="1:15" ht="13.5" thickBot="1">
      <c r="A305" s="33">
        <v>44087</v>
      </c>
      <c r="B305" s="37">
        <v>7</v>
      </c>
      <c r="C305" s="38">
        <v>36056.23046875</v>
      </c>
      <c r="D305" s="38">
        <v>0</v>
      </c>
      <c r="E305" s="38">
        <v>0</v>
      </c>
      <c r="F305" s="38">
        <v>2.5437330330999999E-2</v>
      </c>
      <c r="G305" s="38">
        <v>2.5437330330999999E-2</v>
      </c>
      <c r="H305" s="38">
        <v>0</v>
      </c>
      <c r="I305" s="39">
        <v>6.1309545267395299E-6</v>
      </c>
      <c r="J305" s="39">
        <v>6.1309545267395299E-6</v>
      </c>
      <c r="K305" s="39">
        <v>6.1309545267395299E-6</v>
      </c>
      <c r="L305" s="39">
        <v>6.1309545267395299E-6</v>
      </c>
      <c r="M305" s="16">
        <f t="shared" si="8"/>
        <v>0</v>
      </c>
      <c r="N305" s="16">
        <f t="shared" si="9"/>
        <v>1</v>
      </c>
      <c r="O305" s="41"/>
    </row>
    <row r="306" spans="1:15" ht="13.5" thickBot="1">
      <c r="A306" s="33">
        <v>44087</v>
      </c>
      <c r="B306" s="37">
        <v>8</v>
      </c>
      <c r="C306" s="38">
        <v>36154.8046875</v>
      </c>
      <c r="D306" s="38">
        <v>35.200000000000003</v>
      </c>
      <c r="E306" s="38">
        <v>30.4</v>
      </c>
      <c r="F306" s="38">
        <v>19.601746467702998</v>
      </c>
      <c r="G306" s="38">
        <v>19.538114635785998</v>
      </c>
      <c r="H306" s="38">
        <v>-6.3631831917000004E-2</v>
      </c>
      <c r="I306" s="39">
        <v>3.7748578839999999E-3</v>
      </c>
      <c r="J306" s="39">
        <v>3.759521217E-3</v>
      </c>
      <c r="K306" s="39">
        <v>2.617952606E-3</v>
      </c>
      <c r="L306" s="39">
        <v>2.6026159390000001E-3</v>
      </c>
      <c r="M306" s="16">
        <f t="shared" si="8"/>
        <v>1</v>
      </c>
      <c r="N306" s="16">
        <f t="shared" si="9"/>
        <v>0</v>
      </c>
      <c r="O306" s="41"/>
    </row>
    <row r="307" spans="1:15" ht="13.5" thickBot="1">
      <c r="A307" s="33">
        <v>44087</v>
      </c>
      <c r="B307" s="37">
        <v>9</v>
      </c>
      <c r="C307" s="38">
        <v>38161.8515625</v>
      </c>
      <c r="D307" s="38">
        <v>715</v>
      </c>
      <c r="E307" s="38">
        <v>707.9</v>
      </c>
      <c r="F307" s="38">
        <v>631.27536013429199</v>
      </c>
      <c r="G307" s="38">
        <v>631.27536013429199</v>
      </c>
      <c r="H307" s="38">
        <v>0</v>
      </c>
      <c r="I307" s="39">
        <v>2.0179474539E-2</v>
      </c>
      <c r="J307" s="39">
        <v>2.0179474539E-2</v>
      </c>
      <c r="K307" s="39">
        <v>1.8468218815E-2</v>
      </c>
      <c r="L307" s="39">
        <v>1.8468218815E-2</v>
      </c>
      <c r="M307" s="16">
        <f t="shared" si="8"/>
        <v>1</v>
      </c>
      <c r="N307" s="16">
        <f t="shared" si="9"/>
        <v>0</v>
      </c>
      <c r="O307" s="41"/>
    </row>
    <row r="308" spans="1:15" ht="13.5" thickBot="1">
      <c r="A308" s="33">
        <v>44087</v>
      </c>
      <c r="B308" s="37">
        <v>10</v>
      </c>
      <c r="C308" s="38">
        <v>41782.296875</v>
      </c>
      <c r="D308" s="38">
        <v>1930</v>
      </c>
      <c r="E308" s="38">
        <v>1918.1</v>
      </c>
      <c r="F308" s="38">
        <v>1363.0155510571301</v>
      </c>
      <c r="G308" s="38">
        <v>1363.0155510571301</v>
      </c>
      <c r="H308" s="38">
        <v>0</v>
      </c>
      <c r="I308" s="39">
        <v>0.136655687862</v>
      </c>
      <c r="J308" s="39">
        <v>0.136655687862</v>
      </c>
      <c r="K308" s="39">
        <v>0.13378752686000001</v>
      </c>
      <c r="L308" s="39">
        <v>0.13378752686000001</v>
      </c>
      <c r="M308" s="16">
        <f t="shared" si="8"/>
        <v>1</v>
      </c>
      <c r="N308" s="16">
        <f t="shared" si="9"/>
        <v>0</v>
      </c>
      <c r="O308" s="41"/>
    </row>
    <row r="309" spans="1:15" ht="13.5" thickBot="1">
      <c r="A309" s="33">
        <v>44087</v>
      </c>
      <c r="B309" s="37">
        <v>11</v>
      </c>
      <c r="C309" s="38">
        <v>45826.0390625</v>
      </c>
      <c r="D309" s="38">
        <v>2343.3000000000002</v>
      </c>
      <c r="E309" s="38">
        <v>2329.5</v>
      </c>
      <c r="F309" s="38">
        <v>1664.86637015674</v>
      </c>
      <c r="G309" s="38">
        <v>1664.86637015674</v>
      </c>
      <c r="H309" s="38">
        <v>0</v>
      </c>
      <c r="I309" s="39">
        <v>0.163517384874</v>
      </c>
      <c r="J309" s="39">
        <v>0.163517384874</v>
      </c>
      <c r="K309" s="39">
        <v>0.160191282198</v>
      </c>
      <c r="L309" s="39">
        <v>0.160191282198</v>
      </c>
      <c r="M309" s="16">
        <f t="shared" si="8"/>
        <v>1</v>
      </c>
      <c r="N309" s="16">
        <f t="shared" si="9"/>
        <v>0</v>
      </c>
      <c r="O309" s="41"/>
    </row>
    <row r="310" spans="1:15" ht="13.5" thickBot="1">
      <c r="A310" s="33">
        <v>44087</v>
      </c>
      <c r="B310" s="37">
        <v>12</v>
      </c>
      <c r="C310" s="38">
        <v>49863.43359375</v>
      </c>
      <c r="D310" s="38">
        <v>2575.4</v>
      </c>
      <c r="E310" s="38">
        <v>2575.4</v>
      </c>
      <c r="F310" s="38">
        <v>2193.2367794920301</v>
      </c>
      <c r="G310" s="38">
        <v>2193.2367794920301</v>
      </c>
      <c r="H310" s="38">
        <v>0</v>
      </c>
      <c r="I310" s="39">
        <v>9.2109718125999995E-2</v>
      </c>
      <c r="J310" s="39">
        <v>9.2109718125999995E-2</v>
      </c>
      <c r="K310" s="39">
        <v>9.2109718125999995E-2</v>
      </c>
      <c r="L310" s="39">
        <v>9.2109718125999995E-2</v>
      </c>
      <c r="M310" s="16">
        <f t="shared" si="8"/>
        <v>1</v>
      </c>
      <c r="N310" s="16">
        <f t="shared" si="9"/>
        <v>0</v>
      </c>
      <c r="O310" s="41"/>
    </row>
    <row r="311" spans="1:15" ht="13.5" thickBot="1">
      <c r="A311" s="33">
        <v>44087</v>
      </c>
      <c r="B311" s="37">
        <v>13</v>
      </c>
      <c r="C311" s="38">
        <v>53234</v>
      </c>
      <c r="D311" s="38">
        <v>2601.9</v>
      </c>
      <c r="E311" s="38">
        <v>2601.9</v>
      </c>
      <c r="F311" s="38">
        <v>1738.79271636062</v>
      </c>
      <c r="G311" s="38">
        <v>1738.79271636062</v>
      </c>
      <c r="H311" s="38">
        <v>0</v>
      </c>
      <c r="I311" s="39">
        <v>0.20802778588500001</v>
      </c>
      <c r="J311" s="39">
        <v>0.20802778588500001</v>
      </c>
      <c r="K311" s="39">
        <v>0.20802778588500001</v>
      </c>
      <c r="L311" s="39">
        <v>0.20802778588500001</v>
      </c>
      <c r="M311" s="16">
        <f t="shared" si="8"/>
        <v>1</v>
      </c>
      <c r="N311" s="16">
        <f t="shared" si="9"/>
        <v>0</v>
      </c>
      <c r="O311" s="41"/>
    </row>
    <row r="312" spans="1:15" ht="13.5" thickBot="1">
      <c r="A312" s="33">
        <v>44087</v>
      </c>
      <c r="B312" s="37">
        <v>14</v>
      </c>
      <c r="C312" s="38">
        <v>55838.24609375</v>
      </c>
      <c r="D312" s="38">
        <v>2326.3000000000002</v>
      </c>
      <c r="E312" s="38">
        <v>2326.3000000000002</v>
      </c>
      <c r="F312" s="38">
        <v>1956.7554420807601</v>
      </c>
      <c r="G312" s="38">
        <v>1956.7554420807601</v>
      </c>
      <c r="H312" s="38">
        <v>0</v>
      </c>
      <c r="I312" s="39">
        <v>8.9068343677000006E-2</v>
      </c>
      <c r="J312" s="39">
        <v>8.9068343677000006E-2</v>
      </c>
      <c r="K312" s="39">
        <v>8.9068343677000006E-2</v>
      </c>
      <c r="L312" s="39">
        <v>8.9068343677000006E-2</v>
      </c>
      <c r="M312" s="16">
        <f t="shared" si="8"/>
        <v>1</v>
      </c>
      <c r="N312" s="16">
        <f t="shared" si="9"/>
        <v>0</v>
      </c>
      <c r="O312" s="41"/>
    </row>
    <row r="313" spans="1:15" ht="13.5" thickBot="1">
      <c r="A313" s="33">
        <v>44087</v>
      </c>
      <c r="B313" s="37">
        <v>15</v>
      </c>
      <c r="C313" s="38">
        <v>57745.6640625</v>
      </c>
      <c r="D313" s="38">
        <v>2194.9</v>
      </c>
      <c r="E313" s="38">
        <v>2194.9</v>
      </c>
      <c r="F313" s="38">
        <v>1824.3146451648099</v>
      </c>
      <c r="G313" s="38">
        <v>1824.3146451648099</v>
      </c>
      <c r="H313" s="38">
        <v>0</v>
      </c>
      <c r="I313" s="39">
        <v>8.9319198562000005E-2</v>
      </c>
      <c r="J313" s="39">
        <v>8.9319198562000005E-2</v>
      </c>
      <c r="K313" s="39">
        <v>8.9319198562000005E-2</v>
      </c>
      <c r="L313" s="39">
        <v>8.9319198562000005E-2</v>
      </c>
      <c r="M313" s="16">
        <f t="shared" si="8"/>
        <v>1</v>
      </c>
      <c r="N313" s="16">
        <f t="shared" si="9"/>
        <v>0</v>
      </c>
      <c r="O313" s="41"/>
    </row>
    <row r="314" spans="1:15" ht="13.5" thickBot="1">
      <c r="A314" s="33">
        <v>44087</v>
      </c>
      <c r="B314" s="37">
        <v>16</v>
      </c>
      <c r="C314" s="38">
        <v>58752.90234375</v>
      </c>
      <c r="D314" s="38">
        <v>1577.2</v>
      </c>
      <c r="E314" s="38">
        <v>1577.2</v>
      </c>
      <c r="F314" s="38">
        <v>1442.0220623683899</v>
      </c>
      <c r="G314" s="38">
        <v>1442.0220623683899</v>
      </c>
      <c r="H314" s="38">
        <v>0</v>
      </c>
      <c r="I314" s="39">
        <v>3.2580847826000001E-2</v>
      </c>
      <c r="J314" s="39">
        <v>3.2580847826000001E-2</v>
      </c>
      <c r="K314" s="39">
        <v>3.2580847826000001E-2</v>
      </c>
      <c r="L314" s="39">
        <v>3.2580847826000001E-2</v>
      </c>
      <c r="M314" s="16">
        <f t="shared" si="8"/>
        <v>1</v>
      </c>
      <c r="N314" s="16">
        <f t="shared" si="9"/>
        <v>0</v>
      </c>
      <c r="O314" s="41"/>
    </row>
    <row r="315" spans="1:15" ht="13.5" thickBot="1">
      <c r="A315" s="33">
        <v>44087</v>
      </c>
      <c r="B315" s="37">
        <v>17</v>
      </c>
      <c r="C315" s="38">
        <v>59066.78125</v>
      </c>
      <c r="D315" s="38">
        <v>1437</v>
      </c>
      <c r="E315" s="38">
        <v>1437</v>
      </c>
      <c r="F315" s="38">
        <v>925.64478092693605</v>
      </c>
      <c r="G315" s="38">
        <v>925.64478092693605</v>
      </c>
      <c r="H315" s="38">
        <v>0</v>
      </c>
      <c r="I315" s="39">
        <v>0.123247823348</v>
      </c>
      <c r="J315" s="39">
        <v>0.123247823348</v>
      </c>
      <c r="K315" s="39">
        <v>0.123247823348</v>
      </c>
      <c r="L315" s="39">
        <v>0.123247823348</v>
      </c>
      <c r="M315" s="16">
        <f t="shared" si="8"/>
        <v>1</v>
      </c>
      <c r="N315" s="16">
        <f t="shared" si="9"/>
        <v>0</v>
      </c>
      <c r="O315" s="41"/>
    </row>
    <row r="316" spans="1:15" ht="13.5" thickBot="1">
      <c r="A316" s="33">
        <v>44087</v>
      </c>
      <c r="B316" s="37">
        <v>18</v>
      </c>
      <c r="C316" s="38">
        <v>58611.71484375</v>
      </c>
      <c r="D316" s="38">
        <v>1174</v>
      </c>
      <c r="E316" s="38">
        <v>1174</v>
      </c>
      <c r="F316" s="38">
        <v>390.86171291097799</v>
      </c>
      <c r="G316" s="38">
        <v>390.86171291097799</v>
      </c>
      <c r="H316" s="38">
        <v>0</v>
      </c>
      <c r="I316" s="39">
        <v>0.18875350375700001</v>
      </c>
      <c r="J316" s="39">
        <v>0.18875350375700001</v>
      </c>
      <c r="K316" s="39">
        <v>0.18875350375700001</v>
      </c>
      <c r="L316" s="39">
        <v>0.18875350375700001</v>
      </c>
      <c r="M316" s="16">
        <f t="shared" si="8"/>
        <v>1</v>
      </c>
      <c r="N316" s="16">
        <f t="shared" si="9"/>
        <v>0</v>
      </c>
      <c r="O316" s="41"/>
    </row>
    <row r="317" spans="1:15" ht="13.5" thickBot="1">
      <c r="A317" s="33">
        <v>44087</v>
      </c>
      <c r="B317" s="37">
        <v>19</v>
      </c>
      <c r="C317" s="38">
        <v>56900.37109375</v>
      </c>
      <c r="D317" s="38">
        <v>571.5</v>
      </c>
      <c r="E317" s="38">
        <v>571.5</v>
      </c>
      <c r="F317" s="38">
        <v>157.72819902189701</v>
      </c>
      <c r="G317" s="38">
        <v>157.72819902189701</v>
      </c>
      <c r="H317" s="38">
        <v>0</v>
      </c>
      <c r="I317" s="39">
        <v>9.9728079289999993E-2</v>
      </c>
      <c r="J317" s="39">
        <v>9.9728079289999993E-2</v>
      </c>
      <c r="K317" s="39">
        <v>9.9728079289999993E-2</v>
      </c>
      <c r="L317" s="39">
        <v>9.9728079289999993E-2</v>
      </c>
      <c r="M317" s="16">
        <f t="shared" si="8"/>
        <v>1</v>
      </c>
      <c r="N317" s="16">
        <f t="shared" si="9"/>
        <v>0</v>
      </c>
      <c r="O317" s="41"/>
    </row>
    <row r="318" spans="1:15" ht="13.5" thickBot="1">
      <c r="A318" s="33">
        <v>44087</v>
      </c>
      <c r="B318" s="37">
        <v>20</v>
      </c>
      <c r="C318" s="38">
        <v>54895.43359375</v>
      </c>
      <c r="D318" s="38">
        <v>90.7</v>
      </c>
      <c r="E318" s="38">
        <v>84.1</v>
      </c>
      <c r="F318" s="38">
        <v>29.367702165844001</v>
      </c>
      <c r="G318" s="38">
        <v>29.367959672510999</v>
      </c>
      <c r="H318" s="38">
        <v>2.5750666600000001E-4</v>
      </c>
      <c r="I318" s="39">
        <v>1.4782366914000001E-2</v>
      </c>
      <c r="J318" s="39">
        <v>1.4782428978999999E-2</v>
      </c>
      <c r="K318" s="39">
        <v>1.3191622155999999E-2</v>
      </c>
      <c r="L318" s="39">
        <v>1.3191684221E-2</v>
      </c>
      <c r="M318" s="16">
        <f t="shared" si="8"/>
        <v>1</v>
      </c>
      <c r="N318" s="16">
        <f t="shared" si="9"/>
        <v>0</v>
      </c>
      <c r="O318" s="41"/>
    </row>
    <row r="319" spans="1:15" ht="13.5" thickBot="1">
      <c r="A319" s="33">
        <v>44087</v>
      </c>
      <c r="B319" s="37">
        <v>21</v>
      </c>
      <c r="C319" s="38">
        <v>53550.3828125</v>
      </c>
      <c r="D319" s="38">
        <v>0</v>
      </c>
      <c r="E319" s="38">
        <v>0</v>
      </c>
      <c r="F319" s="38">
        <v>9.8346311557999999E-2</v>
      </c>
      <c r="G319" s="38">
        <v>9.8346311557999999E-2</v>
      </c>
      <c r="H319" s="38">
        <v>0</v>
      </c>
      <c r="I319" s="39">
        <v>2.3703618114884299E-5</v>
      </c>
      <c r="J319" s="39">
        <v>2.3703618114884299E-5</v>
      </c>
      <c r="K319" s="39">
        <v>2.3703618114884299E-5</v>
      </c>
      <c r="L319" s="39">
        <v>2.3703618114884299E-5</v>
      </c>
      <c r="M319" s="16">
        <f t="shared" si="8"/>
        <v>0</v>
      </c>
      <c r="N319" s="16">
        <f t="shared" si="9"/>
        <v>1</v>
      </c>
      <c r="O319" s="41"/>
    </row>
    <row r="320" spans="1:15" ht="13.5" thickBot="1">
      <c r="A320" s="33">
        <v>44087</v>
      </c>
      <c r="B320" s="37">
        <v>22</v>
      </c>
      <c r="C320" s="38">
        <v>51098.6171875</v>
      </c>
      <c r="D320" s="38">
        <v>0</v>
      </c>
      <c r="E320" s="38">
        <v>0</v>
      </c>
      <c r="F320" s="38">
        <v>9.7612311566999996E-2</v>
      </c>
      <c r="G320" s="38">
        <v>9.7612311566999996E-2</v>
      </c>
      <c r="H320" s="38">
        <v>0</v>
      </c>
      <c r="I320" s="39">
        <v>2.3526708018293599E-5</v>
      </c>
      <c r="J320" s="39">
        <v>2.3526708018293599E-5</v>
      </c>
      <c r="K320" s="39">
        <v>2.3526708018293599E-5</v>
      </c>
      <c r="L320" s="39">
        <v>2.3526708018293599E-5</v>
      </c>
      <c r="M320" s="16">
        <f t="shared" si="8"/>
        <v>0</v>
      </c>
      <c r="N320" s="16">
        <f t="shared" si="9"/>
        <v>1</v>
      </c>
      <c r="O320" s="41"/>
    </row>
    <row r="321" spans="1:15" ht="13.5" thickBot="1">
      <c r="A321" s="33">
        <v>44087</v>
      </c>
      <c r="B321" s="37">
        <v>23</v>
      </c>
      <c r="C321" s="38">
        <v>47901.39453125</v>
      </c>
      <c r="D321" s="38">
        <v>0</v>
      </c>
      <c r="E321" s="38">
        <v>0</v>
      </c>
      <c r="F321" s="38">
        <v>9.7612311566999996E-2</v>
      </c>
      <c r="G321" s="38">
        <v>9.7612311566999996E-2</v>
      </c>
      <c r="H321" s="38">
        <v>0</v>
      </c>
      <c r="I321" s="39">
        <v>2.3526708018293599E-5</v>
      </c>
      <c r="J321" s="39">
        <v>2.3526708018293599E-5</v>
      </c>
      <c r="K321" s="39">
        <v>2.3526708018293599E-5</v>
      </c>
      <c r="L321" s="39">
        <v>2.3526708018293599E-5</v>
      </c>
      <c r="M321" s="16">
        <f t="shared" si="8"/>
        <v>0</v>
      </c>
      <c r="N321" s="16">
        <f t="shared" si="9"/>
        <v>1</v>
      </c>
      <c r="O321" s="41"/>
    </row>
    <row r="322" spans="1:15" ht="13.5" thickBot="1">
      <c r="A322" s="33">
        <v>44087</v>
      </c>
      <c r="B322" s="37">
        <v>24</v>
      </c>
      <c r="C322" s="38">
        <v>44567.8203125</v>
      </c>
      <c r="D322" s="38">
        <v>0</v>
      </c>
      <c r="E322" s="38">
        <v>0</v>
      </c>
      <c r="F322" s="38">
        <v>9.7680584900999998E-2</v>
      </c>
      <c r="G322" s="38">
        <v>9.7680584900999998E-2</v>
      </c>
      <c r="H322" s="38">
        <v>0</v>
      </c>
      <c r="I322" s="39">
        <v>2.3543163389036399E-5</v>
      </c>
      <c r="J322" s="39">
        <v>2.3543163389036399E-5</v>
      </c>
      <c r="K322" s="39">
        <v>2.3543163389036399E-5</v>
      </c>
      <c r="L322" s="39">
        <v>2.3543163389036399E-5</v>
      </c>
      <c r="M322" s="16">
        <f t="shared" si="8"/>
        <v>0</v>
      </c>
      <c r="N322" s="16">
        <f t="shared" si="9"/>
        <v>1</v>
      </c>
      <c r="O322" s="41"/>
    </row>
    <row r="323" spans="1:15" ht="13.5" thickBot="1">
      <c r="A323" s="33">
        <v>44088</v>
      </c>
      <c r="B323" s="37">
        <v>1</v>
      </c>
      <c r="C323" s="38">
        <v>41584.1640625</v>
      </c>
      <c r="D323" s="38">
        <v>0</v>
      </c>
      <c r="E323" s="38">
        <v>0</v>
      </c>
      <c r="F323" s="38">
        <v>9.7612311566999996E-2</v>
      </c>
      <c r="G323" s="38">
        <v>9.7612311566999996E-2</v>
      </c>
      <c r="H323" s="38">
        <v>0</v>
      </c>
      <c r="I323" s="39">
        <v>2.3526708018293599E-5</v>
      </c>
      <c r="J323" s="39">
        <v>2.3526708018293599E-5</v>
      </c>
      <c r="K323" s="39">
        <v>2.3526708018293599E-5</v>
      </c>
      <c r="L323" s="39">
        <v>2.3526708018293599E-5</v>
      </c>
      <c r="M323" s="16">
        <f t="shared" si="8"/>
        <v>0</v>
      </c>
      <c r="N323" s="16">
        <f t="shared" si="9"/>
        <v>1</v>
      </c>
      <c r="O323" s="41"/>
    </row>
    <row r="324" spans="1:15" ht="13.5" thickBot="1">
      <c r="A324" s="33">
        <v>44088</v>
      </c>
      <c r="B324" s="37">
        <v>2</v>
      </c>
      <c r="C324" s="38">
        <v>39536.9140625</v>
      </c>
      <c r="D324" s="38">
        <v>0</v>
      </c>
      <c r="E324" s="38">
        <v>0</v>
      </c>
      <c r="F324" s="38">
        <v>9.7612311566999996E-2</v>
      </c>
      <c r="G324" s="38">
        <v>9.7612311566999996E-2</v>
      </c>
      <c r="H324" s="38">
        <v>0</v>
      </c>
      <c r="I324" s="39">
        <v>2.3526708018293599E-5</v>
      </c>
      <c r="J324" s="39">
        <v>2.3526708018293599E-5</v>
      </c>
      <c r="K324" s="39">
        <v>2.3526708018293599E-5</v>
      </c>
      <c r="L324" s="39">
        <v>2.3526708018293599E-5</v>
      </c>
      <c r="M324" s="16">
        <f t="shared" si="8"/>
        <v>0</v>
      </c>
      <c r="N324" s="16">
        <f t="shared" si="9"/>
        <v>1</v>
      </c>
      <c r="O324" s="41"/>
    </row>
    <row r="325" spans="1:15" ht="13.5" thickBot="1">
      <c r="A325" s="33">
        <v>44088</v>
      </c>
      <c r="B325" s="37">
        <v>3</v>
      </c>
      <c r="C325" s="38">
        <v>38209.6484375</v>
      </c>
      <c r="D325" s="38">
        <v>0</v>
      </c>
      <c r="E325" s="38">
        <v>0</v>
      </c>
      <c r="F325" s="38">
        <v>9.7612311566999996E-2</v>
      </c>
      <c r="G325" s="38">
        <v>9.7612311566999996E-2</v>
      </c>
      <c r="H325" s="38">
        <v>0</v>
      </c>
      <c r="I325" s="39">
        <v>2.3526708018293599E-5</v>
      </c>
      <c r="J325" s="39">
        <v>2.3526708018293599E-5</v>
      </c>
      <c r="K325" s="39">
        <v>2.3526708018293599E-5</v>
      </c>
      <c r="L325" s="39">
        <v>2.3526708018293599E-5</v>
      </c>
      <c r="M325" s="16">
        <f t="shared" si="8"/>
        <v>0</v>
      </c>
      <c r="N325" s="16">
        <f t="shared" si="9"/>
        <v>1</v>
      </c>
      <c r="O325" s="41"/>
    </row>
    <row r="326" spans="1:15" ht="13.5" thickBot="1">
      <c r="A326" s="33">
        <v>44088</v>
      </c>
      <c r="B326" s="37">
        <v>4</v>
      </c>
      <c r="C326" s="38">
        <v>37508.3828125</v>
      </c>
      <c r="D326" s="38">
        <v>0</v>
      </c>
      <c r="E326" s="38">
        <v>0</v>
      </c>
      <c r="F326" s="38">
        <v>9.7612311566999996E-2</v>
      </c>
      <c r="G326" s="38">
        <v>9.7612311566999996E-2</v>
      </c>
      <c r="H326" s="38">
        <v>0</v>
      </c>
      <c r="I326" s="39">
        <v>2.3526708018293599E-5</v>
      </c>
      <c r="J326" s="39">
        <v>2.3526708018293599E-5</v>
      </c>
      <c r="K326" s="39">
        <v>2.3526708018293599E-5</v>
      </c>
      <c r="L326" s="39">
        <v>2.3526708018293599E-5</v>
      </c>
      <c r="M326" s="16">
        <f t="shared" si="8"/>
        <v>0</v>
      </c>
      <c r="N326" s="16">
        <f t="shared" si="9"/>
        <v>1</v>
      </c>
      <c r="O326" s="41"/>
    </row>
    <row r="327" spans="1:15" ht="13.5" thickBot="1">
      <c r="A327" s="33">
        <v>44088</v>
      </c>
      <c r="B327" s="37">
        <v>5</v>
      </c>
      <c r="C327" s="38">
        <v>37541.96484375</v>
      </c>
      <c r="D327" s="38">
        <v>0</v>
      </c>
      <c r="E327" s="38">
        <v>0</v>
      </c>
      <c r="F327" s="38">
        <v>9.7612311566999996E-2</v>
      </c>
      <c r="G327" s="38">
        <v>9.7612311566999996E-2</v>
      </c>
      <c r="H327" s="38">
        <v>0</v>
      </c>
      <c r="I327" s="39">
        <v>2.3526708018293599E-5</v>
      </c>
      <c r="J327" s="39">
        <v>2.3526708018293599E-5</v>
      </c>
      <c r="K327" s="39">
        <v>2.3526708018293599E-5</v>
      </c>
      <c r="L327" s="39">
        <v>2.3526708018293599E-5</v>
      </c>
      <c r="M327" s="16">
        <f t="shared" si="8"/>
        <v>0</v>
      </c>
      <c r="N327" s="16">
        <f t="shared" si="9"/>
        <v>1</v>
      </c>
      <c r="O327" s="41"/>
    </row>
    <row r="328" spans="1:15" ht="13.5" thickBot="1">
      <c r="A328" s="33">
        <v>44088</v>
      </c>
      <c r="B328" s="37">
        <v>6</v>
      </c>
      <c r="C328" s="38">
        <v>38653.21875</v>
      </c>
      <c r="D328" s="38">
        <v>0</v>
      </c>
      <c r="E328" s="38">
        <v>0</v>
      </c>
      <c r="F328" s="38">
        <v>9.7612311566999996E-2</v>
      </c>
      <c r="G328" s="38">
        <v>9.7612311566999996E-2</v>
      </c>
      <c r="H328" s="38">
        <v>0</v>
      </c>
      <c r="I328" s="39">
        <v>2.3526708018293599E-5</v>
      </c>
      <c r="J328" s="39">
        <v>2.3526708018293599E-5</v>
      </c>
      <c r="K328" s="39">
        <v>2.3526708018293599E-5</v>
      </c>
      <c r="L328" s="39">
        <v>2.3526708018293599E-5</v>
      </c>
      <c r="M328" s="16">
        <f t="shared" si="8"/>
        <v>0</v>
      </c>
      <c r="N328" s="16">
        <f t="shared" si="9"/>
        <v>1</v>
      </c>
      <c r="O328" s="41"/>
    </row>
    <row r="329" spans="1:15" ht="13.5" thickBot="1">
      <c r="A329" s="33">
        <v>44088</v>
      </c>
      <c r="B329" s="37">
        <v>7</v>
      </c>
      <c r="C329" s="38">
        <v>40876.53125</v>
      </c>
      <c r="D329" s="38">
        <v>0</v>
      </c>
      <c r="E329" s="38">
        <v>0</v>
      </c>
      <c r="F329" s="38">
        <v>3.7612312909000002E-2</v>
      </c>
      <c r="G329" s="38">
        <v>3.7612312909000002E-2</v>
      </c>
      <c r="H329" s="38">
        <v>0</v>
      </c>
      <c r="I329" s="39">
        <v>9.0653923617750608E-6</v>
      </c>
      <c r="J329" s="39">
        <v>9.0653923617750608E-6</v>
      </c>
      <c r="K329" s="39">
        <v>9.0653923617750608E-6</v>
      </c>
      <c r="L329" s="39">
        <v>9.0653923617750608E-6</v>
      </c>
      <c r="M329" s="16">
        <f t="shared" si="8"/>
        <v>0</v>
      </c>
      <c r="N329" s="16">
        <f t="shared" si="9"/>
        <v>1</v>
      </c>
      <c r="O329" s="41"/>
    </row>
    <row r="330" spans="1:15" ht="13.5" thickBot="1">
      <c r="A330" s="33">
        <v>44088</v>
      </c>
      <c r="B330" s="37">
        <v>8</v>
      </c>
      <c r="C330" s="38">
        <v>41979.6484375</v>
      </c>
      <c r="D330" s="38">
        <v>26</v>
      </c>
      <c r="E330" s="38">
        <v>22.6</v>
      </c>
      <c r="F330" s="38">
        <v>17.212969802111999</v>
      </c>
      <c r="G330" s="38">
        <v>17.177096656412001</v>
      </c>
      <c r="H330" s="38">
        <v>-3.5873145698999999E-2</v>
      </c>
      <c r="I330" s="39">
        <v>2.126513218E-3</v>
      </c>
      <c r="J330" s="39">
        <v>2.1178670029999998E-3</v>
      </c>
      <c r="K330" s="39">
        <v>1.307038646E-3</v>
      </c>
      <c r="L330" s="39">
        <v>1.298392431E-3</v>
      </c>
      <c r="M330" s="16">
        <f t="shared" si="8"/>
        <v>1</v>
      </c>
      <c r="N330" s="16">
        <f t="shared" si="9"/>
        <v>0</v>
      </c>
      <c r="O330" s="41"/>
    </row>
    <row r="331" spans="1:15" ht="13.5" thickBot="1">
      <c r="A331" s="33">
        <v>44088</v>
      </c>
      <c r="B331" s="37">
        <v>9</v>
      </c>
      <c r="C331" s="38">
        <v>43231.03515625</v>
      </c>
      <c r="D331" s="38">
        <v>530.70000000000005</v>
      </c>
      <c r="E331" s="38">
        <v>529</v>
      </c>
      <c r="F331" s="38">
        <v>344.45171524877202</v>
      </c>
      <c r="G331" s="38">
        <v>344.45171524877202</v>
      </c>
      <c r="H331" s="38">
        <v>0</v>
      </c>
      <c r="I331" s="39">
        <v>4.4889921606999998E-2</v>
      </c>
      <c r="J331" s="39">
        <v>4.4889921606999998E-2</v>
      </c>
      <c r="K331" s="39">
        <v>4.4480184321000003E-2</v>
      </c>
      <c r="L331" s="39">
        <v>4.4480184321000003E-2</v>
      </c>
      <c r="M331" s="16">
        <f t="shared" si="8"/>
        <v>1</v>
      </c>
      <c r="N331" s="16">
        <f t="shared" si="9"/>
        <v>0</v>
      </c>
      <c r="O331" s="41"/>
    </row>
    <row r="332" spans="1:15" ht="13.5" thickBot="1">
      <c r="A332" s="33">
        <v>44088</v>
      </c>
      <c r="B332" s="37">
        <v>10</v>
      </c>
      <c r="C332" s="38">
        <v>45113.94921875</v>
      </c>
      <c r="D332" s="38">
        <v>1529.8</v>
      </c>
      <c r="E332" s="38">
        <v>1529.8</v>
      </c>
      <c r="F332" s="38">
        <v>938.39832636276401</v>
      </c>
      <c r="G332" s="38">
        <v>938.39832636276401</v>
      </c>
      <c r="H332" s="38">
        <v>0</v>
      </c>
      <c r="I332" s="39">
        <v>0.14254077455700001</v>
      </c>
      <c r="J332" s="39">
        <v>0.14254077455700001</v>
      </c>
      <c r="K332" s="39">
        <v>0.14254077455700001</v>
      </c>
      <c r="L332" s="39">
        <v>0.14254077455700001</v>
      </c>
      <c r="M332" s="16">
        <f t="shared" ref="M332:M395" si="10">IF(F332&gt;5,1,0)</f>
        <v>1</v>
      </c>
      <c r="N332" s="16">
        <f t="shared" ref="N332:N395" si="11">IF(G332&gt;E332,1,0)</f>
        <v>0</v>
      </c>
      <c r="O332" s="41"/>
    </row>
    <row r="333" spans="1:15" ht="13.5" thickBot="1">
      <c r="A333" s="33">
        <v>44088</v>
      </c>
      <c r="B333" s="37">
        <v>11</v>
      </c>
      <c r="C333" s="38">
        <v>47680.6875</v>
      </c>
      <c r="D333" s="38">
        <v>2082.8000000000002</v>
      </c>
      <c r="E333" s="38">
        <v>2082.8000000000002</v>
      </c>
      <c r="F333" s="38">
        <v>1501.83675615484</v>
      </c>
      <c r="G333" s="38">
        <v>1501.89804217708</v>
      </c>
      <c r="H333" s="38">
        <v>6.1286022237999997E-2</v>
      </c>
      <c r="I333" s="39">
        <v>0.140010112755</v>
      </c>
      <c r="J333" s="39">
        <v>0.140024884031</v>
      </c>
      <c r="K333" s="39">
        <v>0.140010112755</v>
      </c>
      <c r="L333" s="39">
        <v>0.140024884031</v>
      </c>
      <c r="M333" s="16">
        <f t="shared" si="10"/>
        <v>1</v>
      </c>
      <c r="N333" s="16">
        <f t="shared" si="11"/>
        <v>0</v>
      </c>
      <c r="O333" s="41"/>
    </row>
    <row r="334" spans="1:15" ht="13.5" thickBot="1">
      <c r="A334" s="33">
        <v>44088</v>
      </c>
      <c r="B334" s="37">
        <v>12</v>
      </c>
      <c r="C334" s="38">
        <v>50882.9140625</v>
      </c>
      <c r="D334" s="38">
        <v>2420</v>
      </c>
      <c r="E334" s="38">
        <v>2420</v>
      </c>
      <c r="F334" s="38">
        <v>2240.8320409082999</v>
      </c>
      <c r="G334" s="38">
        <v>2240.8320409082999</v>
      </c>
      <c r="H334" s="38">
        <v>0</v>
      </c>
      <c r="I334" s="39">
        <v>4.3183407830999998E-2</v>
      </c>
      <c r="J334" s="39">
        <v>4.3183407830999998E-2</v>
      </c>
      <c r="K334" s="39">
        <v>4.3183407830999998E-2</v>
      </c>
      <c r="L334" s="39">
        <v>4.3183407830999998E-2</v>
      </c>
      <c r="M334" s="16">
        <f t="shared" si="10"/>
        <v>1</v>
      </c>
      <c r="N334" s="16">
        <f t="shared" si="11"/>
        <v>0</v>
      </c>
      <c r="O334" s="41"/>
    </row>
    <row r="335" spans="1:15" ht="13.5" thickBot="1">
      <c r="A335" s="33">
        <v>44088</v>
      </c>
      <c r="B335" s="37">
        <v>13</v>
      </c>
      <c r="C335" s="38">
        <v>54186.078125</v>
      </c>
      <c r="D335" s="38">
        <v>2599.6999999999998</v>
      </c>
      <c r="E335" s="38">
        <v>2599.6999999999998</v>
      </c>
      <c r="F335" s="38">
        <v>2076.6981504932201</v>
      </c>
      <c r="G335" s="38">
        <v>2076.6981504932201</v>
      </c>
      <c r="H335" s="38">
        <v>0</v>
      </c>
      <c r="I335" s="39">
        <v>0.12605491672800001</v>
      </c>
      <c r="J335" s="39">
        <v>0.12605491672800001</v>
      </c>
      <c r="K335" s="39">
        <v>0.12605491672800001</v>
      </c>
      <c r="L335" s="39">
        <v>0.12605491672800001</v>
      </c>
      <c r="M335" s="16">
        <f t="shared" si="10"/>
        <v>1</v>
      </c>
      <c r="N335" s="16">
        <f t="shared" si="11"/>
        <v>0</v>
      </c>
      <c r="O335" s="41"/>
    </row>
    <row r="336" spans="1:15" ht="13.5" thickBot="1">
      <c r="A336" s="33">
        <v>44088</v>
      </c>
      <c r="B336" s="37">
        <v>14</v>
      </c>
      <c r="C336" s="38">
        <v>56962.8671875</v>
      </c>
      <c r="D336" s="38">
        <v>2536.4</v>
      </c>
      <c r="E336" s="38">
        <v>2536.4</v>
      </c>
      <c r="F336" s="38">
        <v>2313.4819489295901</v>
      </c>
      <c r="G336" s="38">
        <v>2313.4819489295901</v>
      </c>
      <c r="H336" s="38">
        <v>0</v>
      </c>
      <c r="I336" s="39">
        <v>5.3728139568000002E-2</v>
      </c>
      <c r="J336" s="39">
        <v>5.3728139568000002E-2</v>
      </c>
      <c r="K336" s="39">
        <v>5.3728139568000002E-2</v>
      </c>
      <c r="L336" s="39">
        <v>5.3728139568000002E-2</v>
      </c>
      <c r="M336" s="16">
        <f t="shared" si="10"/>
        <v>1</v>
      </c>
      <c r="N336" s="16">
        <f t="shared" si="11"/>
        <v>0</v>
      </c>
      <c r="O336" s="41"/>
    </row>
    <row r="337" spans="1:15" ht="13.5" thickBot="1">
      <c r="A337" s="33">
        <v>44088</v>
      </c>
      <c r="B337" s="37">
        <v>15</v>
      </c>
      <c r="C337" s="38">
        <v>59042.3046875</v>
      </c>
      <c r="D337" s="38">
        <v>2562.1</v>
      </c>
      <c r="E337" s="38">
        <v>2562.1</v>
      </c>
      <c r="F337" s="38">
        <v>2456.5874289472399</v>
      </c>
      <c r="G337" s="38">
        <v>2456.5874289472399</v>
      </c>
      <c r="H337" s="38">
        <v>0</v>
      </c>
      <c r="I337" s="39">
        <v>2.5430843830000001E-2</v>
      </c>
      <c r="J337" s="39">
        <v>2.5430843830000001E-2</v>
      </c>
      <c r="K337" s="39">
        <v>2.5430843830000001E-2</v>
      </c>
      <c r="L337" s="39">
        <v>2.5430843830000001E-2</v>
      </c>
      <c r="M337" s="16">
        <f t="shared" si="10"/>
        <v>1</v>
      </c>
      <c r="N337" s="16">
        <f t="shared" si="11"/>
        <v>0</v>
      </c>
      <c r="O337" s="41"/>
    </row>
    <row r="338" spans="1:15" ht="13.5" thickBot="1">
      <c r="A338" s="33">
        <v>44088</v>
      </c>
      <c r="B338" s="37">
        <v>16</v>
      </c>
      <c r="C338" s="38">
        <v>60416.08203125</v>
      </c>
      <c r="D338" s="38">
        <v>2222</v>
      </c>
      <c r="E338" s="38">
        <v>2222</v>
      </c>
      <c r="F338" s="38">
        <v>2032.8494836120999</v>
      </c>
      <c r="G338" s="38">
        <v>2032.8494836120999</v>
      </c>
      <c r="H338" s="38">
        <v>0</v>
      </c>
      <c r="I338" s="39">
        <v>4.5589423086000003E-2</v>
      </c>
      <c r="J338" s="39">
        <v>4.5589423086000003E-2</v>
      </c>
      <c r="K338" s="39">
        <v>4.5589423086000003E-2</v>
      </c>
      <c r="L338" s="39">
        <v>4.5589423086000003E-2</v>
      </c>
      <c r="M338" s="16">
        <f t="shared" si="10"/>
        <v>1</v>
      </c>
      <c r="N338" s="16">
        <f t="shared" si="11"/>
        <v>0</v>
      </c>
      <c r="O338" s="41"/>
    </row>
    <row r="339" spans="1:15" ht="13.5" thickBot="1">
      <c r="A339" s="33">
        <v>44088</v>
      </c>
      <c r="B339" s="37">
        <v>17</v>
      </c>
      <c r="C339" s="38">
        <v>60955.140625</v>
      </c>
      <c r="D339" s="38">
        <v>2037.4</v>
      </c>
      <c r="E339" s="38">
        <v>2037.4</v>
      </c>
      <c r="F339" s="38">
        <v>1832.37546752241</v>
      </c>
      <c r="G339" s="38">
        <v>1832.37546752241</v>
      </c>
      <c r="H339" s="38">
        <v>0</v>
      </c>
      <c r="I339" s="39">
        <v>4.9415409128999999E-2</v>
      </c>
      <c r="J339" s="39">
        <v>4.9415409128999999E-2</v>
      </c>
      <c r="K339" s="39">
        <v>4.9415409128999999E-2</v>
      </c>
      <c r="L339" s="39">
        <v>4.9415409128999999E-2</v>
      </c>
      <c r="M339" s="16">
        <f t="shared" si="10"/>
        <v>1</v>
      </c>
      <c r="N339" s="16">
        <f t="shared" si="11"/>
        <v>0</v>
      </c>
      <c r="O339" s="41"/>
    </row>
    <row r="340" spans="1:15" ht="13.5" thickBot="1">
      <c r="A340" s="33">
        <v>44088</v>
      </c>
      <c r="B340" s="37">
        <v>18</v>
      </c>
      <c r="C340" s="38">
        <v>60349.0859375</v>
      </c>
      <c r="D340" s="38">
        <v>1697.7</v>
      </c>
      <c r="E340" s="38">
        <v>1697.7</v>
      </c>
      <c r="F340" s="38">
        <v>1054.61707735393</v>
      </c>
      <c r="G340" s="38">
        <v>1054.61707735393</v>
      </c>
      <c r="H340" s="38">
        <v>0</v>
      </c>
      <c r="I340" s="39">
        <v>0.154997089092</v>
      </c>
      <c r="J340" s="39">
        <v>0.154997089092</v>
      </c>
      <c r="K340" s="39">
        <v>0.154997089092</v>
      </c>
      <c r="L340" s="39">
        <v>0.154997089092</v>
      </c>
      <c r="M340" s="16">
        <f t="shared" si="10"/>
        <v>1</v>
      </c>
      <c r="N340" s="16">
        <f t="shared" si="11"/>
        <v>0</v>
      </c>
      <c r="O340" s="41"/>
    </row>
    <row r="341" spans="1:15" ht="13.5" thickBot="1">
      <c r="A341" s="33">
        <v>44088</v>
      </c>
      <c r="B341" s="37">
        <v>19</v>
      </c>
      <c r="C341" s="38">
        <v>58409.12890625</v>
      </c>
      <c r="D341" s="38">
        <v>948.2</v>
      </c>
      <c r="E341" s="38">
        <v>948.2</v>
      </c>
      <c r="F341" s="38">
        <v>488.82726831125501</v>
      </c>
      <c r="G341" s="38">
        <v>488.82726831125399</v>
      </c>
      <c r="H341" s="38">
        <v>0</v>
      </c>
      <c r="I341" s="39">
        <v>0.110718903757</v>
      </c>
      <c r="J341" s="39">
        <v>0.110718903757</v>
      </c>
      <c r="K341" s="39">
        <v>0.110718903757</v>
      </c>
      <c r="L341" s="39">
        <v>0.110718903757</v>
      </c>
      <c r="M341" s="16">
        <f t="shared" si="10"/>
        <v>1</v>
      </c>
      <c r="N341" s="16">
        <f t="shared" si="11"/>
        <v>0</v>
      </c>
      <c r="O341" s="41"/>
    </row>
    <row r="342" spans="1:15" ht="13.5" thickBot="1">
      <c r="A342" s="33">
        <v>44088</v>
      </c>
      <c r="B342" s="37">
        <v>20</v>
      </c>
      <c r="C342" s="38">
        <v>56344.4296875</v>
      </c>
      <c r="D342" s="38">
        <v>129.30000000000001</v>
      </c>
      <c r="E342" s="38">
        <v>116.7</v>
      </c>
      <c r="F342" s="38">
        <v>46.147013518206002</v>
      </c>
      <c r="G342" s="38">
        <v>46.265122415217</v>
      </c>
      <c r="H342" s="38">
        <v>0.11810889701000001</v>
      </c>
      <c r="I342" s="39">
        <v>2.0013226701E-2</v>
      </c>
      <c r="J342" s="39">
        <v>2.0041693536000001E-2</v>
      </c>
      <c r="K342" s="39">
        <v>1.6976350344999998E-2</v>
      </c>
      <c r="L342" s="39">
        <v>1.7004817179999999E-2</v>
      </c>
      <c r="M342" s="16">
        <f t="shared" si="10"/>
        <v>1</v>
      </c>
      <c r="N342" s="16">
        <f t="shared" si="11"/>
        <v>0</v>
      </c>
      <c r="O342" s="41"/>
    </row>
    <row r="343" spans="1:15" ht="13.5" thickBot="1">
      <c r="A343" s="33">
        <v>44088</v>
      </c>
      <c r="B343" s="37">
        <v>21</v>
      </c>
      <c r="C343" s="38">
        <v>55146.15625</v>
      </c>
      <c r="D343" s="38">
        <v>0</v>
      </c>
      <c r="E343" s="38">
        <v>0</v>
      </c>
      <c r="F343" s="38">
        <v>9.1648522267999993E-2</v>
      </c>
      <c r="G343" s="38">
        <v>8.1648522491999997E-2</v>
      </c>
      <c r="H343" s="38">
        <v>-9.9999997759999994E-3</v>
      </c>
      <c r="I343" s="39">
        <v>1.9679084717350501E-5</v>
      </c>
      <c r="J343" s="39">
        <v>2.20893039934369E-5</v>
      </c>
      <c r="K343" s="39">
        <v>1.9679084717350501E-5</v>
      </c>
      <c r="L343" s="39">
        <v>2.20893039934369E-5</v>
      </c>
      <c r="M343" s="16">
        <f t="shared" si="10"/>
        <v>0</v>
      </c>
      <c r="N343" s="16">
        <f t="shared" si="11"/>
        <v>1</v>
      </c>
      <c r="O343" s="41"/>
    </row>
    <row r="344" spans="1:15" ht="13.5" thickBot="1">
      <c r="A344" s="33">
        <v>44088</v>
      </c>
      <c r="B344" s="37">
        <v>22</v>
      </c>
      <c r="C344" s="38">
        <v>52553.40625</v>
      </c>
      <c r="D344" s="38">
        <v>0</v>
      </c>
      <c r="E344" s="38">
        <v>0</v>
      </c>
      <c r="F344" s="38">
        <v>9.1648522267999993E-2</v>
      </c>
      <c r="G344" s="38">
        <v>8.1648522491999997E-2</v>
      </c>
      <c r="H344" s="38">
        <v>-9.9999997759999994E-3</v>
      </c>
      <c r="I344" s="39">
        <v>1.9679084717350501E-5</v>
      </c>
      <c r="J344" s="39">
        <v>2.20893039934369E-5</v>
      </c>
      <c r="K344" s="39">
        <v>1.9679084717350501E-5</v>
      </c>
      <c r="L344" s="39">
        <v>2.20893039934369E-5</v>
      </c>
      <c r="M344" s="16">
        <f t="shared" si="10"/>
        <v>0</v>
      </c>
      <c r="N344" s="16">
        <f t="shared" si="11"/>
        <v>1</v>
      </c>
      <c r="O344" s="41"/>
    </row>
    <row r="345" spans="1:15" ht="13.5" thickBot="1">
      <c r="A345" s="33">
        <v>44088</v>
      </c>
      <c r="B345" s="37">
        <v>23</v>
      </c>
      <c r="C345" s="38">
        <v>49110.87109375</v>
      </c>
      <c r="D345" s="38">
        <v>0</v>
      </c>
      <c r="E345" s="38">
        <v>0</v>
      </c>
      <c r="F345" s="38">
        <v>9.1648522267999993E-2</v>
      </c>
      <c r="G345" s="38">
        <v>8.1648522491999997E-2</v>
      </c>
      <c r="H345" s="38">
        <v>-9.9999997759999994E-3</v>
      </c>
      <c r="I345" s="39">
        <v>1.9679084717350501E-5</v>
      </c>
      <c r="J345" s="39">
        <v>2.20893039934369E-5</v>
      </c>
      <c r="K345" s="39">
        <v>1.9679084717350501E-5</v>
      </c>
      <c r="L345" s="39">
        <v>2.20893039934369E-5</v>
      </c>
      <c r="M345" s="16">
        <f t="shared" si="10"/>
        <v>0</v>
      </c>
      <c r="N345" s="16">
        <f t="shared" si="11"/>
        <v>1</v>
      </c>
      <c r="O345" s="41"/>
    </row>
    <row r="346" spans="1:15" ht="13.5" thickBot="1">
      <c r="A346" s="33">
        <v>44088</v>
      </c>
      <c r="B346" s="37">
        <v>24</v>
      </c>
      <c r="C346" s="38">
        <v>45539.94140625</v>
      </c>
      <c r="D346" s="38">
        <v>0</v>
      </c>
      <c r="E346" s="38">
        <v>0</v>
      </c>
      <c r="F346" s="38">
        <v>9.1648522267999993E-2</v>
      </c>
      <c r="G346" s="38">
        <v>8.1648522491999997E-2</v>
      </c>
      <c r="H346" s="38">
        <v>-9.9999997759999994E-3</v>
      </c>
      <c r="I346" s="39">
        <v>1.9679084717350501E-5</v>
      </c>
      <c r="J346" s="39">
        <v>2.20893039934369E-5</v>
      </c>
      <c r="K346" s="39">
        <v>1.9679084717350501E-5</v>
      </c>
      <c r="L346" s="39">
        <v>2.20893039934369E-5</v>
      </c>
      <c r="M346" s="16">
        <f t="shared" si="10"/>
        <v>0</v>
      </c>
      <c r="N346" s="16">
        <f t="shared" si="11"/>
        <v>1</v>
      </c>
      <c r="O346" s="41"/>
    </row>
    <row r="347" spans="1:15" ht="13.5" thickBot="1">
      <c r="A347" s="33">
        <v>44089</v>
      </c>
      <c r="B347" s="37">
        <v>1</v>
      </c>
      <c r="C347" s="38">
        <v>42743.8125</v>
      </c>
      <c r="D347" s="38">
        <v>0</v>
      </c>
      <c r="E347" s="38">
        <v>0</v>
      </c>
      <c r="F347" s="38">
        <v>9.1648522267999993E-2</v>
      </c>
      <c r="G347" s="38">
        <v>8.1648522491999997E-2</v>
      </c>
      <c r="H347" s="38">
        <v>-9.9999997759999994E-3</v>
      </c>
      <c r="I347" s="39">
        <v>1.9679084717350501E-5</v>
      </c>
      <c r="J347" s="39">
        <v>2.20893039934369E-5</v>
      </c>
      <c r="K347" s="39">
        <v>1.9679084717350501E-5</v>
      </c>
      <c r="L347" s="39">
        <v>2.20893039934369E-5</v>
      </c>
      <c r="M347" s="16">
        <f t="shared" si="10"/>
        <v>0</v>
      </c>
      <c r="N347" s="16">
        <f t="shared" si="11"/>
        <v>1</v>
      </c>
      <c r="O347" s="41"/>
    </row>
    <row r="348" spans="1:15" ht="13.5" thickBot="1">
      <c r="A348" s="33">
        <v>44089</v>
      </c>
      <c r="B348" s="37">
        <v>2</v>
      </c>
      <c r="C348" s="38">
        <v>40773.57421875</v>
      </c>
      <c r="D348" s="38">
        <v>0</v>
      </c>
      <c r="E348" s="38">
        <v>0</v>
      </c>
      <c r="F348" s="38">
        <v>9.1648522267999993E-2</v>
      </c>
      <c r="G348" s="38">
        <v>8.1648522491999997E-2</v>
      </c>
      <c r="H348" s="38">
        <v>-9.9999997759999994E-3</v>
      </c>
      <c r="I348" s="39">
        <v>1.9679084717350501E-5</v>
      </c>
      <c r="J348" s="39">
        <v>2.20893039934369E-5</v>
      </c>
      <c r="K348" s="39">
        <v>1.9679084717350501E-5</v>
      </c>
      <c r="L348" s="39">
        <v>2.20893039934369E-5</v>
      </c>
      <c r="M348" s="16">
        <f t="shared" si="10"/>
        <v>0</v>
      </c>
      <c r="N348" s="16">
        <f t="shared" si="11"/>
        <v>1</v>
      </c>
      <c r="O348" s="41"/>
    </row>
    <row r="349" spans="1:15" ht="13.5" thickBot="1">
      <c r="A349" s="33">
        <v>44089</v>
      </c>
      <c r="B349" s="37">
        <v>3</v>
      </c>
      <c r="C349" s="38">
        <v>39303.3671875</v>
      </c>
      <c r="D349" s="38">
        <v>0</v>
      </c>
      <c r="E349" s="38">
        <v>0</v>
      </c>
      <c r="F349" s="38">
        <v>9.1648522267999993E-2</v>
      </c>
      <c r="G349" s="38">
        <v>8.1648522491999997E-2</v>
      </c>
      <c r="H349" s="38">
        <v>-9.9999997759999994E-3</v>
      </c>
      <c r="I349" s="39">
        <v>1.9679084717350501E-5</v>
      </c>
      <c r="J349" s="39">
        <v>2.20893039934369E-5</v>
      </c>
      <c r="K349" s="39">
        <v>1.9679084717350501E-5</v>
      </c>
      <c r="L349" s="39">
        <v>2.20893039934369E-5</v>
      </c>
      <c r="M349" s="16">
        <f t="shared" si="10"/>
        <v>0</v>
      </c>
      <c r="N349" s="16">
        <f t="shared" si="11"/>
        <v>1</v>
      </c>
      <c r="O349" s="41"/>
    </row>
    <row r="350" spans="1:15" ht="13.5" thickBot="1">
      <c r="A350" s="33">
        <v>44089</v>
      </c>
      <c r="B350" s="37">
        <v>4</v>
      </c>
      <c r="C350" s="38">
        <v>38481.19921875</v>
      </c>
      <c r="D350" s="38">
        <v>0</v>
      </c>
      <c r="E350" s="38">
        <v>0</v>
      </c>
      <c r="F350" s="38">
        <v>9.1648522267999993E-2</v>
      </c>
      <c r="G350" s="38">
        <v>8.1648522491999997E-2</v>
      </c>
      <c r="H350" s="38">
        <v>-9.9999997759999994E-3</v>
      </c>
      <c r="I350" s="39">
        <v>1.9679084717350501E-5</v>
      </c>
      <c r="J350" s="39">
        <v>2.20893039934369E-5</v>
      </c>
      <c r="K350" s="39">
        <v>1.9679084717350501E-5</v>
      </c>
      <c r="L350" s="39">
        <v>2.20893039934369E-5</v>
      </c>
      <c r="M350" s="16">
        <f t="shared" si="10"/>
        <v>0</v>
      </c>
      <c r="N350" s="16">
        <f t="shared" si="11"/>
        <v>1</v>
      </c>
      <c r="O350" s="41"/>
    </row>
    <row r="351" spans="1:15" ht="13.5" thickBot="1">
      <c r="A351" s="33">
        <v>44089</v>
      </c>
      <c r="B351" s="37">
        <v>5</v>
      </c>
      <c r="C351" s="38">
        <v>38533.078125</v>
      </c>
      <c r="D351" s="38">
        <v>0</v>
      </c>
      <c r="E351" s="38">
        <v>0</v>
      </c>
      <c r="F351" s="38">
        <v>9.1648522267999993E-2</v>
      </c>
      <c r="G351" s="38">
        <v>8.1648522491999997E-2</v>
      </c>
      <c r="H351" s="38">
        <v>-9.9999997759999994E-3</v>
      </c>
      <c r="I351" s="39">
        <v>1.9679084717350501E-5</v>
      </c>
      <c r="J351" s="39">
        <v>2.20893039934369E-5</v>
      </c>
      <c r="K351" s="39">
        <v>1.9679084717350501E-5</v>
      </c>
      <c r="L351" s="39">
        <v>2.20893039934369E-5</v>
      </c>
      <c r="M351" s="16">
        <f t="shared" si="10"/>
        <v>0</v>
      </c>
      <c r="N351" s="16">
        <f t="shared" si="11"/>
        <v>1</v>
      </c>
      <c r="O351" s="41"/>
    </row>
    <row r="352" spans="1:15" ht="13.5" thickBot="1">
      <c r="A352" s="33">
        <v>44089</v>
      </c>
      <c r="B352" s="37">
        <v>6</v>
      </c>
      <c r="C352" s="38">
        <v>39577.30859375</v>
      </c>
      <c r="D352" s="38">
        <v>0</v>
      </c>
      <c r="E352" s="38">
        <v>0</v>
      </c>
      <c r="F352" s="38">
        <v>9.1648522267999993E-2</v>
      </c>
      <c r="G352" s="38">
        <v>8.1648522491999997E-2</v>
      </c>
      <c r="H352" s="38">
        <v>-9.9999997759999994E-3</v>
      </c>
      <c r="I352" s="39">
        <v>1.9679084717350501E-5</v>
      </c>
      <c r="J352" s="39">
        <v>2.20893039934369E-5</v>
      </c>
      <c r="K352" s="39">
        <v>1.9679084717350501E-5</v>
      </c>
      <c r="L352" s="39">
        <v>2.20893039934369E-5</v>
      </c>
      <c r="M352" s="16">
        <f t="shared" si="10"/>
        <v>0</v>
      </c>
      <c r="N352" s="16">
        <f t="shared" si="11"/>
        <v>1</v>
      </c>
      <c r="O352" s="41"/>
    </row>
    <row r="353" spans="1:15" ht="13.5" thickBot="1">
      <c r="A353" s="33">
        <v>44089</v>
      </c>
      <c r="B353" s="37">
        <v>7</v>
      </c>
      <c r="C353" s="38">
        <v>41773.828125</v>
      </c>
      <c r="D353" s="38">
        <v>0</v>
      </c>
      <c r="E353" s="38">
        <v>0</v>
      </c>
      <c r="F353" s="38">
        <v>3.1648523609000001E-2</v>
      </c>
      <c r="G353" s="38">
        <v>2.1648523833000002E-2</v>
      </c>
      <c r="H353" s="38">
        <v>-9.9999997759999994E-3</v>
      </c>
      <c r="I353" s="39">
        <v>5.2177690608319399E-6</v>
      </c>
      <c r="J353" s="39">
        <v>7.6279883369183596E-6</v>
      </c>
      <c r="K353" s="39">
        <v>5.2177690608319399E-6</v>
      </c>
      <c r="L353" s="39">
        <v>7.6279883369183596E-6</v>
      </c>
      <c r="M353" s="16">
        <f t="shared" si="10"/>
        <v>0</v>
      </c>
      <c r="N353" s="16">
        <f t="shared" si="11"/>
        <v>1</v>
      </c>
      <c r="O353" s="41"/>
    </row>
    <row r="354" spans="1:15" ht="13.5" thickBot="1">
      <c r="A354" s="33">
        <v>44089</v>
      </c>
      <c r="B354" s="37">
        <v>8</v>
      </c>
      <c r="C354" s="38">
        <v>42820.76953125</v>
      </c>
      <c r="D354" s="38">
        <v>28.6</v>
      </c>
      <c r="E354" s="38">
        <v>24.5</v>
      </c>
      <c r="F354" s="38">
        <v>17.271671317220999</v>
      </c>
      <c r="G354" s="38">
        <v>17.253448771471</v>
      </c>
      <c r="H354" s="38">
        <v>-1.8222545749000001E-2</v>
      </c>
      <c r="I354" s="39">
        <v>2.7347677090000001E-3</v>
      </c>
      <c r="J354" s="39">
        <v>2.7303756760000001E-3</v>
      </c>
      <c r="K354" s="39">
        <v>1.7465777839999999E-3</v>
      </c>
      <c r="L354" s="39">
        <v>1.7421857510000001E-3</v>
      </c>
      <c r="M354" s="16">
        <f t="shared" si="10"/>
        <v>1</v>
      </c>
      <c r="N354" s="16">
        <f t="shared" si="11"/>
        <v>0</v>
      </c>
      <c r="O354" s="41"/>
    </row>
    <row r="355" spans="1:15" ht="13.5" thickBot="1">
      <c r="A355" s="33">
        <v>44089</v>
      </c>
      <c r="B355" s="37">
        <v>9</v>
      </c>
      <c r="C355" s="38">
        <v>44196.34765625</v>
      </c>
      <c r="D355" s="38">
        <v>646.5</v>
      </c>
      <c r="E355" s="38">
        <v>646.5</v>
      </c>
      <c r="F355" s="38">
        <v>537.76341920219295</v>
      </c>
      <c r="G355" s="38">
        <v>537.76341920219295</v>
      </c>
      <c r="H355" s="38">
        <v>0</v>
      </c>
      <c r="I355" s="39">
        <v>2.6207900890999999E-2</v>
      </c>
      <c r="J355" s="39">
        <v>2.6207900890999999E-2</v>
      </c>
      <c r="K355" s="39">
        <v>2.6207900890999999E-2</v>
      </c>
      <c r="L355" s="39">
        <v>2.6207900890999999E-2</v>
      </c>
      <c r="M355" s="16">
        <f t="shared" si="10"/>
        <v>1</v>
      </c>
      <c r="N355" s="16">
        <f t="shared" si="11"/>
        <v>0</v>
      </c>
      <c r="O355" s="41"/>
    </row>
    <row r="356" spans="1:15" ht="13.5" thickBot="1">
      <c r="A356" s="33">
        <v>44089</v>
      </c>
      <c r="B356" s="37">
        <v>10</v>
      </c>
      <c r="C356" s="38">
        <v>46496.95703125</v>
      </c>
      <c r="D356" s="38">
        <v>1858.1</v>
      </c>
      <c r="E356" s="38">
        <v>1858.1</v>
      </c>
      <c r="F356" s="38">
        <v>1675.53966742734</v>
      </c>
      <c r="G356" s="38">
        <v>1675.53966742734</v>
      </c>
      <c r="H356" s="38">
        <v>0</v>
      </c>
      <c r="I356" s="39">
        <v>4.4001044245000002E-2</v>
      </c>
      <c r="J356" s="39">
        <v>4.4001044245000002E-2</v>
      </c>
      <c r="K356" s="39">
        <v>4.4001044245000002E-2</v>
      </c>
      <c r="L356" s="39">
        <v>4.4001044245000002E-2</v>
      </c>
      <c r="M356" s="16">
        <f t="shared" si="10"/>
        <v>1</v>
      </c>
      <c r="N356" s="16">
        <f t="shared" si="11"/>
        <v>0</v>
      </c>
      <c r="O356" s="41"/>
    </row>
    <row r="357" spans="1:15" ht="13.5" thickBot="1">
      <c r="A357" s="33">
        <v>44089</v>
      </c>
      <c r="B357" s="37">
        <v>11</v>
      </c>
      <c r="C357" s="38">
        <v>49589.9140625</v>
      </c>
      <c r="D357" s="38">
        <v>2473.6999999999998</v>
      </c>
      <c r="E357" s="38">
        <v>2473.6999999999998</v>
      </c>
      <c r="F357" s="38">
        <v>2299.0549569012101</v>
      </c>
      <c r="G357" s="38">
        <v>2336.2277755598202</v>
      </c>
      <c r="H357" s="38">
        <v>37.172818658616002</v>
      </c>
      <c r="I357" s="39">
        <v>3.3133821266999999E-2</v>
      </c>
      <c r="J357" s="39">
        <v>4.2093285874999997E-2</v>
      </c>
      <c r="K357" s="39">
        <v>3.3133821266999999E-2</v>
      </c>
      <c r="L357" s="39">
        <v>4.2093285874999997E-2</v>
      </c>
      <c r="M357" s="16">
        <f t="shared" si="10"/>
        <v>1</v>
      </c>
      <c r="N357" s="16">
        <f t="shared" si="11"/>
        <v>0</v>
      </c>
      <c r="O357" s="41"/>
    </row>
    <row r="358" spans="1:15" ht="13.5" thickBot="1">
      <c r="A358" s="33">
        <v>44089</v>
      </c>
      <c r="B358" s="37">
        <v>12</v>
      </c>
      <c r="C358" s="38">
        <v>53019.7265625</v>
      </c>
      <c r="D358" s="38">
        <v>2843.3</v>
      </c>
      <c r="E358" s="38">
        <v>2708.3</v>
      </c>
      <c r="F358" s="38">
        <v>2480.7126202739601</v>
      </c>
      <c r="G358" s="38">
        <v>2527.9797241769902</v>
      </c>
      <c r="H358" s="38">
        <v>47.267103903028001</v>
      </c>
      <c r="I358" s="39">
        <v>7.5999102390999995E-2</v>
      </c>
      <c r="J358" s="39">
        <v>8.7391511140999995E-2</v>
      </c>
      <c r="K358" s="39">
        <v>4.3461141437E-2</v>
      </c>
      <c r="L358" s="39">
        <v>5.4853550187E-2</v>
      </c>
      <c r="M358" s="16">
        <f t="shared" si="10"/>
        <v>1</v>
      </c>
      <c r="N358" s="16">
        <f t="shared" si="11"/>
        <v>0</v>
      </c>
      <c r="O358" s="41"/>
    </row>
    <row r="359" spans="1:15" ht="13.5" thickBot="1">
      <c r="A359" s="33">
        <v>44089</v>
      </c>
      <c r="B359" s="37">
        <v>13</v>
      </c>
      <c r="C359" s="38">
        <v>56420.0859375</v>
      </c>
      <c r="D359" s="38">
        <v>2983.4</v>
      </c>
      <c r="E359" s="38">
        <v>2970</v>
      </c>
      <c r="F359" s="38">
        <v>2948.78597914378</v>
      </c>
      <c r="G359" s="38">
        <v>2995.98588939508</v>
      </c>
      <c r="H359" s="38">
        <v>47.199910251299002</v>
      </c>
      <c r="I359" s="39">
        <v>3.0334753900000001E-3</v>
      </c>
      <c r="J359" s="39">
        <v>8.3427382149999993E-3</v>
      </c>
      <c r="K359" s="39">
        <v>6.2631692920000004E-3</v>
      </c>
      <c r="L359" s="39">
        <v>5.1130443129999998E-3</v>
      </c>
      <c r="M359" s="16">
        <f t="shared" si="10"/>
        <v>1</v>
      </c>
      <c r="N359" s="16">
        <f t="shared" si="11"/>
        <v>1</v>
      </c>
      <c r="O359" s="41"/>
    </row>
    <row r="360" spans="1:15" ht="13.5" thickBot="1">
      <c r="A360" s="33">
        <v>44089</v>
      </c>
      <c r="B360" s="37">
        <v>14</v>
      </c>
      <c r="C360" s="38">
        <v>59348.734375</v>
      </c>
      <c r="D360" s="38">
        <v>3099.7</v>
      </c>
      <c r="E360" s="38">
        <v>3088.4</v>
      </c>
      <c r="F360" s="38">
        <v>2928.84529302703</v>
      </c>
      <c r="G360" s="38">
        <v>3008.5169832854799</v>
      </c>
      <c r="H360" s="38">
        <v>79.671690258449999</v>
      </c>
      <c r="I360" s="39">
        <v>2.1977106943999999E-2</v>
      </c>
      <c r="J360" s="39">
        <v>4.1179731736000001E-2</v>
      </c>
      <c r="K360" s="39">
        <v>1.9253559101999999E-2</v>
      </c>
      <c r="L360" s="39">
        <v>3.8456183892999998E-2</v>
      </c>
      <c r="M360" s="16">
        <f t="shared" si="10"/>
        <v>1</v>
      </c>
      <c r="N360" s="16">
        <f t="shared" si="11"/>
        <v>0</v>
      </c>
      <c r="O360" s="41"/>
    </row>
    <row r="361" spans="1:15" ht="13.5" thickBot="1">
      <c r="A361" s="33">
        <v>44089</v>
      </c>
      <c r="B361" s="37">
        <v>15</v>
      </c>
      <c r="C361" s="38">
        <v>61024.8828125</v>
      </c>
      <c r="D361" s="38">
        <v>2973.6</v>
      </c>
      <c r="E361" s="38">
        <v>2964.2</v>
      </c>
      <c r="F361" s="38">
        <v>2806.39029782944</v>
      </c>
      <c r="G361" s="38">
        <v>2881.3031897895899</v>
      </c>
      <c r="H361" s="38">
        <v>74.912891960143995</v>
      </c>
      <c r="I361" s="39">
        <v>2.2245555606E-2</v>
      </c>
      <c r="J361" s="39">
        <v>4.0301205632000001E-2</v>
      </c>
      <c r="K361" s="39">
        <v>1.9979949436E-2</v>
      </c>
      <c r="L361" s="39">
        <v>3.8035599461999997E-2</v>
      </c>
      <c r="M361" s="16">
        <f t="shared" si="10"/>
        <v>1</v>
      </c>
      <c r="N361" s="16">
        <f t="shared" si="11"/>
        <v>0</v>
      </c>
      <c r="O361" s="41"/>
    </row>
    <row r="362" spans="1:15" ht="13.5" thickBot="1">
      <c r="A362" s="33">
        <v>44089</v>
      </c>
      <c r="B362" s="37">
        <v>16</v>
      </c>
      <c r="C362" s="38">
        <v>61644.90234375</v>
      </c>
      <c r="D362" s="38">
        <v>2891.2</v>
      </c>
      <c r="E362" s="38">
        <v>2886.1</v>
      </c>
      <c r="F362" s="38">
        <v>2682.8349398647401</v>
      </c>
      <c r="G362" s="38">
        <v>2751.19768773953</v>
      </c>
      <c r="H362" s="38">
        <v>68.362747874788994</v>
      </c>
      <c r="I362" s="39">
        <v>3.3743627924E-2</v>
      </c>
      <c r="J362" s="39">
        <v>5.0220549561999998E-2</v>
      </c>
      <c r="K362" s="39">
        <v>3.2514416066000001E-2</v>
      </c>
      <c r="L362" s="39">
        <v>4.8991337704E-2</v>
      </c>
      <c r="M362" s="16">
        <f t="shared" si="10"/>
        <v>1</v>
      </c>
      <c r="N362" s="16">
        <f t="shared" si="11"/>
        <v>0</v>
      </c>
      <c r="O362" s="41"/>
    </row>
    <row r="363" spans="1:15" ht="13.5" thickBot="1">
      <c r="A363" s="33">
        <v>44089</v>
      </c>
      <c r="B363" s="37">
        <v>17</v>
      </c>
      <c r="C363" s="38">
        <v>61625.5234375</v>
      </c>
      <c r="D363" s="38">
        <v>2807.7</v>
      </c>
      <c r="E363" s="38">
        <v>2803</v>
      </c>
      <c r="F363" s="38">
        <v>2563.6265630010798</v>
      </c>
      <c r="G363" s="38">
        <v>2584.0181067666699</v>
      </c>
      <c r="H363" s="38">
        <v>20.391543765598001</v>
      </c>
      <c r="I363" s="39">
        <v>5.3912242282999998E-2</v>
      </c>
      <c r="J363" s="39">
        <v>5.8827051578E-2</v>
      </c>
      <c r="K363" s="39">
        <v>5.2779439198000003E-2</v>
      </c>
      <c r="L363" s="39">
        <v>5.7694248492999999E-2</v>
      </c>
      <c r="M363" s="16">
        <f t="shared" si="10"/>
        <v>1</v>
      </c>
      <c r="N363" s="16">
        <f t="shared" si="11"/>
        <v>0</v>
      </c>
      <c r="O363" s="41"/>
    </row>
    <row r="364" spans="1:15" ht="13.5" thickBot="1">
      <c r="A364" s="33">
        <v>44089</v>
      </c>
      <c r="B364" s="37">
        <v>18</v>
      </c>
      <c r="C364" s="38">
        <v>61043.94921875</v>
      </c>
      <c r="D364" s="38">
        <v>2516.5</v>
      </c>
      <c r="E364" s="38">
        <v>2513.8000000000002</v>
      </c>
      <c r="F364" s="38">
        <v>2397.9622508679499</v>
      </c>
      <c r="G364" s="38">
        <v>2427.0432059918498</v>
      </c>
      <c r="H364" s="38">
        <v>29.080955123900999</v>
      </c>
      <c r="I364" s="39">
        <v>2.1561049411E-2</v>
      </c>
      <c r="J364" s="39">
        <v>2.8570197427999999E-2</v>
      </c>
      <c r="K364" s="39">
        <v>2.0910290192000001E-2</v>
      </c>
      <c r="L364" s="39">
        <v>2.7919438208999999E-2</v>
      </c>
      <c r="M364" s="16">
        <f t="shared" si="10"/>
        <v>1</v>
      </c>
      <c r="N364" s="16">
        <f t="shared" si="11"/>
        <v>0</v>
      </c>
      <c r="O364" s="41"/>
    </row>
    <row r="365" spans="1:15" ht="13.5" thickBot="1">
      <c r="A365" s="33">
        <v>44089</v>
      </c>
      <c r="B365" s="37">
        <v>19</v>
      </c>
      <c r="C365" s="38">
        <v>59225.8671875</v>
      </c>
      <c r="D365" s="38">
        <v>1396.7</v>
      </c>
      <c r="E365" s="38">
        <v>1395.6</v>
      </c>
      <c r="F365" s="38">
        <v>1544.88775709574</v>
      </c>
      <c r="G365" s="38">
        <v>1546.3543412801801</v>
      </c>
      <c r="H365" s="38">
        <v>1.466584184434</v>
      </c>
      <c r="I365" s="39">
        <v>3.6069978615999997E-2</v>
      </c>
      <c r="J365" s="39">
        <v>3.5716499660999997E-2</v>
      </c>
      <c r="K365" s="39">
        <v>3.6335102741999997E-2</v>
      </c>
      <c r="L365" s="39">
        <v>3.5981623786999997E-2</v>
      </c>
      <c r="M365" s="16">
        <f t="shared" si="10"/>
        <v>1</v>
      </c>
      <c r="N365" s="16">
        <f t="shared" si="11"/>
        <v>1</v>
      </c>
      <c r="O365" s="41"/>
    </row>
    <row r="366" spans="1:15" ht="13.5" thickBot="1">
      <c r="A366" s="33">
        <v>44089</v>
      </c>
      <c r="B366" s="37">
        <v>20</v>
      </c>
      <c r="C366" s="38">
        <v>57013.41015625</v>
      </c>
      <c r="D366" s="38">
        <v>180.6</v>
      </c>
      <c r="E366" s="38">
        <v>172.4</v>
      </c>
      <c r="F366" s="38">
        <v>180.53647879793101</v>
      </c>
      <c r="G366" s="38">
        <v>180.53647879793101</v>
      </c>
      <c r="H366" s="38">
        <v>0</v>
      </c>
      <c r="I366" s="39">
        <v>1.5310002908999299E-5</v>
      </c>
      <c r="J366" s="39">
        <v>1.5310002908999299E-5</v>
      </c>
      <c r="K366" s="39">
        <v>1.9610698469999998E-3</v>
      </c>
      <c r="L366" s="39">
        <v>1.9610698469999998E-3</v>
      </c>
      <c r="M366" s="16">
        <f t="shared" si="10"/>
        <v>1</v>
      </c>
      <c r="N366" s="16">
        <f t="shared" si="11"/>
        <v>1</v>
      </c>
      <c r="O366" s="41"/>
    </row>
    <row r="367" spans="1:15" ht="13.5" thickBot="1">
      <c r="A367" s="33">
        <v>44089</v>
      </c>
      <c r="B367" s="37">
        <v>21</v>
      </c>
      <c r="C367" s="38">
        <v>55781.76953125</v>
      </c>
      <c r="D367" s="38">
        <v>0</v>
      </c>
      <c r="E367" s="38">
        <v>0</v>
      </c>
      <c r="F367" s="38">
        <v>0.10081201928400001</v>
      </c>
      <c r="G367" s="38">
        <v>0.100962334839</v>
      </c>
      <c r="H367" s="38">
        <v>1.50315554E-4</v>
      </c>
      <c r="I367" s="39">
        <v>2.4334137102788101E-5</v>
      </c>
      <c r="J367" s="39">
        <v>2.4297907757195399E-5</v>
      </c>
      <c r="K367" s="39">
        <v>2.4334137102788101E-5</v>
      </c>
      <c r="L367" s="39">
        <v>2.4297907757195399E-5</v>
      </c>
      <c r="M367" s="16">
        <f t="shared" si="10"/>
        <v>0</v>
      </c>
      <c r="N367" s="16">
        <f t="shared" si="11"/>
        <v>1</v>
      </c>
      <c r="O367" s="41"/>
    </row>
    <row r="368" spans="1:15" ht="13.5" thickBot="1">
      <c r="A368" s="33">
        <v>44089</v>
      </c>
      <c r="B368" s="37">
        <v>22</v>
      </c>
      <c r="C368" s="38">
        <v>53187.98046875</v>
      </c>
      <c r="D368" s="38">
        <v>0</v>
      </c>
      <c r="E368" s="38">
        <v>0</v>
      </c>
      <c r="F368" s="38">
        <v>0.10081201928400001</v>
      </c>
      <c r="G368" s="38">
        <v>0.10081201928400001</v>
      </c>
      <c r="H368" s="38">
        <v>0</v>
      </c>
      <c r="I368" s="39">
        <v>2.4297907757195399E-5</v>
      </c>
      <c r="J368" s="39">
        <v>2.4297907757195399E-5</v>
      </c>
      <c r="K368" s="39">
        <v>2.4297907757195399E-5</v>
      </c>
      <c r="L368" s="39">
        <v>2.4297907757195399E-5</v>
      </c>
      <c r="M368" s="16">
        <f t="shared" si="10"/>
        <v>0</v>
      </c>
      <c r="N368" s="16">
        <f t="shared" si="11"/>
        <v>1</v>
      </c>
      <c r="O368" s="41"/>
    </row>
    <row r="369" spans="1:15" ht="13.5" thickBot="1">
      <c r="A369" s="33">
        <v>44089</v>
      </c>
      <c r="B369" s="37">
        <v>23</v>
      </c>
      <c r="C369" s="38">
        <v>49661.5859375</v>
      </c>
      <c r="D369" s="38">
        <v>0</v>
      </c>
      <c r="E369" s="38">
        <v>0</v>
      </c>
      <c r="F369" s="38">
        <v>0.10081201928400001</v>
      </c>
      <c r="G369" s="38">
        <v>0.10081201928400001</v>
      </c>
      <c r="H369" s="38">
        <v>0</v>
      </c>
      <c r="I369" s="39">
        <v>2.4297907757195399E-5</v>
      </c>
      <c r="J369" s="39">
        <v>2.4297907757195399E-5</v>
      </c>
      <c r="K369" s="39">
        <v>2.4297907757195399E-5</v>
      </c>
      <c r="L369" s="39">
        <v>2.4297907757195399E-5</v>
      </c>
      <c r="M369" s="16">
        <f t="shared" si="10"/>
        <v>0</v>
      </c>
      <c r="N369" s="16">
        <f t="shared" si="11"/>
        <v>1</v>
      </c>
      <c r="O369" s="41"/>
    </row>
    <row r="370" spans="1:15" ht="13.5" thickBot="1">
      <c r="A370" s="33">
        <v>44089</v>
      </c>
      <c r="B370" s="37">
        <v>24</v>
      </c>
      <c r="C370" s="38">
        <v>46185.61328125</v>
      </c>
      <c r="D370" s="38">
        <v>0</v>
      </c>
      <c r="E370" s="38">
        <v>0</v>
      </c>
      <c r="F370" s="38">
        <v>0.10081201928400001</v>
      </c>
      <c r="G370" s="38">
        <v>0.10081201928400001</v>
      </c>
      <c r="H370" s="38">
        <v>0</v>
      </c>
      <c r="I370" s="39">
        <v>2.4297907757195399E-5</v>
      </c>
      <c r="J370" s="39">
        <v>2.4297907757195399E-5</v>
      </c>
      <c r="K370" s="39">
        <v>2.4297907757195399E-5</v>
      </c>
      <c r="L370" s="39">
        <v>2.4297907757195399E-5</v>
      </c>
      <c r="M370" s="16">
        <f t="shared" si="10"/>
        <v>0</v>
      </c>
      <c r="N370" s="16">
        <f t="shared" si="11"/>
        <v>1</v>
      </c>
      <c r="O370" s="41"/>
    </row>
    <row r="371" spans="1:15" ht="13.5" thickBot="1">
      <c r="A371" s="33">
        <v>44090</v>
      </c>
      <c r="B371" s="37">
        <v>1</v>
      </c>
      <c r="C371" s="38">
        <v>42935.11328125</v>
      </c>
      <c r="D371" s="38">
        <v>0</v>
      </c>
      <c r="E371" s="38">
        <v>0</v>
      </c>
      <c r="F371" s="38">
        <v>0.10081201928400001</v>
      </c>
      <c r="G371" s="38">
        <v>0.10081201928400001</v>
      </c>
      <c r="H371" s="38">
        <v>0</v>
      </c>
      <c r="I371" s="39">
        <v>2.4297907757195399E-5</v>
      </c>
      <c r="J371" s="39">
        <v>2.4297907757195399E-5</v>
      </c>
      <c r="K371" s="39">
        <v>2.4297907757195399E-5</v>
      </c>
      <c r="L371" s="39">
        <v>2.4297907757195399E-5</v>
      </c>
      <c r="M371" s="16">
        <f t="shared" si="10"/>
        <v>0</v>
      </c>
      <c r="N371" s="16">
        <f t="shared" si="11"/>
        <v>1</v>
      </c>
      <c r="O371" s="41"/>
    </row>
    <row r="372" spans="1:15" ht="13.5" thickBot="1">
      <c r="A372" s="33">
        <v>44090</v>
      </c>
      <c r="B372" s="37">
        <v>2</v>
      </c>
      <c r="C372" s="38">
        <v>40687.90625</v>
      </c>
      <c r="D372" s="38">
        <v>0</v>
      </c>
      <c r="E372" s="38">
        <v>0</v>
      </c>
      <c r="F372" s="38">
        <v>0.10081201928400001</v>
      </c>
      <c r="G372" s="38">
        <v>0.10081201928400001</v>
      </c>
      <c r="H372" s="38">
        <v>0</v>
      </c>
      <c r="I372" s="39">
        <v>2.4297907757195399E-5</v>
      </c>
      <c r="J372" s="39">
        <v>2.4297907757195399E-5</v>
      </c>
      <c r="K372" s="39">
        <v>2.4297907757195399E-5</v>
      </c>
      <c r="L372" s="39">
        <v>2.4297907757195399E-5</v>
      </c>
      <c r="M372" s="16">
        <f t="shared" si="10"/>
        <v>0</v>
      </c>
      <c r="N372" s="16">
        <f t="shared" si="11"/>
        <v>1</v>
      </c>
      <c r="O372" s="41"/>
    </row>
    <row r="373" spans="1:15" ht="13.5" thickBot="1">
      <c r="A373" s="33">
        <v>44090</v>
      </c>
      <c r="B373" s="37">
        <v>3</v>
      </c>
      <c r="C373" s="38">
        <v>39082.48046875</v>
      </c>
      <c r="D373" s="38">
        <v>0</v>
      </c>
      <c r="E373" s="38">
        <v>0</v>
      </c>
      <c r="F373" s="38">
        <v>0.10081201928400001</v>
      </c>
      <c r="G373" s="38">
        <v>0.10081201928400001</v>
      </c>
      <c r="H373" s="38">
        <v>0</v>
      </c>
      <c r="I373" s="39">
        <v>2.4297907757195399E-5</v>
      </c>
      <c r="J373" s="39">
        <v>2.4297907757195399E-5</v>
      </c>
      <c r="K373" s="39">
        <v>2.4297907757195399E-5</v>
      </c>
      <c r="L373" s="39">
        <v>2.4297907757195399E-5</v>
      </c>
      <c r="M373" s="16">
        <f t="shared" si="10"/>
        <v>0</v>
      </c>
      <c r="N373" s="16">
        <f t="shared" si="11"/>
        <v>1</v>
      </c>
      <c r="O373" s="41"/>
    </row>
    <row r="374" spans="1:15" ht="13.5" thickBot="1">
      <c r="A374" s="33">
        <v>44090</v>
      </c>
      <c r="B374" s="37">
        <v>4</v>
      </c>
      <c r="C374" s="38">
        <v>38176.40234375</v>
      </c>
      <c r="D374" s="38">
        <v>0</v>
      </c>
      <c r="E374" s="38">
        <v>0</v>
      </c>
      <c r="F374" s="38">
        <v>0.10081201928400001</v>
      </c>
      <c r="G374" s="38">
        <v>0.10081201928400001</v>
      </c>
      <c r="H374" s="38">
        <v>0</v>
      </c>
      <c r="I374" s="39">
        <v>2.4297907757195399E-5</v>
      </c>
      <c r="J374" s="39">
        <v>2.4297907757195399E-5</v>
      </c>
      <c r="K374" s="39">
        <v>2.4297907757195399E-5</v>
      </c>
      <c r="L374" s="39">
        <v>2.4297907757195399E-5</v>
      </c>
      <c r="M374" s="16">
        <f t="shared" si="10"/>
        <v>0</v>
      </c>
      <c r="N374" s="16">
        <f t="shared" si="11"/>
        <v>1</v>
      </c>
      <c r="O374" s="41"/>
    </row>
    <row r="375" spans="1:15" ht="13.5" thickBot="1">
      <c r="A375" s="33">
        <v>44090</v>
      </c>
      <c r="B375" s="37">
        <v>5</v>
      </c>
      <c r="C375" s="38">
        <v>38089.59765625</v>
      </c>
      <c r="D375" s="38">
        <v>0</v>
      </c>
      <c r="E375" s="38">
        <v>0</v>
      </c>
      <c r="F375" s="38">
        <v>0.10081201928400001</v>
      </c>
      <c r="G375" s="38">
        <v>0.10081201928400001</v>
      </c>
      <c r="H375" s="38">
        <v>0</v>
      </c>
      <c r="I375" s="39">
        <v>2.4297907757195399E-5</v>
      </c>
      <c r="J375" s="39">
        <v>2.4297907757195399E-5</v>
      </c>
      <c r="K375" s="39">
        <v>2.4297907757195399E-5</v>
      </c>
      <c r="L375" s="39">
        <v>2.4297907757195399E-5</v>
      </c>
      <c r="M375" s="16">
        <f t="shared" si="10"/>
        <v>0</v>
      </c>
      <c r="N375" s="16">
        <f t="shared" si="11"/>
        <v>1</v>
      </c>
      <c r="O375" s="41"/>
    </row>
    <row r="376" spans="1:15" ht="13.5" thickBot="1">
      <c r="A376" s="33">
        <v>44090</v>
      </c>
      <c r="B376" s="37">
        <v>6</v>
      </c>
      <c r="C376" s="38">
        <v>39140.0625</v>
      </c>
      <c r="D376" s="38">
        <v>0</v>
      </c>
      <c r="E376" s="38">
        <v>0</v>
      </c>
      <c r="F376" s="38">
        <v>0.10081201928400001</v>
      </c>
      <c r="G376" s="38">
        <v>0.10081201928400001</v>
      </c>
      <c r="H376" s="38">
        <v>0</v>
      </c>
      <c r="I376" s="39">
        <v>2.4297907757195399E-5</v>
      </c>
      <c r="J376" s="39">
        <v>2.4297907757195399E-5</v>
      </c>
      <c r="K376" s="39">
        <v>2.4297907757195399E-5</v>
      </c>
      <c r="L376" s="39">
        <v>2.4297907757195399E-5</v>
      </c>
      <c r="M376" s="16">
        <f t="shared" si="10"/>
        <v>0</v>
      </c>
      <c r="N376" s="16">
        <f t="shared" si="11"/>
        <v>1</v>
      </c>
      <c r="O376" s="41"/>
    </row>
    <row r="377" spans="1:15" ht="13.5" thickBot="1">
      <c r="A377" s="33">
        <v>44090</v>
      </c>
      <c r="B377" s="37">
        <v>7</v>
      </c>
      <c r="C377" s="38">
        <v>41211.28515625</v>
      </c>
      <c r="D377" s="38">
        <v>0</v>
      </c>
      <c r="E377" s="38">
        <v>0</v>
      </c>
      <c r="F377" s="38">
        <v>0.10081201928400001</v>
      </c>
      <c r="G377" s="38">
        <v>0.10081201928400001</v>
      </c>
      <c r="H377" s="38">
        <v>0</v>
      </c>
      <c r="I377" s="39">
        <v>2.4297907757195399E-5</v>
      </c>
      <c r="J377" s="39">
        <v>2.4297907757195399E-5</v>
      </c>
      <c r="K377" s="39">
        <v>2.4297907757195399E-5</v>
      </c>
      <c r="L377" s="39">
        <v>2.4297907757195399E-5</v>
      </c>
      <c r="M377" s="16">
        <f t="shared" si="10"/>
        <v>0</v>
      </c>
      <c r="N377" s="16">
        <f t="shared" si="11"/>
        <v>1</v>
      </c>
      <c r="O377" s="41"/>
    </row>
    <row r="378" spans="1:15" ht="13.5" thickBot="1">
      <c r="A378" s="33">
        <v>44090</v>
      </c>
      <c r="B378" s="37">
        <v>8</v>
      </c>
      <c r="C378" s="38">
        <v>42229.59765625</v>
      </c>
      <c r="D378" s="38">
        <v>39.1</v>
      </c>
      <c r="E378" s="38">
        <v>33.799999999999997</v>
      </c>
      <c r="F378" s="38">
        <v>23.486694812978001</v>
      </c>
      <c r="G378" s="38">
        <v>23.513562682587001</v>
      </c>
      <c r="H378" s="38">
        <v>2.6867869608E-2</v>
      </c>
      <c r="I378" s="39">
        <v>3.7566732500000002E-3</v>
      </c>
      <c r="J378" s="39">
        <v>3.7631489959999999E-3</v>
      </c>
      <c r="K378" s="39">
        <v>2.4792570049999999E-3</v>
      </c>
      <c r="L378" s="39">
        <v>2.4857327510000001E-3</v>
      </c>
      <c r="M378" s="16">
        <f t="shared" si="10"/>
        <v>1</v>
      </c>
      <c r="N378" s="16">
        <f t="shared" si="11"/>
        <v>0</v>
      </c>
      <c r="O378" s="41"/>
    </row>
    <row r="379" spans="1:15" ht="13.5" thickBot="1">
      <c r="A379" s="33">
        <v>44090</v>
      </c>
      <c r="B379" s="37">
        <v>9</v>
      </c>
      <c r="C379" s="38">
        <v>43756.1953125</v>
      </c>
      <c r="D379" s="38">
        <v>877.1</v>
      </c>
      <c r="E379" s="38">
        <v>868.9</v>
      </c>
      <c r="F379" s="38">
        <v>723.94812789131799</v>
      </c>
      <c r="G379" s="38">
        <v>723.94812789131799</v>
      </c>
      <c r="H379" s="38">
        <v>0</v>
      </c>
      <c r="I379" s="39">
        <v>3.6912960256999999E-2</v>
      </c>
      <c r="J379" s="39">
        <v>3.6912960256999999E-2</v>
      </c>
      <c r="K379" s="39">
        <v>3.4936580406999998E-2</v>
      </c>
      <c r="L379" s="39">
        <v>3.4936580406999998E-2</v>
      </c>
      <c r="M379" s="16">
        <f t="shared" si="10"/>
        <v>1</v>
      </c>
      <c r="N379" s="16">
        <f t="shared" si="11"/>
        <v>0</v>
      </c>
      <c r="O379" s="41"/>
    </row>
    <row r="380" spans="1:15" ht="13.5" thickBot="1">
      <c r="A380" s="33">
        <v>44090</v>
      </c>
      <c r="B380" s="37">
        <v>10</v>
      </c>
      <c r="C380" s="38">
        <v>46634.3359375</v>
      </c>
      <c r="D380" s="38">
        <v>2668.4</v>
      </c>
      <c r="E380" s="38">
        <v>2644.8</v>
      </c>
      <c r="F380" s="38">
        <v>2252.8760323525798</v>
      </c>
      <c r="G380" s="38">
        <v>2252.8760323525798</v>
      </c>
      <c r="H380" s="38">
        <v>0</v>
      </c>
      <c r="I380" s="39">
        <v>0.100150389888</v>
      </c>
      <c r="J380" s="39">
        <v>0.100150389888</v>
      </c>
      <c r="K380" s="39">
        <v>9.4462272269000003E-2</v>
      </c>
      <c r="L380" s="39">
        <v>9.4462272269000003E-2</v>
      </c>
      <c r="M380" s="16">
        <f t="shared" si="10"/>
        <v>1</v>
      </c>
      <c r="N380" s="16">
        <f t="shared" si="11"/>
        <v>0</v>
      </c>
      <c r="O380" s="41"/>
    </row>
    <row r="381" spans="1:15" ht="13.5" thickBot="1">
      <c r="A381" s="33">
        <v>44090</v>
      </c>
      <c r="B381" s="37">
        <v>11</v>
      </c>
      <c r="C381" s="38">
        <v>50259.33203125</v>
      </c>
      <c r="D381" s="38">
        <v>3337.7</v>
      </c>
      <c r="E381" s="38">
        <v>3322.9</v>
      </c>
      <c r="F381" s="38">
        <v>2988.3337188088899</v>
      </c>
      <c r="G381" s="38">
        <v>2989.6595128169301</v>
      </c>
      <c r="H381" s="38">
        <v>1.325794008043</v>
      </c>
      <c r="I381" s="39">
        <v>8.3885390980999994E-2</v>
      </c>
      <c r="J381" s="39">
        <v>8.4204936416000006E-2</v>
      </c>
      <c r="K381" s="39">
        <v>8.0318266373000005E-2</v>
      </c>
      <c r="L381" s="39">
        <v>8.0637811806999998E-2</v>
      </c>
      <c r="M381" s="16">
        <f t="shared" si="10"/>
        <v>1</v>
      </c>
      <c r="N381" s="16">
        <f t="shared" si="11"/>
        <v>0</v>
      </c>
      <c r="O381" s="41"/>
    </row>
    <row r="382" spans="1:15" ht="13.5" thickBot="1">
      <c r="A382" s="33">
        <v>44090</v>
      </c>
      <c r="B382" s="37">
        <v>12</v>
      </c>
      <c r="C382" s="38">
        <v>54234.0859375</v>
      </c>
      <c r="D382" s="38">
        <v>3413.8</v>
      </c>
      <c r="E382" s="38">
        <v>3374.3</v>
      </c>
      <c r="F382" s="38">
        <v>3167.8402196962002</v>
      </c>
      <c r="G382" s="38">
        <v>3201.86718609635</v>
      </c>
      <c r="H382" s="38">
        <v>34.026966400146001</v>
      </c>
      <c r="I382" s="39">
        <v>5.1080456471999998E-2</v>
      </c>
      <c r="J382" s="39">
        <v>5.9281701688000003E-2</v>
      </c>
      <c r="K382" s="39">
        <v>4.1560090118E-2</v>
      </c>
      <c r="L382" s="39">
        <v>4.9761335333999998E-2</v>
      </c>
      <c r="M382" s="16">
        <f t="shared" si="10"/>
        <v>1</v>
      </c>
      <c r="N382" s="16">
        <f t="shared" si="11"/>
        <v>0</v>
      </c>
      <c r="O382" s="41"/>
    </row>
    <row r="383" spans="1:15" ht="13.5" thickBot="1">
      <c r="A383" s="33">
        <v>44090</v>
      </c>
      <c r="B383" s="37">
        <v>13</v>
      </c>
      <c r="C383" s="38">
        <v>57459.734375</v>
      </c>
      <c r="D383" s="38">
        <v>3384.5</v>
      </c>
      <c r="E383" s="38">
        <v>3372</v>
      </c>
      <c r="F383" s="38">
        <v>3213.7705372249102</v>
      </c>
      <c r="G383" s="38">
        <v>3270.49220679684</v>
      </c>
      <c r="H383" s="38">
        <v>56.721669571928999</v>
      </c>
      <c r="I383" s="39">
        <v>2.7478378694000001E-2</v>
      </c>
      <c r="J383" s="39">
        <v>4.1149545136999997E-2</v>
      </c>
      <c r="K383" s="39">
        <v>2.4465604530999999E-2</v>
      </c>
      <c r="L383" s="39">
        <v>3.8136770973999999E-2</v>
      </c>
      <c r="M383" s="16">
        <f t="shared" si="10"/>
        <v>1</v>
      </c>
      <c r="N383" s="16">
        <f t="shared" si="11"/>
        <v>0</v>
      </c>
      <c r="O383" s="41"/>
    </row>
    <row r="384" spans="1:15" ht="13.5" thickBot="1">
      <c r="A384" s="33">
        <v>44090</v>
      </c>
      <c r="B384" s="37">
        <v>14</v>
      </c>
      <c r="C384" s="38">
        <v>59835.07421875</v>
      </c>
      <c r="D384" s="38">
        <v>3266.5</v>
      </c>
      <c r="E384" s="38">
        <v>3257.6</v>
      </c>
      <c r="F384" s="38">
        <v>3135.0018893800898</v>
      </c>
      <c r="G384" s="38">
        <v>3196.1546278749602</v>
      </c>
      <c r="H384" s="38">
        <v>61.152738494872999</v>
      </c>
      <c r="I384" s="39">
        <v>1.6954777566000001E-2</v>
      </c>
      <c r="J384" s="39">
        <v>3.1693928805999999E-2</v>
      </c>
      <c r="K384" s="39">
        <v>1.4809682362999999E-2</v>
      </c>
      <c r="L384" s="39">
        <v>2.9548833603000001E-2</v>
      </c>
      <c r="M384" s="16">
        <f t="shared" si="10"/>
        <v>1</v>
      </c>
      <c r="N384" s="16">
        <f t="shared" si="11"/>
        <v>0</v>
      </c>
      <c r="O384" s="41"/>
    </row>
    <row r="385" spans="1:15" ht="13.5" thickBot="1">
      <c r="A385" s="33">
        <v>44090</v>
      </c>
      <c r="B385" s="37">
        <v>15</v>
      </c>
      <c r="C385" s="38">
        <v>61481.91015625</v>
      </c>
      <c r="D385" s="38">
        <v>3248.7</v>
      </c>
      <c r="E385" s="38">
        <v>3248.7</v>
      </c>
      <c r="F385" s="38">
        <v>3099.1358377009001</v>
      </c>
      <c r="G385" s="38">
        <v>3165.91075384961</v>
      </c>
      <c r="H385" s="38">
        <v>66.774916148714993</v>
      </c>
      <c r="I385" s="39">
        <v>1.9954024138000001E-2</v>
      </c>
      <c r="J385" s="39">
        <v>3.6048243504000002E-2</v>
      </c>
      <c r="K385" s="39">
        <v>1.9954024138000001E-2</v>
      </c>
      <c r="L385" s="39">
        <v>3.6048243504000002E-2</v>
      </c>
      <c r="M385" s="16">
        <f t="shared" si="10"/>
        <v>1</v>
      </c>
      <c r="N385" s="16">
        <f t="shared" si="11"/>
        <v>0</v>
      </c>
      <c r="O385" s="41"/>
    </row>
    <row r="386" spans="1:15" ht="13.5" thickBot="1">
      <c r="A386" s="33">
        <v>44090</v>
      </c>
      <c r="B386" s="37">
        <v>16</v>
      </c>
      <c r="C386" s="38">
        <v>62081.38671875</v>
      </c>
      <c r="D386" s="38">
        <v>3197.6</v>
      </c>
      <c r="E386" s="38">
        <v>3197.6</v>
      </c>
      <c r="F386" s="38">
        <v>3006.6752706034999</v>
      </c>
      <c r="G386" s="38">
        <v>3050.6018361722099</v>
      </c>
      <c r="H386" s="38">
        <v>43.926565568710998</v>
      </c>
      <c r="I386" s="39">
        <v>3.5429781591999998E-2</v>
      </c>
      <c r="J386" s="39">
        <v>4.6017047334999998E-2</v>
      </c>
      <c r="K386" s="39">
        <v>3.5429781591999998E-2</v>
      </c>
      <c r="L386" s="39">
        <v>4.6017047334999998E-2</v>
      </c>
      <c r="M386" s="16">
        <f t="shared" si="10"/>
        <v>1</v>
      </c>
      <c r="N386" s="16">
        <f t="shared" si="11"/>
        <v>0</v>
      </c>
      <c r="O386" s="41"/>
    </row>
    <row r="387" spans="1:15" ht="13.5" thickBot="1">
      <c r="A387" s="33">
        <v>44090</v>
      </c>
      <c r="B387" s="37">
        <v>17</v>
      </c>
      <c r="C387" s="38">
        <v>61569.52734375</v>
      </c>
      <c r="D387" s="38">
        <v>2895.6</v>
      </c>
      <c r="E387" s="38">
        <v>2895.6</v>
      </c>
      <c r="F387" s="38">
        <v>2647.9152796733401</v>
      </c>
      <c r="G387" s="38">
        <v>2671.72572213584</v>
      </c>
      <c r="H387" s="38">
        <v>23.810442462497001</v>
      </c>
      <c r="I387" s="39">
        <v>5.3958611198000002E-2</v>
      </c>
      <c r="J387" s="39">
        <v>5.9697450066000003E-2</v>
      </c>
      <c r="K387" s="39">
        <v>5.3958611198000002E-2</v>
      </c>
      <c r="L387" s="39">
        <v>5.9697450066000003E-2</v>
      </c>
      <c r="M387" s="16">
        <f t="shared" si="10"/>
        <v>1</v>
      </c>
      <c r="N387" s="16">
        <f t="shared" si="11"/>
        <v>0</v>
      </c>
      <c r="O387" s="41"/>
    </row>
    <row r="388" spans="1:15" ht="13.5" thickBot="1">
      <c r="A388" s="33">
        <v>44090</v>
      </c>
      <c r="B388" s="37">
        <v>18</v>
      </c>
      <c r="C388" s="38">
        <v>59827.9453125</v>
      </c>
      <c r="D388" s="38">
        <v>2468.5</v>
      </c>
      <c r="E388" s="38">
        <v>2468.5</v>
      </c>
      <c r="F388" s="38">
        <v>2344.3400507728902</v>
      </c>
      <c r="G388" s="38">
        <v>2348.0341203088901</v>
      </c>
      <c r="H388" s="38">
        <v>3.6940695359969999</v>
      </c>
      <c r="I388" s="39">
        <v>2.9034919183E-2</v>
      </c>
      <c r="J388" s="39">
        <v>2.9925270963E-2</v>
      </c>
      <c r="K388" s="39">
        <v>2.9034919183E-2</v>
      </c>
      <c r="L388" s="39">
        <v>2.9925270963E-2</v>
      </c>
      <c r="M388" s="16">
        <f t="shared" si="10"/>
        <v>1</v>
      </c>
      <c r="N388" s="16">
        <f t="shared" si="11"/>
        <v>0</v>
      </c>
      <c r="O388" s="41"/>
    </row>
    <row r="389" spans="1:15" ht="13.5" thickBot="1">
      <c r="A389" s="33">
        <v>44090</v>
      </c>
      <c r="B389" s="37">
        <v>19</v>
      </c>
      <c r="C389" s="38">
        <v>57614.44140625</v>
      </c>
      <c r="D389" s="38">
        <v>1356.9</v>
      </c>
      <c r="E389" s="38">
        <v>1356.9</v>
      </c>
      <c r="F389" s="38">
        <v>1368.24580397974</v>
      </c>
      <c r="G389" s="38">
        <v>1368.24580397974</v>
      </c>
      <c r="H389" s="38">
        <v>0</v>
      </c>
      <c r="I389" s="39">
        <v>2.7345876059999999E-3</v>
      </c>
      <c r="J389" s="39">
        <v>2.7345876059999999E-3</v>
      </c>
      <c r="K389" s="39">
        <v>2.7345876059999999E-3</v>
      </c>
      <c r="L389" s="39">
        <v>2.7345876059999999E-3</v>
      </c>
      <c r="M389" s="16">
        <f t="shared" si="10"/>
        <v>1</v>
      </c>
      <c r="N389" s="16">
        <f t="shared" si="11"/>
        <v>1</v>
      </c>
      <c r="O389" s="41"/>
    </row>
    <row r="390" spans="1:15" ht="13.5" thickBot="1">
      <c r="A390" s="33">
        <v>44090</v>
      </c>
      <c r="B390" s="37">
        <v>20</v>
      </c>
      <c r="C390" s="38">
        <v>55907.75</v>
      </c>
      <c r="D390" s="38">
        <v>159.1</v>
      </c>
      <c r="E390" s="38">
        <v>150.69999999999999</v>
      </c>
      <c r="F390" s="38">
        <v>136.29063534321699</v>
      </c>
      <c r="G390" s="38">
        <v>136.358926078433</v>
      </c>
      <c r="H390" s="38">
        <v>6.8290735216000001E-2</v>
      </c>
      <c r="I390" s="39">
        <v>5.4810975940000001E-3</v>
      </c>
      <c r="J390" s="39">
        <v>5.4975571589999999E-3</v>
      </c>
      <c r="K390" s="39">
        <v>3.4565133569999999E-3</v>
      </c>
      <c r="L390" s="39">
        <v>3.4729729220000002E-3</v>
      </c>
      <c r="M390" s="16">
        <f t="shared" si="10"/>
        <v>1</v>
      </c>
      <c r="N390" s="16">
        <f t="shared" si="11"/>
        <v>0</v>
      </c>
      <c r="O390" s="41"/>
    </row>
    <row r="391" spans="1:15" ht="13.5" thickBot="1">
      <c r="A391" s="33">
        <v>44090</v>
      </c>
      <c r="B391" s="37">
        <v>21</v>
      </c>
      <c r="C391" s="38">
        <v>54757.0625</v>
      </c>
      <c r="D391" s="38">
        <v>0</v>
      </c>
      <c r="E391" s="38">
        <v>0</v>
      </c>
      <c r="F391" s="38">
        <v>2.6475736375E-2</v>
      </c>
      <c r="G391" s="38">
        <v>3.2070726745E-2</v>
      </c>
      <c r="H391" s="38">
        <v>5.5949903699999996E-3</v>
      </c>
      <c r="I391" s="39">
        <v>7.7297485528506301E-6</v>
      </c>
      <c r="J391" s="39">
        <v>6.3812331587580396E-6</v>
      </c>
      <c r="K391" s="39">
        <v>7.7297485528506301E-6</v>
      </c>
      <c r="L391" s="39">
        <v>6.3812331587580396E-6</v>
      </c>
      <c r="M391" s="16">
        <f t="shared" si="10"/>
        <v>0</v>
      </c>
      <c r="N391" s="16">
        <f t="shared" si="11"/>
        <v>1</v>
      </c>
      <c r="O391" s="41"/>
    </row>
    <row r="392" spans="1:15" ht="13.5" thickBot="1">
      <c r="A392" s="33">
        <v>44090</v>
      </c>
      <c r="B392" s="37">
        <v>22</v>
      </c>
      <c r="C392" s="38">
        <v>52176.25390625</v>
      </c>
      <c r="D392" s="38">
        <v>0</v>
      </c>
      <c r="E392" s="38">
        <v>0</v>
      </c>
      <c r="F392" s="38">
        <v>2.6475736375E-2</v>
      </c>
      <c r="G392" s="38">
        <v>2.6475736375E-2</v>
      </c>
      <c r="H392" s="38">
        <v>0</v>
      </c>
      <c r="I392" s="39">
        <v>6.3812331587580396E-6</v>
      </c>
      <c r="J392" s="39">
        <v>6.3812331587580396E-6</v>
      </c>
      <c r="K392" s="39">
        <v>6.3812331587580396E-6</v>
      </c>
      <c r="L392" s="39">
        <v>6.3812331587580396E-6</v>
      </c>
      <c r="M392" s="16">
        <f t="shared" si="10"/>
        <v>0</v>
      </c>
      <c r="N392" s="16">
        <f t="shared" si="11"/>
        <v>1</v>
      </c>
      <c r="O392" s="41"/>
    </row>
    <row r="393" spans="1:15" ht="13.5" thickBot="1">
      <c r="A393" s="33">
        <v>44090</v>
      </c>
      <c r="B393" s="37">
        <v>23</v>
      </c>
      <c r="C393" s="38">
        <v>48747.86328125</v>
      </c>
      <c r="D393" s="38">
        <v>0</v>
      </c>
      <c r="E393" s="38">
        <v>0</v>
      </c>
      <c r="F393" s="38">
        <v>2.6475736375E-2</v>
      </c>
      <c r="G393" s="38">
        <v>2.6475736375E-2</v>
      </c>
      <c r="H393" s="38">
        <v>0</v>
      </c>
      <c r="I393" s="39">
        <v>6.3812331587580396E-6</v>
      </c>
      <c r="J393" s="39">
        <v>6.3812331587580396E-6</v>
      </c>
      <c r="K393" s="39">
        <v>6.3812331587580396E-6</v>
      </c>
      <c r="L393" s="39">
        <v>6.3812331587580396E-6</v>
      </c>
      <c r="M393" s="16">
        <f t="shared" si="10"/>
        <v>0</v>
      </c>
      <c r="N393" s="16">
        <f t="shared" si="11"/>
        <v>1</v>
      </c>
      <c r="O393" s="41"/>
    </row>
    <row r="394" spans="1:15" ht="13.5" thickBot="1">
      <c r="A394" s="33">
        <v>44090</v>
      </c>
      <c r="B394" s="37">
        <v>24</v>
      </c>
      <c r="C394" s="38">
        <v>45126.67578125</v>
      </c>
      <c r="D394" s="38">
        <v>0</v>
      </c>
      <c r="E394" s="38">
        <v>0</v>
      </c>
      <c r="F394" s="38">
        <v>2.6475736375E-2</v>
      </c>
      <c r="G394" s="38">
        <v>2.6475736375E-2</v>
      </c>
      <c r="H394" s="38">
        <v>0</v>
      </c>
      <c r="I394" s="39">
        <v>6.3812331587580396E-6</v>
      </c>
      <c r="J394" s="39">
        <v>6.3812331587580396E-6</v>
      </c>
      <c r="K394" s="39">
        <v>6.3812331587580396E-6</v>
      </c>
      <c r="L394" s="39">
        <v>6.3812331587580396E-6</v>
      </c>
      <c r="M394" s="16">
        <f t="shared" si="10"/>
        <v>0</v>
      </c>
      <c r="N394" s="16">
        <f t="shared" si="11"/>
        <v>1</v>
      </c>
      <c r="O394" s="41"/>
    </row>
    <row r="395" spans="1:15" ht="13.5" thickBot="1">
      <c r="A395" s="33">
        <v>44091</v>
      </c>
      <c r="B395" s="37">
        <v>1</v>
      </c>
      <c r="C395" s="38">
        <v>42301.90625</v>
      </c>
      <c r="D395" s="38">
        <v>0</v>
      </c>
      <c r="E395" s="38">
        <v>0</v>
      </c>
      <c r="F395" s="38">
        <v>2.6475736375E-2</v>
      </c>
      <c r="G395" s="38">
        <v>2.6475736375E-2</v>
      </c>
      <c r="H395" s="38">
        <v>0</v>
      </c>
      <c r="I395" s="39">
        <v>6.3812331587580396E-6</v>
      </c>
      <c r="J395" s="39">
        <v>6.3812331587580396E-6</v>
      </c>
      <c r="K395" s="39">
        <v>6.3812331587580396E-6</v>
      </c>
      <c r="L395" s="39">
        <v>6.3812331587580396E-6</v>
      </c>
      <c r="M395" s="16">
        <f t="shared" si="10"/>
        <v>0</v>
      </c>
      <c r="N395" s="16">
        <f t="shared" si="11"/>
        <v>1</v>
      </c>
      <c r="O395" s="41"/>
    </row>
    <row r="396" spans="1:15" ht="13.5" thickBot="1">
      <c r="A396" s="33">
        <v>44091</v>
      </c>
      <c r="B396" s="37">
        <v>2</v>
      </c>
      <c r="C396" s="38">
        <v>40348.4921875</v>
      </c>
      <c r="D396" s="38">
        <v>0</v>
      </c>
      <c r="E396" s="38">
        <v>0</v>
      </c>
      <c r="F396" s="38">
        <v>2.6475736375E-2</v>
      </c>
      <c r="G396" s="38">
        <v>2.6475736375E-2</v>
      </c>
      <c r="H396" s="38">
        <v>0</v>
      </c>
      <c r="I396" s="39">
        <v>6.3812331587580396E-6</v>
      </c>
      <c r="J396" s="39">
        <v>6.3812331587580396E-6</v>
      </c>
      <c r="K396" s="39">
        <v>6.3812331587580396E-6</v>
      </c>
      <c r="L396" s="39">
        <v>6.3812331587580396E-6</v>
      </c>
      <c r="M396" s="16">
        <f t="shared" ref="M396:M459" si="12">IF(F396&gt;5,1,0)</f>
        <v>0</v>
      </c>
      <c r="N396" s="16">
        <f t="shared" ref="N396:N459" si="13">IF(G396&gt;E396,1,0)</f>
        <v>1</v>
      </c>
      <c r="O396" s="41"/>
    </row>
    <row r="397" spans="1:15" ht="13.5" thickBot="1">
      <c r="A397" s="33">
        <v>44091</v>
      </c>
      <c r="B397" s="37">
        <v>3</v>
      </c>
      <c r="C397" s="38">
        <v>39029.8828125</v>
      </c>
      <c r="D397" s="38">
        <v>0</v>
      </c>
      <c r="E397" s="38">
        <v>0</v>
      </c>
      <c r="F397" s="38">
        <v>2.6475736375E-2</v>
      </c>
      <c r="G397" s="38">
        <v>2.6475736375E-2</v>
      </c>
      <c r="H397" s="38">
        <v>0</v>
      </c>
      <c r="I397" s="39">
        <v>6.3812331587580396E-6</v>
      </c>
      <c r="J397" s="39">
        <v>6.3812331587580396E-6</v>
      </c>
      <c r="K397" s="39">
        <v>6.3812331587580396E-6</v>
      </c>
      <c r="L397" s="39">
        <v>6.3812331587580396E-6</v>
      </c>
      <c r="M397" s="16">
        <f t="shared" si="12"/>
        <v>0</v>
      </c>
      <c r="N397" s="16">
        <f t="shared" si="13"/>
        <v>1</v>
      </c>
      <c r="O397" s="41"/>
    </row>
    <row r="398" spans="1:15" ht="13.5" thickBot="1">
      <c r="A398" s="33">
        <v>44091</v>
      </c>
      <c r="B398" s="37">
        <v>4</v>
      </c>
      <c r="C398" s="38">
        <v>38332.2109375</v>
      </c>
      <c r="D398" s="38">
        <v>0</v>
      </c>
      <c r="E398" s="38">
        <v>0</v>
      </c>
      <c r="F398" s="38">
        <v>2.6475736375E-2</v>
      </c>
      <c r="G398" s="38">
        <v>2.6475736375E-2</v>
      </c>
      <c r="H398" s="38">
        <v>0</v>
      </c>
      <c r="I398" s="39">
        <v>6.3812331587580396E-6</v>
      </c>
      <c r="J398" s="39">
        <v>6.3812331587580396E-6</v>
      </c>
      <c r="K398" s="39">
        <v>6.3812331587580396E-6</v>
      </c>
      <c r="L398" s="39">
        <v>6.3812331587580396E-6</v>
      </c>
      <c r="M398" s="16">
        <f t="shared" si="12"/>
        <v>0</v>
      </c>
      <c r="N398" s="16">
        <f t="shared" si="13"/>
        <v>1</v>
      </c>
      <c r="O398" s="41"/>
    </row>
    <row r="399" spans="1:15" ht="13.5" thickBot="1">
      <c r="A399" s="33">
        <v>44091</v>
      </c>
      <c r="B399" s="37">
        <v>5</v>
      </c>
      <c r="C399" s="38">
        <v>38378.09765625</v>
      </c>
      <c r="D399" s="38">
        <v>0</v>
      </c>
      <c r="E399" s="38">
        <v>0</v>
      </c>
      <c r="F399" s="38">
        <v>2.6475736375E-2</v>
      </c>
      <c r="G399" s="38">
        <v>2.6475736375E-2</v>
      </c>
      <c r="H399" s="38">
        <v>0</v>
      </c>
      <c r="I399" s="39">
        <v>6.3812331587580396E-6</v>
      </c>
      <c r="J399" s="39">
        <v>6.3812331587580396E-6</v>
      </c>
      <c r="K399" s="39">
        <v>6.3812331587580396E-6</v>
      </c>
      <c r="L399" s="39">
        <v>6.3812331587580396E-6</v>
      </c>
      <c r="M399" s="16">
        <f t="shared" si="12"/>
        <v>0</v>
      </c>
      <c r="N399" s="16">
        <f t="shared" si="13"/>
        <v>1</v>
      </c>
      <c r="O399" s="41"/>
    </row>
    <row r="400" spans="1:15" ht="13.5" thickBot="1">
      <c r="A400" s="33">
        <v>44091</v>
      </c>
      <c r="B400" s="37">
        <v>6</v>
      </c>
      <c r="C400" s="38">
        <v>39558.234375</v>
      </c>
      <c r="D400" s="38">
        <v>0</v>
      </c>
      <c r="E400" s="38">
        <v>0</v>
      </c>
      <c r="F400" s="38">
        <v>2.6475736375E-2</v>
      </c>
      <c r="G400" s="38">
        <v>2.6475736375E-2</v>
      </c>
      <c r="H400" s="38">
        <v>0</v>
      </c>
      <c r="I400" s="39">
        <v>6.3812331587580396E-6</v>
      </c>
      <c r="J400" s="39">
        <v>6.3812331587580396E-6</v>
      </c>
      <c r="K400" s="39">
        <v>6.3812331587580396E-6</v>
      </c>
      <c r="L400" s="39">
        <v>6.3812331587580396E-6</v>
      </c>
      <c r="M400" s="16">
        <f t="shared" si="12"/>
        <v>0</v>
      </c>
      <c r="N400" s="16">
        <f t="shared" si="13"/>
        <v>1</v>
      </c>
      <c r="O400" s="41"/>
    </row>
    <row r="401" spans="1:15" ht="13.5" thickBot="1">
      <c r="A401" s="33">
        <v>44091</v>
      </c>
      <c r="B401" s="37">
        <v>7</v>
      </c>
      <c r="C401" s="38">
        <v>41725.8671875</v>
      </c>
      <c r="D401" s="38">
        <v>0</v>
      </c>
      <c r="E401" s="38">
        <v>0</v>
      </c>
      <c r="F401" s="38">
        <v>2.6475736375E-2</v>
      </c>
      <c r="G401" s="38">
        <v>2.6475736375E-2</v>
      </c>
      <c r="H401" s="38">
        <v>0</v>
      </c>
      <c r="I401" s="39">
        <v>6.3812331587580396E-6</v>
      </c>
      <c r="J401" s="39">
        <v>6.3812331587580396E-6</v>
      </c>
      <c r="K401" s="39">
        <v>6.3812331587580396E-6</v>
      </c>
      <c r="L401" s="39">
        <v>6.3812331587580396E-6</v>
      </c>
      <c r="M401" s="16">
        <f t="shared" si="12"/>
        <v>0</v>
      </c>
      <c r="N401" s="16">
        <f t="shared" si="13"/>
        <v>1</v>
      </c>
      <c r="O401" s="41"/>
    </row>
    <row r="402" spans="1:15" ht="13.5" thickBot="1">
      <c r="A402" s="33">
        <v>44091</v>
      </c>
      <c r="B402" s="37">
        <v>8</v>
      </c>
      <c r="C402" s="38">
        <v>42842.046875</v>
      </c>
      <c r="D402" s="38">
        <v>26.9</v>
      </c>
      <c r="E402" s="38">
        <v>22.6</v>
      </c>
      <c r="F402" s="38">
        <v>11.265454553642</v>
      </c>
      <c r="G402" s="38">
        <v>11.232283030971001</v>
      </c>
      <c r="H402" s="38">
        <v>-3.3171522670000002E-2</v>
      </c>
      <c r="I402" s="39">
        <v>3.7762634290000002E-3</v>
      </c>
      <c r="J402" s="39">
        <v>3.7682683639999998E-3</v>
      </c>
      <c r="K402" s="39">
        <v>2.7398691170000002E-3</v>
      </c>
      <c r="L402" s="39">
        <v>2.7318740529999998E-3</v>
      </c>
      <c r="M402" s="16">
        <f t="shared" si="12"/>
        <v>1</v>
      </c>
      <c r="N402" s="16">
        <f t="shared" si="13"/>
        <v>0</v>
      </c>
      <c r="O402" s="41"/>
    </row>
    <row r="403" spans="1:15" ht="13.5" thickBot="1">
      <c r="A403" s="33">
        <v>44091</v>
      </c>
      <c r="B403" s="37">
        <v>9</v>
      </c>
      <c r="C403" s="38">
        <v>43843.06640625</v>
      </c>
      <c r="D403" s="38">
        <v>646.1</v>
      </c>
      <c r="E403" s="38">
        <v>642.70000000000005</v>
      </c>
      <c r="F403" s="38">
        <v>675.71545103435301</v>
      </c>
      <c r="G403" s="38">
        <v>675.71545103435301</v>
      </c>
      <c r="H403" s="38">
        <v>0</v>
      </c>
      <c r="I403" s="39">
        <v>7.1379732540000004E-3</v>
      </c>
      <c r="J403" s="39">
        <v>7.1379732540000004E-3</v>
      </c>
      <c r="K403" s="39">
        <v>7.9574478269999992E-3</v>
      </c>
      <c r="L403" s="39">
        <v>7.9574478269999992E-3</v>
      </c>
      <c r="M403" s="16">
        <f t="shared" si="12"/>
        <v>1</v>
      </c>
      <c r="N403" s="16">
        <f t="shared" si="13"/>
        <v>1</v>
      </c>
      <c r="O403" s="41"/>
    </row>
    <row r="404" spans="1:15" ht="13.5" thickBot="1">
      <c r="A404" s="33">
        <v>44091</v>
      </c>
      <c r="B404" s="37">
        <v>10</v>
      </c>
      <c r="C404" s="38">
        <v>46068.1328125</v>
      </c>
      <c r="D404" s="38">
        <v>2051.1</v>
      </c>
      <c r="E404" s="38">
        <v>2044.6</v>
      </c>
      <c r="F404" s="38">
        <v>1432.66862326718</v>
      </c>
      <c r="G404" s="38">
        <v>1432.66862326718</v>
      </c>
      <c r="H404" s="38">
        <v>0</v>
      </c>
      <c r="I404" s="39">
        <v>0.14905552584500001</v>
      </c>
      <c r="J404" s="39">
        <v>0.14905552584500001</v>
      </c>
      <c r="K404" s="39">
        <v>0.14748888328000001</v>
      </c>
      <c r="L404" s="39">
        <v>0.14748888328000001</v>
      </c>
      <c r="M404" s="16">
        <f t="shared" si="12"/>
        <v>1</v>
      </c>
      <c r="N404" s="16">
        <f t="shared" si="13"/>
        <v>0</v>
      </c>
      <c r="O404" s="41"/>
    </row>
    <row r="405" spans="1:15" ht="13.5" thickBot="1">
      <c r="A405" s="33">
        <v>44091</v>
      </c>
      <c r="B405" s="37">
        <v>11</v>
      </c>
      <c r="C405" s="38">
        <v>48859.8046875</v>
      </c>
      <c r="D405" s="38">
        <v>2677</v>
      </c>
      <c r="E405" s="38">
        <v>2668.3</v>
      </c>
      <c r="F405" s="38">
        <v>2087.6014729594999</v>
      </c>
      <c r="G405" s="38">
        <v>2087.6014729594999</v>
      </c>
      <c r="H405" s="38">
        <v>0</v>
      </c>
      <c r="I405" s="39">
        <v>0.14205797229200001</v>
      </c>
      <c r="J405" s="39">
        <v>0.14205797229200001</v>
      </c>
      <c r="K405" s="39">
        <v>0.139961081475</v>
      </c>
      <c r="L405" s="39">
        <v>0.139961081475</v>
      </c>
      <c r="M405" s="16">
        <f t="shared" si="12"/>
        <v>1</v>
      </c>
      <c r="N405" s="16">
        <f t="shared" si="13"/>
        <v>0</v>
      </c>
      <c r="O405" s="41"/>
    </row>
    <row r="406" spans="1:15" ht="13.5" thickBot="1">
      <c r="A406" s="33">
        <v>44091</v>
      </c>
      <c r="B406" s="37">
        <v>12</v>
      </c>
      <c r="C406" s="38">
        <v>51839.40234375</v>
      </c>
      <c r="D406" s="38">
        <v>2888.8</v>
      </c>
      <c r="E406" s="38">
        <v>2879.6</v>
      </c>
      <c r="F406" s="38">
        <v>2553.1070310733098</v>
      </c>
      <c r="G406" s="38">
        <v>2553.1070310732998</v>
      </c>
      <c r="H406" s="38">
        <v>0</v>
      </c>
      <c r="I406" s="39">
        <v>8.0909368263000006E-2</v>
      </c>
      <c r="J406" s="39">
        <v>8.0909368263000006E-2</v>
      </c>
      <c r="K406" s="39">
        <v>7.869196648E-2</v>
      </c>
      <c r="L406" s="39">
        <v>7.869196648E-2</v>
      </c>
      <c r="M406" s="16">
        <f t="shared" si="12"/>
        <v>1</v>
      </c>
      <c r="N406" s="16">
        <f t="shared" si="13"/>
        <v>0</v>
      </c>
      <c r="O406" s="41"/>
    </row>
    <row r="407" spans="1:15" ht="13.5" thickBot="1">
      <c r="A407" s="33">
        <v>44091</v>
      </c>
      <c r="B407" s="37">
        <v>13</v>
      </c>
      <c r="C407" s="38">
        <v>54397.7265625</v>
      </c>
      <c r="D407" s="38">
        <v>2940.4</v>
      </c>
      <c r="E407" s="38">
        <v>2940.4</v>
      </c>
      <c r="F407" s="38">
        <v>2668.5111937354</v>
      </c>
      <c r="G407" s="38">
        <v>2668.5111937354</v>
      </c>
      <c r="H407" s="38">
        <v>0</v>
      </c>
      <c r="I407" s="39">
        <v>6.5531165645E-2</v>
      </c>
      <c r="J407" s="39">
        <v>6.5531165645E-2</v>
      </c>
      <c r="K407" s="39">
        <v>6.5531165645E-2</v>
      </c>
      <c r="L407" s="39">
        <v>6.5531165645E-2</v>
      </c>
      <c r="M407" s="16">
        <f t="shared" si="12"/>
        <v>1</v>
      </c>
      <c r="N407" s="16">
        <f t="shared" si="13"/>
        <v>0</v>
      </c>
      <c r="O407" s="41"/>
    </row>
    <row r="408" spans="1:15" ht="13.5" thickBot="1">
      <c r="A408" s="33">
        <v>44091</v>
      </c>
      <c r="B408" s="37">
        <v>14</v>
      </c>
      <c r="C408" s="38">
        <v>56284.09765625</v>
      </c>
      <c r="D408" s="38">
        <v>2744</v>
      </c>
      <c r="E408" s="38">
        <v>2744</v>
      </c>
      <c r="F408" s="38">
        <v>2676.2639733208898</v>
      </c>
      <c r="G408" s="38">
        <v>2676.2639733208898</v>
      </c>
      <c r="H408" s="38">
        <v>0</v>
      </c>
      <c r="I408" s="39">
        <v>1.6325868083E-2</v>
      </c>
      <c r="J408" s="39">
        <v>1.6325868083E-2</v>
      </c>
      <c r="K408" s="39">
        <v>1.6325868083E-2</v>
      </c>
      <c r="L408" s="39">
        <v>1.6325868083E-2</v>
      </c>
      <c r="M408" s="16">
        <f t="shared" si="12"/>
        <v>1</v>
      </c>
      <c r="N408" s="16">
        <f t="shared" si="13"/>
        <v>0</v>
      </c>
      <c r="O408" s="41"/>
    </row>
    <row r="409" spans="1:15" ht="13.5" thickBot="1">
      <c r="A409" s="33">
        <v>44091</v>
      </c>
      <c r="B409" s="37">
        <v>15</v>
      </c>
      <c r="C409" s="38">
        <v>57299.9765625</v>
      </c>
      <c r="D409" s="38">
        <v>2634.7</v>
      </c>
      <c r="E409" s="38">
        <v>2634.7</v>
      </c>
      <c r="F409" s="38">
        <v>2884.3579093367398</v>
      </c>
      <c r="G409" s="38">
        <v>2942.2015262037999</v>
      </c>
      <c r="H409" s="38">
        <v>57.843616867065002</v>
      </c>
      <c r="I409" s="39">
        <v>7.4114612243999997E-2</v>
      </c>
      <c r="J409" s="39">
        <v>6.0173031895999998E-2</v>
      </c>
      <c r="K409" s="39">
        <v>7.4114612243999997E-2</v>
      </c>
      <c r="L409" s="39">
        <v>6.0173031895999998E-2</v>
      </c>
      <c r="M409" s="16">
        <f t="shared" si="12"/>
        <v>1</v>
      </c>
      <c r="N409" s="16">
        <f t="shared" si="13"/>
        <v>1</v>
      </c>
      <c r="O409" s="41"/>
    </row>
    <row r="410" spans="1:15" ht="13.5" thickBot="1">
      <c r="A410" s="33">
        <v>44091</v>
      </c>
      <c r="B410" s="37">
        <v>16</v>
      </c>
      <c r="C410" s="38">
        <v>58097.34375</v>
      </c>
      <c r="D410" s="38">
        <v>2511.5</v>
      </c>
      <c r="E410" s="38">
        <v>2511.5</v>
      </c>
      <c r="F410" s="38">
        <v>2828.2158252088202</v>
      </c>
      <c r="G410" s="38">
        <v>2877.2611653060399</v>
      </c>
      <c r="H410" s="38">
        <v>49.045340097215004</v>
      </c>
      <c r="I410" s="39">
        <v>8.8156463076000002E-2</v>
      </c>
      <c r="J410" s="39">
        <v>7.6335460401999997E-2</v>
      </c>
      <c r="K410" s="39">
        <v>8.8156463076000002E-2</v>
      </c>
      <c r="L410" s="39">
        <v>7.6335460401999997E-2</v>
      </c>
      <c r="M410" s="16">
        <f t="shared" si="12"/>
        <v>1</v>
      </c>
      <c r="N410" s="16">
        <f t="shared" si="13"/>
        <v>1</v>
      </c>
      <c r="O410" s="41"/>
    </row>
    <row r="411" spans="1:15" ht="13.5" thickBot="1">
      <c r="A411" s="33">
        <v>44091</v>
      </c>
      <c r="B411" s="37">
        <v>17</v>
      </c>
      <c r="C411" s="38">
        <v>58098.93359375</v>
      </c>
      <c r="D411" s="38">
        <v>2494</v>
      </c>
      <c r="E411" s="38">
        <v>2494</v>
      </c>
      <c r="F411" s="38">
        <v>2936.6032842033401</v>
      </c>
      <c r="G411" s="38">
        <v>2990.5579197175002</v>
      </c>
      <c r="H411" s="38">
        <v>53.954635514152997</v>
      </c>
      <c r="I411" s="39">
        <v>0.119681349654</v>
      </c>
      <c r="J411" s="39">
        <v>0.106677099109</v>
      </c>
      <c r="K411" s="39">
        <v>0.119681349654</v>
      </c>
      <c r="L411" s="39">
        <v>0.106677099109</v>
      </c>
      <c r="M411" s="16">
        <f t="shared" si="12"/>
        <v>1</v>
      </c>
      <c r="N411" s="16">
        <f t="shared" si="13"/>
        <v>1</v>
      </c>
      <c r="O411" s="41"/>
    </row>
    <row r="412" spans="1:15" ht="13.5" thickBot="1">
      <c r="A412" s="33">
        <v>44091</v>
      </c>
      <c r="B412" s="37">
        <v>18</v>
      </c>
      <c r="C412" s="38">
        <v>56965.73046875</v>
      </c>
      <c r="D412" s="38">
        <v>2349.6</v>
      </c>
      <c r="E412" s="38">
        <v>2349.6</v>
      </c>
      <c r="F412" s="38">
        <v>2598.9475187840699</v>
      </c>
      <c r="G412" s="38">
        <v>2600.97728393435</v>
      </c>
      <c r="H412" s="38">
        <v>2.029765150282</v>
      </c>
      <c r="I412" s="39">
        <v>6.0587438884999997E-2</v>
      </c>
      <c r="J412" s="39">
        <v>6.0098220964999997E-2</v>
      </c>
      <c r="K412" s="39">
        <v>6.0587438884999997E-2</v>
      </c>
      <c r="L412" s="39">
        <v>6.0098220964999997E-2</v>
      </c>
      <c r="M412" s="16">
        <f t="shared" si="12"/>
        <v>1</v>
      </c>
      <c r="N412" s="16">
        <f t="shared" si="13"/>
        <v>1</v>
      </c>
      <c r="O412" s="41"/>
    </row>
    <row r="413" spans="1:15" ht="13.5" thickBot="1">
      <c r="A413" s="33">
        <v>44091</v>
      </c>
      <c r="B413" s="37">
        <v>19</v>
      </c>
      <c r="C413" s="38">
        <v>54917.97265625</v>
      </c>
      <c r="D413" s="38">
        <v>1333.9</v>
      </c>
      <c r="E413" s="38">
        <v>1333.9</v>
      </c>
      <c r="F413" s="38">
        <v>1440.1173567629301</v>
      </c>
      <c r="G413" s="38">
        <v>1440.1173567629301</v>
      </c>
      <c r="H413" s="38">
        <v>0</v>
      </c>
      <c r="I413" s="39">
        <v>2.5600712644E-2</v>
      </c>
      <c r="J413" s="39">
        <v>2.5600712644E-2</v>
      </c>
      <c r="K413" s="39">
        <v>2.5600712644E-2</v>
      </c>
      <c r="L413" s="39">
        <v>2.5600712644E-2</v>
      </c>
      <c r="M413" s="16">
        <f t="shared" si="12"/>
        <v>1</v>
      </c>
      <c r="N413" s="16">
        <f t="shared" si="13"/>
        <v>1</v>
      </c>
      <c r="O413" s="41"/>
    </row>
    <row r="414" spans="1:15" ht="13.5" thickBot="1">
      <c r="A414" s="33">
        <v>44091</v>
      </c>
      <c r="B414" s="37">
        <v>20</v>
      </c>
      <c r="C414" s="38">
        <v>53208.765625</v>
      </c>
      <c r="D414" s="38">
        <v>187</v>
      </c>
      <c r="E414" s="38">
        <v>179.1</v>
      </c>
      <c r="F414" s="38">
        <v>173.21926837101799</v>
      </c>
      <c r="G414" s="38">
        <v>173.30155224866499</v>
      </c>
      <c r="H414" s="38">
        <v>8.2283877645999995E-2</v>
      </c>
      <c r="I414" s="39">
        <v>3.3016263560000001E-3</v>
      </c>
      <c r="J414" s="39">
        <v>3.3214585750000001E-3</v>
      </c>
      <c r="K414" s="39">
        <v>1.397553085E-3</v>
      </c>
      <c r="L414" s="39">
        <v>1.417385304E-3</v>
      </c>
      <c r="M414" s="16">
        <f t="shared" si="12"/>
        <v>1</v>
      </c>
      <c r="N414" s="16">
        <f t="shared" si="13"/>
        <v>0</v>
      </c>
      <c r="O414" s="41"/>
    </row>
    <row r="415" spans="1:15" ht="13.5" thickBot="1">
      <c r="A415" s="33">
        <v>44091</v>
      </c>
      <c r="B415" s="37">
        <v>21</v>
      </c>
      <c r="C415" s="38">
        <v>52083.8359375</v>
      </c>
      <c r="D415" s="38">
        <v>0</v>
      </c>
      <c r="E415" s="38">
        <v>0</v>
      </c>
      <c r="F415" s="38">
        <v>4.3201649996999998E-2</v>
      </c>
      <c r="G415" s="38">
        <v>7.7083570786000005E-2</v>
      </c>
      <c r="H415" s="38">
        <v>3.3881920789E-2</v>
      </c>
      <c r="I415" s="39">
        <v>1.8578831233118999E-5</v>
      </c>
      <c r="J415" s="39">
        <v>1.04125451909309E-5</v>
      </c>
      <c r="K415" s="39">
        <v>1.8578831233118999E-5</v>
      </c>
      <c r="L415" s="39">
        <v>1.04125451909309E-5</v>
      </c>
      <c r="M415" s="16">
        <f t="shared" si="12"/>
        <v>0</v>
      </c>
      <c r="N415" s="16">
        <f t="shared" si="13"/>
        <v>1</v>
      </c>
      <c r="O415" s="41"/>
    </row>
    <row r="416" spans="1:15" ht="13.5" thickBot="1">
      <c r="A416" s="33">
        <v>44091</v>
      </c>
      <c r="B416" s="37">
        <v>22</v>
      </c>
      <c r="C416" s="38">
        <v>49687.765625</v>
      </c>
      <c r="D416" s="38">
        <v>0</v>
      </c>
      <c r="E416" s="38">
        <v>0</v>
      </c>
      <c r="F416" s="38">
        <v>4.3201649996999998E-2</v>
      </c>
      <c r="G416" s="38">
        <v>3.3201650219999997E-2</v>
      </c>
      <c r="H416" s="38">
        <v>-9.9999997759999994E-3</v>
      </c>
      <c r="I416" s="39">
        <v>8.0023259148444904E-6</v>
      </c>
      <c r="J416" s="39">
        <v>1.04125451909309E-5</v>
      </c>
      <c r="K416" s="39">
        <v>8.0023259148444904E-6</v>
      </c>
      <c r="L416" s="39">
        <v>1.04125451909309E-5</v>
      </c>
      <c r="M416" s="16">
        <f t="shared" si="12"/>
        <v>0</v>
      </c>
      <c r="N416" s="16">
        <f t="shared" si="13"/>
        <v>1</v>
      </c>
      <c r="O416" s="41"/>
    </row>
    <row r="417" spans="1:15" ht="13.5" thickBot="1">
      <c r="A417" s="33">
        <v>44091</v>
      </c>
      <c r="B417" s="37">
        <v>23</v>
      </c>
      <c r="C417" s="38">
        <v>46386.921875</v>
      </c>
      <c r="D417" s="38">
        <v>0</v>
      </c>
      <c r="E417" s="38">
        <v>0</v>
      </c>
      <c r="F417" s="38">
        <v>4.3201649996999998E-2</v>
      </c>
      <c r="G417" s="38">
        <v>2.9868316961000001E-2</v>
      </c>
      <c r="H417" s="38">
        <v>-1.3333333035E-2</v>
      </c>
      <c r="I417" s="39">
        <v>7.1989194894823604E-6</v>
      </c>
      <c r="J417" s="39">
        <v>1.04125451909309E-5</v>
      </c>
      <c r="K417" s="39">
        <v>7.1989194894823604E-6</v>
      </c>
      <c r="L417" s="39">
        <v>1.04125451909309E-5</v>
      </c>
      <c r="M417" s="16">
        <f t="shared" si="12"/>
        <v>0</v>
      </c>
      <c r="N417" s="16">
        <f t="shared" si="13"/>
        <v>1</v>
      </c>
      <c r="O417" s="41"/>
    </row>
    <row r="418" spans="1:15" ht="13.5" thickBot="1">
      <c r="A418" s="33">
        <v>44091</v>
      </c>
      <c r="B418" s="37">
        <v>24</v>
      </c>
      <c r="C418" s="38">
        <v>42913.375</v>
      </c>
      <c r="D418" s="38">
        <v>0</v>
      </c>
      <c r="E418" s="38">
        <v>0</v>
      </c>
      <c r="F418" s="38">
        <v>4.3201649996999998E-2</v>
      </c>
      <c r="G418" s="38">
        <v>3.3201650219999997E-2</v>
      </c>
      <c r="H418" s="38">
        <v>-9.9999997759999994E-3</v>
      </c>
      <c r="I418" s="39">
        <v>8.0023259148444904E-6</v>
      </c>
      <c r="J418" s="39">
        <v>1.04125451909309E-5</v>
      </c>
      <c r="K418" s="39">
        <v>8.0023259148444904E-6</v>
      </c>
      <c r="L418" s="39">
        <v>1.04125451909309E-5</v>
      </c>
      <c r="M418" s="16">
        <f t="shared" si="12"/>
        <v>0</v>
      </c>
      <c r="N418" s="16">
        <f t="shared" si="13"/>
        <v>1</v>
      </c>
      <c r="O418" s="41"/>
    </row>
    <row r="419" spans="1:15" ht="13.5" thickBot="1">
      <c r="A419" s="33">
        <v>44092</v>
      </c>
      <c r="B419" s="37">
        <v>1</v>
      </c>
      <c r="C419" s="38">
        <v>40076.421875</v>
      </c>
      <c r="D419" s="38">
        <v>0</v>
      </c>
      <c r="E419" s="38">
        <v>0</v>
      </c>
      <c r="F419" s="38">
        <v>4.3201649996999998E-2</v>
      </c>
      <c r="G419" s="38">
        <v>3.3201650219999997E-2</v>
      </c>
      <c r="H419" s="38">
        <v>-9.9999997759999994E-3</v>
      </c>
      <c r="I419" s="39">
        <v>8.0023259148444904E-6</v>
      </c>
      <c r="J419" s="39">
        <v>1.04125451909309E-5</v>
      </c>
      <c r="K419" s="39">
        <v>8.0023259148444904E-6</v>
      </c>
      <c r="L419" s="39">
        <v>1.04125451909309E-5</v>
      </c>
      <c r="M419" s="16">
        <f t="shared" si="12"/>
        <v>0</v>
      </c>
      <c r="N419" s="16">
        <f t="shared" si="13"/>
        <v>1</v>
      </c>
      <c r="O419" s="41"/>
    </row>
    <row r="420" spans="1:15" ht="13.5" thickBot="1">
      <c r="A420" s="33">
        <v>44092</v>
      </c>
      <c r="B420" s="37">
        <v>2</v>
      </c>
      <c r="C420" s="38">
        <v>38106.578125</v>
      </c>
      <c r="D420" s="38">
        <v>0</v>
      </c>
      <c r="E420" s="38">
        <v>0</v>
      </c>
      <c r="F420" s="38">
        <v>4.3201649996999998E-2</v>
      </c>
      <c r="G420" s="38">
        <v>3.3201650219999997E-2</v>
      </c>
      <c r="H420" s="38">
        <v>-9.9999997759999994E-3</v>
      </c>
      <c r="I420" s="39">
        <v>8.0023259148444904E-6</v>
      </c>
      <c r="J420" s="39">
        <v>1.04125451909309E-5</v>
      </c>
      <c r="K420" s="39">
        <v>8.0023259148444904E-6</v>
      </c>
      <c r="L420" s="39">
        <v>1.04125451909309E-5</v>
      </c>
      <c r="M420" s="16">
        <f t="shared" si="12"/>
        <v>0</v>
      </c>
      <c r="N420" s="16">
        <f t="shared" si="13"/>
        <v>1</v>
      </c>
      <c r="O420" s="41"/>
    </row>
    <row r="421" spans="1:15" ht="13.5" thickBot="1">
      <c r="A421" s="33">
        <v>44092</v>
      </c>
      <c r="B421" s="37">
        <v>3</v>
      </c>
      <c r="C421" s="38">
        <v>36808.06640625</v>
      </c>
      <c r="D421" s="38">
        <v>0</v>
      </c>
      <c r="E421" s="38">
        <v>0</v>
      </c>
      <c r="F421" s="38">
        <v>4.3201649996999998E-2</v>
      </c>
      <c r="G421" s="38">
        <v>3.3201650219999997E-2</v>
      </c>
      <c r="H421" s="38">
        <v>-9.9999997759999994E-3</v>
      </c>
      <c r="I421" s="39">
        <v>8.0023259148444904E-6</v>
      </c>
      <c r="J421" s="39">
        <v>1.04125451909309E-5</v>
      </c>
      <c r="K421" s="39">
        <v>8.0023259148444904E-6</v>
      </c>
      <c r="L421" s="39">
        <v>1.04125451909309E-5</v>
      </c>
      <c r="M421" s="16">
        <f t="shared" si="12"/>
        <v>0</v>
      </c>
      <c r="N421" s="16">
        <f t="shared" si="13"/>
        <v>1</v>
      </c>
      <c r="O421" s="41"/>
    </row>
    <row r="422" spans="1:15" ht="13.5" thickBot="1">
      <c r="A422" s="33">
        <v>44092</v>
      </c>
      <c r="B422" s="37">
        <v>4</v>
      </c>
      <c r="C422" s="38">
        <v>36067.90625</v>
      </c>
      <c r="D422" s="38">
        <v>0</v>
      </c>
      <c r="E422" s="38">
        <v>0</v>
      </c>
      <c r="F422" s="38">
        <v>4.3201649996999998E-2</v>
      </c>
      <c r="G422" s="38">
        <v>3.3201650219999997E-2</v>
      </c>
      <c r="H422" s="38">
        <v>-9.9999997759999994E-3</v>
      </c>
      <c r="I422" s="39">
        <v>8.0023259148444904E-6</v>
      </c>
      <c r="J422" s="39">
        <v>1.04125451909309E-5</v>
      </c>
      <c r="K422" s="39">
        <v>8.0023259148444904E-6</v>
      </c>
      <c r="L422" s="39">
        <v>1.04125451909309E-5</v>
      </c>
      <c r="M422" s="16">
        <f t="shared" si="12"/>
        <v>0</v>
      </c>
      <c r="N422" s="16">
        <f t="shared" si="13"/>
        <v>1</v>
      </c>
      <c r="O422" s="41"/>
    </row>
    <row r="423" spans="1:15" ht="13.5" thickBot="1">
      <c r="A423" s="33">
        <v>44092</v>
      </c>
      <c r="B423" s="37">
        <v>5</v>
      </c>
      <c r="C423" s="38">
        <v>36171.65625</v>
      </c>
      <c r="D423" s="38">
        <v>0</v>
      </c>
      <c r="E423" s="38">
        <v>0</v>
      </c>
      <c r="F423" s="38">
        <v>4.3201649996999998E-2</v>
      </c>
      <c r="G423" s="38">
        <v>3.3201650219999997E-2</v>
      </c>
      <c r="H423" s="38">
        <v>-9.9999997759999994E-3</v>
      </c>
      <c r="I423" s="39">
        <v>8.0023259148444904E-6</v>
      </c>
      <c r="J423" s="39">
        <v>1.04125451909309E-5</v>
      </c>
      <c r="K423" s="39">
        <v>8.0023259148444904E-6</v>
      </c>
      <c r="L423" s="39">
        <v>1.04125451909309E-5</v>
      </c>
      <c r="M423" s="16">
        <f t="shared" si="12"/>
        <v>0</v>
      </c>
      <c r="N423" s="16">
        <f t="shared" si="13"/>
        <v>1</v>
      </c>
      <c r="O423" s="41"/>
    </row>
    <row r="424" spans="1:15" ht="13.5" thickBot="1">
      <c r="A424" s="33">
        <v>44092</v>
      </c>
      <c r="B424" s="37">
        <v>6</v>
      </c>
      <c r="C424" s="38">
        <v>37373.4140625</v>
      </c>
      <c r="D424" s="38">
        <v>0</v>
      </c>
      <c r="E424" s="38">
        <v>0</v>
      </c>
      <c r="F424" s="38">
        <v>4.3201649996999998E-2</v>
      </c>
      <c r="G424" s="38">
        <v>3.3201650219999997E-2</v>
      </c>
      <c r="H424" s="38">
        <v>-9.9999997759999994E-3</v>
      </c>
      <c r="I424" s="39">
        <v>8.0023259148444904E-6</v>
      </c>
      <c r="J424" s="39">
        <v>1.04125451909309E-5</v>
      </c>
      <c r="K424" s="39">
        <v>8.0023259148444904E-6</v>
      </c>
      <c r="L424" s="39">
        <v>1.04125451909309E-5</v>
      </c>
      <c r="M424" s="16">
        <f t="shared" si="12"/>
        <v>0</v>
      </c>
      <c r="N424" s="16">
        <f t="shared" si="13"/>
        <v>1</v>
      </c>
      <c r="O424" s="41"/>
    </row>
    <row r="425" spans="1:15" ht="13.5" thickBot="1">
      <c r="A425" s="33">
        <v>44092</v>
      </c>
      <c r="B425" s="37">
        <v>7</v>
      </c>
      <c r="C425" s="38">
        <v>39509.19140625</v>
      </c>
      <c r="D425" s="38">
        <v>0</v>
      </c>
      <c r="E425" s="38">
        <v>0</v>
      </c>
      <c r="F425" s="38">
        <v>4.3201649996999998E-2</v>
      </c>
      <c r="G425" s="38">
        <v>3.3201650219999997E-2</v>
      </c>
      <c r="H425" s="38">
        <v>-9.9999997759999994E-3</v>
      </c>
      <c r="I425" s="39">
        <v>8.0023259148444904E-6</v>
      </c>
      <c r="J425" s="39">
        <v>1.04125451909309E-5</v>
      </c>
      <c r="K425" s="39">
        <v>8.0023259148444904E-6</v>
      </c>
      <c r="L425" s="39">
        <v>1.04125451909309E-5</v>
      </c>
      <c r="M425" s="16">
        <f t="shared" si="12"/>
        <v>0</v>
      </c>
      <c r="N425" s="16">
        <f t="shared" si="13"/>
        <v>1</v>
      </c>
      <c r="O425" s="41"/>
    </row>
    <row r="426" spans="1:15" ht="13.5" thickBot="1">
      <c r="A426" s="33">
        <v>44092</v>
      </c>
      <c r="B426" s="37">
        <v>8</v>
      </c>
      <c r="C426" s="38">
        <v>40580.19921875</v>
      </c>
      <c r="D426" s="38">
        <v>39.299999999999997</v>
      </c>
      <c r="E426" s="38">
        <v>25.6</v>
      </c>
      <c r="F426" s="38">
        <v>22.776983549596999</v>
      </c>
      <c r="G426" s="38">
        <v>22.781196917915</v>
      </c>
      <c r="H426" s="38">
        <v>4.2133683170000004E-3</v>
      </c>
      <c r="I426" s="39">
        <v>3.9813938490000002E-3</v>
      </c>
      <c r="J426" s="39">
        <v>3.982409363E-3</v>
      </c>
      <c r="K426" s="39">
        <v>6.7939336699999998E-4</v>
      </c>
      <c r="L426" s="39">
        <v>6.8040888100000003E-4</v>
      </c>
      <c r="M426" s="16">
        <f t="shared" si="12"/>
        <v>1</v>
      </c>
      <c r="N426" s="16">
        <f t="shared" si="13"/>
        <v>0</v>
      </c>
      <c r="O426" s="41"/>
    </row>
    <row r="427" spans="1:15" ht="13.5" thickBot="1">
      <c r="A427" s="33">
        <v>44092</v>
      </c>
      <c r="B427" s="37">
        <v>9</v>
      </c>
      <c r="C427" s="38">
        <v>41737.37109375</v>
      </c>
      <c r="D427" s="38">
        <v>891.9</v>
      </c>
      <c r="E427" s="38">
        <v>811.4</v>
      </c>
      <c r="F427" s="38">
        <v>968.67041745652898</v>
      </c>
      <c r="G427" s="38">
        <v>968.67041745652898</v>
      </c>
      <c r="H427" s="38">
        <v>0</v>
      </c>
      <c r="I427" s="39">
        <v>1.8503354412E-2</v>
      </c>
      <c r="J427" s="39">
        <v>1.8503354412E-2</v>
      </c>
      <c r="K427" s="39">
        <v>3.7905620017999998E-2</v>
      </c>
      <c r="L427" s="39">
        <v>3.7905620017999998E-2</v>
      </c>
      <c r="M427" s="16">
        <f t="shared" si="12"/>
        <v>1</v>
      </c>
      <c r="N427" s="16">
        <f t="shared" si="13"/>
        <v>1</v>
      </c>
      <c r="O427" s="41"/>
    </row>
    <row r="428" spans="1:15" ht="13.5" thickBot="1">
      <c r="A428" s="33">
        <v>44092</v>
      </c>
      <c r="B428" s="37">
        <v>10</v>
      </c>
      <c r="C428" s="38">
        <v>43869.41796875</v>
      </c>
      <c r="D428" s="38">
        <v>2618.5</v>
      </c>
      <c r="E428" s="38">
        <v>2481.5</v>
      </c>
      <c r="F428" s="38">
        <v>2637.3479096096098</v>
      </c>
      <c r="G428" s="38">
        <v>2638.5093078487398</v>
      </c>
      <c r="H428" s="38">
        <v>1.161398239135</v>
      </c>
      <c r="I428" s="39">
        <v>4.8226820550000002E-3</v>
      </c>
      <c r="J428" s="39">
        <v>4.5427596070000001E-3</v>
      </c>
      <c r="K428" s="39">
        <v>3.7842686876000002E-2</v>
      </c>
      <c r="L428" s="39">
        <v>3.7562764427000003E-2</v>
      </c>
      <c r="M428" s="16">
        <f t="shared" si="12"/>
        <v>1</v>
      </c>
      <c r="N428" s="16">
        <f t="shared" si="13"/>
        <v>1</v>
      </c>
      <c r="O428" s="41"/>
    </row>
    <row r="429" spans="1:15" ht="13.5" thickBot="1">
      <c r="A429" s="33">
        <v>44092</v>
      </c>
      <c r="B429" s="37">
        <v>11</v>
      </c>
      <c r="C429" s="38">
        <v>46391.38671875</v>
      </c>
      <c r="D429" s="38">
        <v>3089.4</v>
      </c>
      <c r="E429" s="38">
        <v>2926.3</v>
      </c>
      <c r="F429" s="38">
        <v>3081.5003842831302</v>
      </c>
      <c r="G429" s="38">
        <v>3136.1300403161099</v>
      </c>
      <c r="H429" s="38">
        <v>54.629656032985999</v>
      </c>
      <c r="I429" s="39">
        <v>1.1262964645E-2</v>
      </c>
      <c r="J429" s="39">
        <v>1.90398065E-3</v>
      </c>
      <c r="K429" s="39">
        <v>5.0573641916999999E-2</v>
      </c>
      <c r="L429" s="39">
        <v>3.7406696620999998E-2</v>
      </c>
      <c r="M429" s="16">
        <f t="shared" si="12"/>
        <v>1</v>
      </c>
      <c r="N429" s="16">
        <f t="shared" si="13"/>
        <v>1</v>
      </c>
      <c r="O429" s="41"/>
    </row>
    <row r="430" spans="1:15" ht="13.5" thickBot="1">
      <c r="A430" s="33">
        <v>44092</v>
      </c>
      <c r="B430" s="37">
        <v>12</v>
      </c>
      <c r="C430" s="38">
        <v>49114.40625</v>
      </c>
      <c r="D430" s="38">
        <v>3336.7</v>
      </c>
      <c r="E430" s="38">
        <v>3169.5</v>
      </c>
      <c r="F430" s="38">
        <v>2911.6921661681599</v>
      </c>
      <c r="G430" s="38">
        <v>2985.66340106196</v>
      </c>
      <c r="H430" s="38">
        <v>73.971234893797998</v>
      </c>
      <c r="I430" s="39">
        <v>8.4607519628000005E-2</v>
      </c>
      <c r="J430" s="39">
        <v>0.102436209648</v>
      </c>
      <c r="K430" s="39">
        <v>4.4308652430999997E-2</v>
      </c>
      <c r="L430" s="39">
        <v>6.2137342450999999E-2</v>
      </c>
      <c r="M430" s="16">
        <f t="shared" si="12"/>
        <v>1</v>
      </c>
      <c r="N430" s="16">
        <f t="shared" si="13"/>
        <v>0</v>
      </c>
      <c r="O430" s="41"/>
    </row>
    <row r="431" spans="1:15" ht="13.5" thickBot="1">
      <c r="A431" s="33">
        <v>44092</v>
      </c>
      <c r="B431" s="37">
        <v>13</v>
      </c>
      <c r="C431" s="38">
        <v>51794.03125</v>
      </c>
      <c r="D431" s="38">
        <v>3358.4</v>
      </c>
      <c r="E431" s="38">
        <v>3219.5</v>
      </c>
      <c r="F431" s="38">
        <v>2919.2063238865799</v>
      </c>
      <c r="G431" s="38">
        <v>2938.6903875903299</v>
      </c>
      <c r="H431" s="38">
        <v>19.484063703747999</v>
      </c>
      <c r="I431" s="39">
        <v>0.10115922207899999</v>
      </c>
      <c r="J431" s="39">
        <v>0.105855308776</v>
      </c>
      <c r="K431" s="39">
        <v>6.7681275585999998E-2</v>
      </c>
      <c r="L431" s="39">
        <v>7.2377362282999999E-2</v>
      </c>
      <c r="M431" s="16">
        <f t="shared" si="12"/>
        <v>1</v>
      </c>
      <c r="N431" s="16">
        <f t="shared" si="13"/>
        <v>0</v>
      </c>
      <c r="O431" s="41"/>
    </row>
    <row r="432" spans="1:15" ht="13.5" thickBot="1">
      <c r="A432" s="33">
        <v>44092</v>
      </c>
      <c r="B432" s="37">
        <v>14</v>
      </c>
      <c r="C432" s="38">
        <v>54080.61328125</v>
      </c>
      <c r="D432" s="38">
        <v>3312.3</v>
      </c>
      <c r="E432" s="38">
        <v>3207.6</v>
      </c>
      <c r="F432" s="38">
        <v>2922.2813886921899</v>
      </c>
      <c r="G432" s="38">
        <v>2935.4748619486199</v>
      </c>
      <c r="H432" s="38">
        <v>13.193473256429</v>
      </c>
      <c r="I432" s="39">
        <v>9.0823123174000001E-2</v>
      </c>
      <c r="J432" s="39">
        <v>9.4003039600999996E-2</v>
      </c>
      <c r="K432" s="39">
        <v>6.5588126789000001E-2</v>
      </c>
      <c r="L432" s="39">
        <v>6.8768043217000002E-2</v>
      </c>
      <c r="M432" s="16">
        <f t="shared" si="12"/>
        <v>1</v>
      </c>
      <c r="N432" s="16">
        <f t="shared" si="13"/>
        <v>0</v>
      </c>
      <c r="O432" s="41"/>
    </row>
    <row r="433" spans="1:15" ht="13.5" thickBot="1">
      <c r="A433" s="33">
        <v>44092</v>
      </c>
      <c r="B433" s="37">
        <v>15</v>
      </c>
      <c r="C433" s="38">
        <v>55757.55078125</v>
      </c>
      <c r="D433" s="38">
        <v>3230.9</v>
      </c>
      <c r="E433" s="38">
        <v>3140.1</v>
      </c>
      <c r="F433" s="38">
        <v>2938.8982251468001</v>
      </c>
      <c r="G433" s="38">
        <v>2955.3040238511599</v>
      </c>
      <c r="H433" s="38">
        <v>16.405798704359</v>
      </c>
      <c r="I433" s="39">
        <v>6.6424674897000005E-2</v>
      </c>
      <c r="J433" s="39">
        <v>7.0378832212999995E-2</v>
      </c>
      <c r="K433" s="39">
        <v>4.4539883380999998E-2</v>
      </c>
      <c r="L433" s="39">
        <v>4.8494040697000002E-2</v>
      </c>
      <c r="M433" s="16">
        <f t="shared" si="12"/>
        <v>1</v>
      </c>
      <c r="N433" s="16">
        <f t="shared" si="13"/>
        <v>0</v>
      </c>
      <c r="O433" s="41"/>
    </row>
    <row r="434" spans="1:15" ht="13.5" thickBot="1">
      <c r="A434" s="33">
        <v>44092</v>
      </c>
      <c r="B434" s="37">
        <v>16</v>
      </c>
      <c r="C434" s="38">
        <v>56738.1171875</v>
      </c>
      <c r="D434" s="38">
        <v>3028.1</v>
      </c>
      <c r="E434" s="38">
        <v>3001.4</v>
      </c>
      <c r="F434" s="38">
        <v>3015.72712087737</v>
      </c>
      <c r="G434" s="38">
        <v>3040.22273058468</v>
      </c>
      <c r="H434" s="38">
        <v>24.495609707301998</v>
      </c>
      <c r="I434" s="39">
        <v>2.921843958E-3</v>
      </c>
      <c r="J434" s="39">
        <v>2.9821352419999998E-3</v>
      </c>
      <c r="K434" s="39">
        <v>9.3571295690000004E-3</v>
      </c>
      <c r="L434" s="39">
        <v>3.4531503680000001E-3</v>
      </c>
      <c r="M434" s="16">
        <f t="shared" si="12"/>
        <v>1</v>
      </c>
      <c r="N434" s="16">
        <f t="shared" si="13"/>
        <v>1</v>
      </c>
      <c r="O434" s="41"/>
    </row>
    <row r="435" spans="1:15" ht="13.5" thickBot="1">
      <c r="A435" s="33">
        <v>44092</v>
      </c>
      <c r="B435" s="37">
        <v>17</v>
      </c>
      <c r="C435" s="38">
        <v>56784.0546875</v>
      </c>
      <c r="D435" s="38">
        <v>2978</v>
      </c>
      <c r="E435" s="38">
        <v>2927.1</v>
      </c>
      <c r="F435" s="38">
        <v>2898.3959422138</v>
      </c>
      <c r="G435" s="38">
        <v>2911.73680606895</v>
      </c>
      <c r="H435" s="38">
        <v>13.340863855149999</v>
      </c>
      <c r="I435" s="39">
        <v>1.5970883086999999E-2</v>
      </c>
      <c r="J435" s="39">
        <v>1.9186323881E-2</v>
      </c>
      <c r="K435" s="39">
        <v>3.7028666980000002E-3</v>
      </c>
      <c r="L435" s="39">
        <v>6.918307492E-3</v>
      </c>
      <c r="M435" s="16">
        <f t="shared" si="12"/>
        <v>1</v>
      </c>
      <c r="N435" s="16">
        <f t="shared" si="13"/>
        <v>0</v>
      </c>
      <c r="O435" s="41"/>
    </row>
    <row r="436" spans="1:15" ht="13.5" thickBot="1">
      <c r="A436" s="33">
        <v>44092</v>
      </c>
      <c r="B436" s="37">
        <v>18</v>
      </c>
      <c r="C436" s="38">
        <v>55520.46875</v>
      </c>
      <c r="D436" s="38">
        <v>2704.1</v>
      </c>
      <c r="E436" s="38">
        <v>2678.4</v>
      </c>
      <c r="F436" s="38">
        <v>2479.3389054668</v>
      </c>
      <c r="G436" s="38">
        <v>2479.3389054668</v>
      </c>
      <c r="H436" s="38">
        <v>0</v>
      </c>
      <c r="I436" s="39">
        <v>5.4172353466000002E-2</v>
      </c>
      <c r="J436" s="39">
        <v>5.4172353466000002E-2</v>
      </c>
      <c r="K436" s="39">
        <v>4.7978089788E-2</v>
      </c>
      <c r="L436" s="39">
        <v>4.7978089788E-2</v>
      </c>
      <c r="M436" s="16">
        <f t="shared" si="12"/>
        <v>1</v>
      </c>
      <c r="N436" s="16">
        <f t="shared" si="13"/>
        <v>0</v>
      </c>
      <c r="O436" s="41"/>
    </row>
    <row r="437" spans="1:15" ht="13.5" thickBot="1">
      <c r="A437" s="33">
        <v>44092</v>
      </c>
      <c r="B437" s="37">
        <v>19</v>
      </c>
      <c r="C437" s="38">
        <v>53134.8828125</v>
      </c>
      <c r="D437" s="38">
        <v>1484.3</v>
      </c>
      <c r="E437" s="38">
        <v>1471.4</v>
      </c>
      <c r="F437" s="38">
        <v>1375.2324070203399</v>
      </c>
      <c r="G437" s="38">
        <v>1375.2324070203399</v>
      </c>
      <c r="H437" s="38">
        <v>0</v>
      </c>
      <c r="I437" s="39">
        <v>2.6287682087000001E-2</v>
      </c>
      <c r="J437" s="39">
        <v>2.6287682087000001E-2</v>
      </c>
      <c r="K437" s="39">
        <v>2.3178499150999999E-2</v>
      </c>
      <c r="L437" s="39">
        <v>2.3178499150999999E-2</v>
      </c>
      <c r="M437" s="16">
        <f t="shared" si="12"/>
        <v>1</v>
      </c>
      <c r="N437" s="16">
        <f t="shared" si="13"/>
        <v>0</v>
      </c>
      <c r="O437" s="41"/>
    </row>
    <row r="438" spans="1:15" ht="13.5" thickBot="1">
      <c r="A438" s="33">
        <v>44092</v>
      </c>
      <c r="B438" s="37">
        <v>20</v>
      </c>
      <c r="C438" s="38">
        <v>50838.91015625</v>
      </c>
      <c r="D438" s="38">
        <v>185</v>
      </c>
      <c r="E438" s="38">
        <v>173.7</v>
      </c>
      <c r="F438" s="38">
        <v>158.45882364385599</v>
      </c>
      <c r="G438" s="38">
        <v>158.53448909087001</v>
      </c>
      <c r="H438" s="38">
        <v>7.5665447014000006E-2</v>
      </c>
      <c r="I438" s="39">
        <v>6.3787685969999997E-3</v>
      </c>
      <c r="J438" s="39">
        <v>6.3970056290000004E-3</v>
      </c>
      <c r="K438" s="39">
        <v>3.6552207539999998E-3</v>
      </c>
      <c r="L438" s="39">
        <v>3.6734577860000001E-3</v>
      </c>
      <c r="M438" s="16">
        <f t="shared" si="12"/>
        <v>1</v>
      </c>
      <c r="N438" s="16">
        <f t="shared" si="13"/>
        <v>0</v>
      </c>
      <c r="O438" s="41"/>
    </row>
    <row r="439" spans="1:15" ht="13.5" thickBot="1">
      <c r="A439" s="33">
        <v>44092</v>
      </c>
      <c r="B439" s="37">
        <v>21</v>
      </c>
      <c r="C439" s="38">
        <v>49434.484375</v>
      </c>
      <c r="D439" s="38">
        <v>0</v>
      </c>
      <c r="E439" s="38">
        <v>0</v>
      </c>
      <c r="F439" s="38">
        <v>6.4223622406999997E-2</v>
      </c>
      <c r="G439" s="38">
        <v>6.4223622406999997E-2</v>
      </c>
      <c r="H439" s="38">
        <v>0</v>
      </c>
      <c r="I439" s="39">
        <v>1.5479301616667401E-5</v>
      </c>
      <c r="J439" s="39">
        <v>1.5479301616667401E-5</v>
      </c>
      <c r="K439" s="39">
        <v>1.5479301616667401E-5</v>
      </c>
      <c r="L439" s="39">
        <v>1.5479301616667401E-5</v>
      </c>
      <c r="M439" s="16">
        <f t="shared" si="12"/>
        <v>0</v>
      </c>
      <c r="N439" s="16">
        <f t="shared" si="13"/>
        <v>1</v>
      </c>
      <c r="O439" s="41"/>
    </row>
    <row r="440" spans="1:15" ht="13.5" thickBot="1">
      <c r="A440" s="33">
        <v>44092</v>
      </c>
      <c r="B440" s="37">
        <v>22</v>
      </c>
      <c r="C440" s="38">
        <v>47135.16015625</v>
      </c>
      <c r="D440" s="38">
        <v>0</v>
      </c>
      <c r="E440" s="38">
        <v>0</v>
      </c>
      <c r="F440" s="38">
        <v>6.4223622406999997E-2</v>
      </c>
      <c r="G440" s="38">
        <v>6.4223622406999997E-2</v>
      </c>
      <c r="H440" s="38">
        <v>0</v>
      </c>
      <c r="I440" s="39">
        <v>1.5479301616667401E-5</v>
      </c>
      <c r="J440" s="39">
        <v>1.5479301616667401E-5</v>
      </c>
      <c r="K440" s="39">
        <v>1.5479301616667401E-5</v>
      </c>
      <c r="L440" s="39">
        <v>1.5479301616667401E-5</v>
      </c>
      <c r="M440" s="16">
        <f t="shared" si="12"/>
        <v>0</v>
      </c>
      <c r="N440" s="16">
        <f t="shared" si="13"/>
        <v>1</v>
      </c>
      <c r="O440" s="41"/>
    </row>
    <row r="441" spans="1:15" ht="13.5" thickBot="1">
      <c r="A441" s="33">
        <v>44092</v>
      </c>
      <c r="B441" s="37">
        <v>23</v>
      </c>
      <c r="C441" s="38">
        <v>44418.75</v>
      </c>
      <c r="D441" s="38">
        <v>0</v>
      </c>
      <c r="E441" s="38">
        <v>0</v>
      </c>
      <c r="F441" s="38">
        <v>6.4223622406999997E-2</v>
      </c>
      <c r="G441" s="38">
        <v>6.4223622406999997E-2</v>
      </c>
      <c r="H441" s="38">
        <v>0</v>
      </c>
      <c r="I441" s="39">
        <v>1.5479301616667401E-5</v>
      </c>
      <c r="J441" s="39">
        <v>1.5479301616667401E-5</v>
      </c>
      <c r="K441" s="39">
        <v>1.5479301616667401E-5</v>
      </c>
      <c r="L441" s="39">
        <v>1.5479301616667401E-5</v>
      </c>
      <c r="M441" s="16">
        <f t="shared" si="12"/>
        <v>0</v>
      </c>
      <c r="N441" s="16">
        <f t="shared" si="13"/>
        <v>1</v>
      </c>
      <c r="O441" s="41"/>
    </row>
    <row r="442" spans="1:15" ht="13.5" thickBot="1">
      <c r="A442" s="33">
        <v>44092</v>
      </c>
      <c r="B442" s="37">
        <v>24</v>
      </c>
      <c r="C442" s="38">
        <v>41598.890625</v>
      </c>
      <c r="D442" s="38">
        <v>0</v>
      </c>
      <c r="E442" s="38">
        <v>0</v>
      </c>
      <c r="F442" s="38">
        <v>6.4223622406999997E-2</v>
      </c>
      <c r="G442" s="38">
        <v>6.4223622406999997E-2</v>
      </c>
      <c r="H442" s="38">
        <v>0</v>
      </c>
      <c r="I442" s="39">
        <v>1.5479301616667401E-5</v>
      </c>
      <c r="J442" s="39">
        <v>1.5479301616667401E-5</v>
      </c>
      <c r="K442" s="39">
        <v>1.5479301616667401E-5</v>
      </c>
      <c r="L442" s="39">
        <v>1.5479301616667401E-5</v>
      </c>
      <c r="M442" s="16">
        <f t="shared" si="12"/>
        <v>0</v>
      </c>
      <c r="N442" s="16">
        <f t="shared" si="13"/>
        <v>1</v>
      </c>
      <c r="O442" s="41"/>
    </row>
    <row r="443" spans="1:15" ht="13.5" thickBot="1">
      <c r="A443" s="33">
        <v>44093</v>
      </c>
      <c r="B443" s="37">
        <v>1</v>
      </c>
      <c r="C443" s="38">
        <v>38995.53125</v>
      </c>
      <c r="D443" s="38">
        <v>0</v>
      </c>
      <c r="E443" s="38">
        <v>0</v>
      </c>
      <c r="F443" s="38">
        <v>6.4223622406999997E-2</v>
      </c>
      <c r="G443" s="38">
        <v>6.4223622406999997E-2</v>
      </c>
      <c r="H443" s="38">
        <v>0</v>
      </c>
      <c r="I443" s="39">
        <v>1.5479301616667401E-5</v>
      </c>
      <c r="J443" s="39">
        <v>1.5479301616667401E-5</v>
      </c>
      <c r="K443" s="39">
        <v>1.5479301616667401E-5</v>
      </c>
      <c r="L443" s="39">
        <v>1.5479301616667401E-5</v>
      </c>
      <c r="M443" s="16">
        <f t="shared" si="12"/>
        <v>0</v>
      </c>
      <c r="N443" s="16">
        <f t="shared" si="13"/>
        <v>1</v>
      </c>
      <c r="O443" s="41"/>
    </row>
    <row r="444" spans="1:15" ht="13.5" thickBot="1">
      <c r="A444" s="33">
        <v>44093</v>
      </c>
      <c r="B444" s="37">
        <v>2</v>
      </c>
      <c r="C444" s="38">
        <v>36969.95703125</v>
      </c>
      <c r="D444" s="38">
        <v>0</v>
      </c>
      <c r="E444" s="38">
        <v>0</v>
      </c>
      <c r="F444" s="38">
        <v>6.4556955720999995E-2</v>
      </c>
      <c r="G444" s="38">
        <v>6.4556955720999995E-2</v>
      </c>
      <c r="H444" s="38">
        <v>0</v>
      </c>
      <c r="I444" s="39">
        <v>1.5559642256210699E-5</v>
      </c>
      <c r="J444" s="39">
        <v>1.5559642256210699E-5</v>
      </c>
      <c r="K444" s="39">
        <v>1.5559642256210699E-5</v>
      </c>
      <c r="L444" s="39">
        <v>1.5559642256210699E-5</v>
      </c>
      <c r="M444" s="16">
        <f t="shared" si="12"/>
        <v>0</v>
      </c>
      <c r="N444" s="16">
        <f t="shared" si="13"/>
        <v>1</v>
      </c>
      <c r="O444" s="41"/>
    </row>
    <row r="445" spans="1:15" ht="13.5" thickBot="1">
      <c r="A445" s="33">
        <v>44093</v>
      </c>
      <c r="B445" s="37">
        <v>3</v>
      </c>
      <c r="C445" s="38">
        <v>35457.21875</v>
      </c>
      <c r="D445" s="38">
        <v>0</v>
      </c>
      <c r="E445" s="38">
        <v>0</v>
      </c>
      <c r="F445" s="38">
        <v>6.4223622406999997E-2</v>
      </c>
      <c r="G445" s="38">
        <v>6.4223622406999997E-2</v>
      </c>
      <c r="H445" s="38">
        <v>0</v>
      </c>
      <c r="I445" s="39">
        <v>1.5479301616667401E-5</v>
      </c>
      <c r="J445" s="39">
        <v>1.5479301616667401E-5</v>
      </c>
      <c r="K445" s="39">
        <v>1.5479301616667401E-5</v>
      </c>
      <c r="L445" s="39">
        <v>1.5479301616667401E-5</v>
      </c>
      <c r="M445" s="16">
        <f t="shared" si="12"/>
        <v>0</v>
      </c>
      <c r="N445" s="16">
        <f t="shared" si="13"/>
        <v>1</v>
      </c>
      <c r="O445" s="41"/>
    </row>
    <row r="446" spans="1:15" ht="13.5" thickBot="1">
      <c r="A446" s="33">
        <v>44093</v>
      </c>
      <c r="B446" s="37">
        <v>4</v>
      </c>
      <c r="C446" s="38">
        <v>34324.234375</v>
      </c>
      <c r="D446" s="38">
        <v>0</v>
      </c>
      <c r="E446" s="38">
        <v>0</v>
      </c>
      <c r="F446" s="38">
        <v>6.4223622406999997E-2</v>
      </c>
      <c r="G446" s="38">
        <v>6.4223622406999997E-2</v>
      </c>
      <c r="H446" s="38">
        <v>0</v>
      </c>
      <c r="I446" s="39">
        <v>1.5479301616667401E-5</v>
      </c>
      <c r="J446" s="39">
        <v>1.5479301616667401E-5</v>
      </c>
      <c r="K446" s="39">
        <v>1.5479301616667401E-5</v>
      </c>
      <c r="L446" s="39">
        <v>1.5479301616667401E-5</v>
      </c>
      <c r="M446" s="16">
        <f t="shared" si="12"/>
        <v>0</v>
      </c>
      <c r="N446" s="16">
        <f t="shared" si="13"/>
        <v>1</v>
      </c>
      <c r="O446" s="41"/>
    </row>
    <row r="447" spans="1:15" ht="13.5" thickBot="1">
      <c r="A447" s="33">
        <v>44093</v>
      </c>
      <c r="B447" s="37">
        <v>5</v>
      </c>
      <c r="C447" s="38">
        <v>33772.62890625</v>
      </c>
      <c r="D447" s="38">
        <v>0</v>
      </c>
      <c r="E447" s="38">
        <v>0</v>
      </c>
      <c r="F447" s="38">
        <v>6.4223622406999997E-2</v>
      </c>
      <c r="G447" s="38">
        <v>6.4223622406999997E-2</v>
      </c>
      <c r="H447" s="38">
        <v>0</v>
      </c>
      <c r="I447" s="39">
        <v>1.5479301616667401E-5</v>
      </c>
      <c r="J447" s="39">
        <v>1.5479301616667401E-5</v>
      </c>
      <c r="K447" s="39">
        <v>1.5479301616667401E-5</v>
      </c>
      <c r="L447" s="39">
        <v>1.5479301616667401E-5</v>
      </c>
      <c r="M447" s="16">
        <f t="shared" si="12"/>
        <v>0</v>
      </c>
      <c r="N447" s="16">
        <f t="shared" si="13"/>
        <v>1</v>
      </c>
      <c r="O447" s="41"/>
    </row>
    <row r="448" spans="1:15" ht="13.5" thickBot="1">
      <c r="A448" s="33">
        <v>44093</v>
      </c>
      <c r="B448" s="37">
        <v>6</v>
      </c>
      <c r="C448" s="38">
        <v>33767.21484375</v>
      </c>
      <c r="D448" s="38">
        <v>0</v>
      </c>
      <c r="E448" s="38">
        <v>0</v>
      </c>
      <c r="F448" s="38">
        <v>6.4223622406999997E-2</v>
      </c>
      <c r="G448" s="38">
        <v>6.4223622406999997E-2</v>
      </c>
      <c r="H448" s="38">
        <v>0</v>
      </c>
      <c r="I448" s="39">
        <v>1.5479301616667401E-5</v>
      </c>
      <c r="J448" s="39">
        <v>1.5479301616667401E-5</v>
      </c>
      <c r="K448" s="39">
        <v>1.5479301616667401E-5</v>
      </c>
      <c r="L448" s="39">
        <v>1.5479301616667401E-5</v>
      </c>
      <c r="M448" s="16">
        <f t="shared" si="12"/>
        <v>0</v>
      </c>
      <c r="N448" s="16">
        <f t="shared" si="13"/>
        <v>1</v>
      </c>
      <c r="O448" s="41"/>
    </row>
    <row r="449" spans="1:15" ht="13.5" thickBot="1">
      <c r="A449" s="33">
        <v>44093</v>
      </c>
      <c r="B449" s="37">
        <v>7</v>
      </c>
      <c r="C449" s="38">
        <v>34334</v>
      </c>
      <c r="D449" s="38">
        <v>0</v>
      </c>
      <c r="E449" s="38">
        <v>0</v>
      </c>
      <c r="F449" s="38">
        <v>6.4223622406999997E-2</v>
      </c>
      <c r="G449" s="38">
        <v>6.4223622406999997E-2</v>
      </c>
      <c r="H449" s="38">
        <v>0</v>
      </c>
      <c r="I449" s="39">
        <v>1.5479301616667401E-5</v>
      </c>
      <c r="J449" s="39">
        <v>1.5479301616667401E-5</v>
      </c>
      <c r="K449" s="39">
        <v>1.5479301616667401E-5</v>
      </c>
      <c r="L449" s="39">
        <v>1.5479301616667401E-5</v>
      </c>
      <c r="M449" s="16">
        <f t="shared" si="12"/>
        <v>0</v>
      </c>
      <c r="N449" s="16">
        <f t="shared" si="13"/>
        <v>1</v>
      </c>
      <c r="O449" s="41"/>
    </row>
    <row r="450" spans="1:15" ht="13.5" thickBot="1">
      <c r="A450" s="33">
        <v>44093</v>
      </c>
      <c r="B450" s="37">
        <v>8</v>
      </c>
      <c r="C450" s="38">
        <v>34683.33984375</v>
      </c>
      <c r="D450" s="38">
        <v>47.2</v>
      </c>
      <c r="E450" s="38">
        <v>30.3</v>
      </c>
      <c r="F450" s="38">
        <v>20.430618070167998</v>
      </c>
      <c r="G450" s="38">
        <v>20.429265512463001</v>
      </c>
      <c r="H450" s="38">
        <v>-1.3525577039999999E-3</v>
      </c>
      <c r="I450" s="39">
        <v>6.4523341730000003E-3</v>
      </c>
      <c r="J450" s="39">
        <v>6.4520081770000001E-3</v>
      </c>
      <c r="K450" s="39">
        <v>2.379063506E-3</v>
      </c>
      <c r="L450" s="39">
        <v>2.3787375099999998E-3</v>
      </c>
      <c r="M450" s="16">
        <f t="shared" si="12"/>
        <v>1</v>
      </c>
      <c r="N450" s="16">
        <f t="shared" si="13"/>
        <v>0</v>
      </c>
      <c r="O450" s="41"/>
    </row>
    <row r="451" spans="1:15" ht="13.5" thickBot="1">
      <c r="A451" s="33">
        <v>44093</v>
      </c>
      <c r="B451" s="37">
        <v>9</v>
      </c>
      <c r="C451" s="38">
        <v>36068.69140625</v>
      </c>
      <c r="D451" s="38">
        <v>952.6</v>
      </c>
      <c r="E451" s="38">
        <v>843.9</v>
      </c>
      <c r="F451" s="38">
        <v>745.93593697417896</v>
      </c>
      <c r="G451" s="38">
        <v>745.93593697417896</v>
      </c>
      <c r="H451" s="38">
        <v>0</v>
      </c>
      <c r="I451" s="39">
        <v>4.9810571950999999E-2</v>
      </c>
      <c r="J451" s="39">
        <v>4.9810571950999999E-2</v>
      </c>
      <c r="K451" s="39">
        <v>2.3611487834000001E-2</v>
      </c>
      <c r="L451" s="39">
        <v>2.3611487834000001E-2</v>
      </c>
      <c r="M451" s="16">
        <f t="shared" si="12"/>
        <v>1</v>
      </c>
      <c r="N451" s="16">
        <f t="shared" si="13"/>
        <v>0</v>
      </c>
      <c r="O451" s="41"/>
    </row>
    <row r="452" spans="1:15" ht="13.5" thickBot="1">
      <c r="A452" s="33">
        <v>44093</v>
      </c>
      <c r="B452" s="37">
        <v>10</v>
      </c>
      <c r="C452" s="38">
        <v>38206.3671875</v>
      </c>
      <c r="D452" s="38">
        <v>2674.6</v>
      </c>
      <c r="E452" s="38">
        <v>2500.8000000000002</v>
      </c>
      <c r="F452" s="38">
        <v>2293.8882457684799</v>
      </c>
      <c r="G452" s="38">
        <v>2293.8882457684799</v>
      </c>
      <c r="H452" s="38">
        <v>0</v>
      </c>
      <c r="I452" s="39">
        <v>9.1759882919000002E-2</v>
      </c>
      <c r="J452" s="39">
        <v>9.1759882919000002E-2</v>
      </c>
      <c r="K452" s="39">
        <v>4.9870270963999999E-2</v>
      </c>
      <c r="L452" s="39">
        <v>4.9870270963999999E-2</v>
      </c>
      <c r="M452" s="16">
        <f t="shared" si="12"/>
        <v>1</v>
      </c>
      <c r="N452" s="16">
        <f t="shared" si="13"/>
        <v>0</v>
      </c>
      <c r="O452" s="41"/>
    </row>
    <row r="453" spans="1:15" ht="13.5" thickBot="1">
      <c r="A453" s="33">
        <v>44093</v>
      </c>
      <c r="B453" s="37">
        <v>11</v>
      </c>
      <c r="C453" s="38">
        <v>40430.99609375</v>
      </c>
      <c r="D453" s="38">
        <v>3238.4</v>
      </c>
      <c r="E453" s="38">
        <v>3060</v>
      </c>
      <c r="F453" s="38">
        <v>3057.2582582479099</v>
      </c>
      <c r="G453" s="38">
        <v>3108.9031922705999</v>
      </c>
      <c r="H453" s="38">
        <v>51.644934022690997</v>
      </c>
      <c r="I453" s="39">
        <v>3.1211570915E-2</v>
      </c>
      <c r="J453" s="39">
        <v>4.3659132742999998E-2</v>
      </c>
      <c r="K453" s="39">
        <v>1.1786741930000001E-2</v>
      </c>
      <c r="L453" s="39">
        <v>6.6081989599999999E-4</v>
      </c>
      <c r="M453" s="16">
        <f t="shared" si="12"/>
        <v>1</v>
      </c>
      <c r="N453" s="16">
        <f t="shared" si="13"/>
        <v>1</v>
      </c>
      <c r="O453" s="41"/>
    </row>
    <row r="454" spans="1:15" ht="13.5" thickBot="1">
      <c r="A454" s="33">
        <v>44093</v>
      </c>
      <c r="B454" s="37">
        <v>12</v>
      </c>
      <c r="C454" s="38">
        <v>42926.6953125</v>
      </c>
      <c r="D454" s="38">
        <v>3379.7</v>
      </c>
      <c r="E454" s="38">
        <v>3202.7</v>
      </c>
      <c r="F454" s="38">
        <v>3079.8645030355501</v>
      </c>
      <c r="G454" s="38">
        <v>3145.5260698080101</v>
      </c>
      <c r="H454" s="38">
        <v>65.661566772460006</v>
      </c>
      <c r="I454" s="39">
        <v>5.6441053312E-2</v>
      </c>
      <c r="J454" s="39">
        <v>7.2266931059000006E-2</v>
      </c>
      <c r="K454" s="39">
        <v>1.3780171171E-2</v>
      </c>
      <c r="L454" s="39">
        <v>2.9606048917999998E-2</v>
      </c>
      <c r="M454" s="16">
        <f t="shared" si="12"/>
        <v>1</v>
      </c>
      <c r="N454" s="16">
        <f t="shared" si="13"/>
        <v>0</v>
      </c>
      <c r="O454" s="41"/>
    </row>
    <row r="455" spans="1:15" ht="13.5" thickBot="1">
      <c r="A455" s="33">
        <v>44093</v>
      </c>
      <c r="B455" s="37">
        <v>13</v>
      </c>
      <c r="C455" s="38">
        <v>45280.20703125</v>
      </c>
      <c r="D455" s="38">
        <v>3452</v>
      </c>
      <c r="E455" s="38">
        <v>3294.8</v>
      </c>
      <c r="F455" s="38">
        <v>2886.5975294044301</v>
      </c>
      <c r="G455" s="38">
        <v>2896.3921872515202</v>
      </c>
      <c r="H455" s="38">
        <v>9.7946578470860004</v>
      </c>
      <c r="I455" s="39">
        <v>0.13391366901599999</v>
      </c>
      <c r="J455" s="39">
        <v>0.13627439638300001</v>
      </c>
      <c r="K455" s="39">
        <v>9.6025021148999995E-2</v>
      </c>
      <c r="L455" s="39">
        <v>9.8385748516000002E-2</v>
      </c>
      <c r="M455" s="16">
        <f t="shared" si="12"/>
        <v>1</v>
      </c>
      <c r="N455" s="16">
        <f t="shared" si="13"/>
        <v>0</v>
      </c>
      <c r="O455" s="41"/>
    </row>
    <row r="456" spans="1:15" ht="13.5" thickBot="1">
      <c r="A456" s="33">
        <v>44093</v>
      </c>
      <c r="B456" s="37">
        <v>14</v>
      </c>
      <c r="C456" s="38">
        <v>47245.34375</v>
      </c>
      <c r="D456" s="38">
        <v>3570.8</v>
      </c>
      <c r="E456" s="38">
        <v>3438.1</v>
      </c>
      <c r="F456" s="38">
        <v>3072.4031068465401</v>
      </c>
      <c r="G456" s="38">
        <v>3103.0655364865702</v>
      </c>
      <c r="H456" s="38">
        <v>30.662429640028002</v>
      </c>
      <c r="I456" s="39">
        <v>0.112734264524</v>
      </c>
      <c r="J456" s="39">
        <v>0.12012458258600001</v>
      </c>
      <c r="K456" s="39">
        <v>8.0750654015999998E-2</v>
      </c>
      <c r="L456" s="39">
        <v>8.8140972077999993E-2</v>
      </c>
      <c r="M456" s="16">
        <f t="shared" si="12"/>
        <v>1</v>
      </c>
      <c r="N456" s="16">
        <f t="shared" si="13"/>
        <v>0</v>
      </c>
      <c r="O456" s="41"/>
    </row>
    <row r="457" spans="1:15" ht="13.5" thickBot="1">
      <c r="A457" s="33">
        <v>44093</v>
      </c>
      <c r="B457" s="37">
        <v>15</v>
      </c>
      <c r="C457" s="38">
        <v>48802.78515625</v>
      </c>
      <c r="D457" s="38">
        <v>3610.5</v>
      </c>
      <c r="E457" s="38">
        <v>3501.6</v>
      </c>
      <c r="F457" s="38">
        <v>3200.6171141680102</v>
      </c>
      <c r="G457" s="38">
        <v>3228.8434081218002</v>
      </c>
      <c r="H457" s="38">
        <v>28.226293953789</v>
      </c>
      <c r="I457" s="39">
        <v>9.1987609514999999E-2</v>
      </c>
      <c r="J457" s="39">
        <v>9.8790765444999998E-2</v>
      </c>
      <c r="K457" s="39">
        <v>6.5740321010999997E-2</v>
      </c>
      <c r="L457" s="39">
        <v>7.2543476940999996E-2</v>
      </c>
      <c r="M457" s="16">
        <f t="shared" si="12"/>
        <v>1</v>
      </c>
      <c r="N457" s="16">
        <f t="shared" si="13"/>
        <v>0</v>
      </c>
      <c r="O457" s="41"/>
    </row>
    <row r="458" spans="1:15" ht="13.5" thickBot="1">
      <c r="A458" s="33">
        <v>44093</v>
      </c>
      <c r="B458" s="37">
        <v>16</v>
      </c>
      <c r="C458" s="38">
        <v>50098.61328125</v>
      </c>
      <c r="D458" s="38">
        <v>3370.5</v>
      </c>
      <c r="E458" s="38">
        <v>3307.4</v>
      </c>
      <c r="F458" s="38">
        <v>3282.20699475633</v>
      </c>
      <c r="G458" s="38">
        <v>3339.0621272958701</v>
      </c>
      <c r="H458" s="38">
        <v>56.855132539537003</v>
      </c>
      <c r="I458" s="39">
        <v>7.5772168480000004E-3</v>
      </c>
      <c r="J458" s="39">
        <v>2.1280550793000001E-2</v>
      </c>
      <c r="K458" s="39">
        <v>7.6312671229999997E-3</v>
      </c>
      <c r="L458" s="39">
        <v>6.0720668209999999E-3</v>
      </c>
      <c r="M458" s="16">
        <f t="shared" si="12"/>
        <v>1</v>
      </c>
      <c r="N458" s="16">
        <f t="shared" si="13"/>
        <v>1</v>
      </c>
      <c r="O458" s="41"/>
    </row>
    <row r="459" spans="1:15" ht="13.5" thickBot="1">
      <c r="A459" s="33">
        <v>44093</v>
      </c>
      <c r="B459" s="37">
        <v>17</v>
      </c>
      <c r="C459" s="38">
        <v>50698.5234375</v>
      </c>
      <c r="D459" s="38">
        <v>3343.2</v>
      </c>
      <c r="E459" s="38">
        <v>3280.7</v>
      </c>
      <c r="F459" s="38">
        <v>3203.7501563522601</v>
      </c>
      <c r="G459" s="38">
        <v>3262.1728032011501</v>
      </c>
      <c r="H459" s="38">
        <v>58.422646848889997</v>
      </c>
      <c r="I459" s="39">
        <v>1.9529331596999999E-2</v>
      </c>
      <c r="J459" s="39">
        <v>3.3610470870999998E-2</v>
      </c>
      <c r="K459" s="39">
        <v>4.465460785E-3</v>
      </c>
      <c r="L459" s="39">
        <v>1.8546600058999999E-2</v>
      </c>
      <c r="M459" s="16">
        <f t="shared" si="12"/>
        <v>1</v>
      </c>
      <c r="N459" s="16">
        <f t="shared" si="13"/>
        <v>0</v>
      </c>
      <c r="O459" s="41"/>
    </row>
    <row r="460" spans="1:15" ht="13.5" thickBot="1">
      <c r="A460" s="33">
        <v>44093</v>
      </c>
      <c r="B460" s="37">
        <v>18</v>
      </c>
      <c r="C460" s="38">
        <v>50186.83203125</v>
      </c>
      <c r="D460" s="38">
        <v>3114.1</v>
      </c>
      <c r="E460" s="38">
        <v>3064.4</v>
      </c>
      <c r="F460" s="38">
        <v>2634.4240086118398</v>
      </c>
      <c r="G460" s="38">
        <v>2648.26341217968</v>
      </c>
      <c r="H460" s="38">
        <v>13.839403567844</v>
      </c>
      <c r="I460" s="39">
        <v>0.112276834856</v>
      </c>
      <c r="J460" s="39">
        <v>0.115612434656</v>
      </c>
      <c r="K460" s="39">
        <v>0.100298044786</v>
      </c>
      <c r="L460" s="39">
        <v>0.103633644586</v>
      </c>
      <c r="M460" s="16">
        <f t="shared" ref="M460:M523" si="14">IF(F460&gt;5,1,0)</f>
        <v>1</v>
      </c>
      <c r="N460" s="16">
        <f t="shared" ref="N460:N523" si="15">IF(G460&gt;E460,1,0)</f>
        <v>0</v>
      </c>
      <c r="O460" s="41"/>
    </row>
    <row r="461" spans="1:15" ht="13.5" thickBot="1">
      <c r="A461" s="33">
        <v>44093</v>
      </c>
      <c r="B461" s="37">
        <v>19</v>
      </c>
      <c r="C461" s="38">
        <v>48524.7421875</v>
      </c>
      <c r="D461" s="38">
        <v>1706.3</v>
      </c>
      <c r="E461" s="38">
        <v>1694.3</v>
      </c>
      <c r="F461" s="38">
        <v>1317.1741366895601</v>
      </c>
      <c r="G461" s="38">
        <v>1317.1741366895601</v>
      </c>
      <c r="H461" s="38">
        <v>0</v>
      </c>
      <c r="I461" s="39">
        <v>9.3787867753000007E-2</v>
      </c>
      <c r="J461" s="39">
        <v>9.3787867753000007E-2</v>
      </c>
      <c r="K461" s="39">
        <v>9.0895604557000007E-2</v>
      </c>
      <c r="L461" s="39">
        <v>9.0895604557000007E-2</v>
      </c>
      <c r="M461" s="16">
        <f t="shared" si="14"/>
        <v>1</v>
      </c>
      <c r="N461" s="16">
        <f t="shared" si="15"/>
        <v>0</v>
      </c>
      <c r="O461" s="41"/>
    </row>
    <row r="462" spans="1:15" ht="13.5" thickBot="1">
      <c r="A462" s="33">
        <v>44093</v>
      </c>
      <c r="B462" s="37">
        <v>20</v>
      </c>
      <c r="C462" s="38">
        <v>46929.59765625</v>
      </c>
      <c r="D462" s="38">
        <v>176.5</v>
      </c>
      <c r="E462" s="38">
        <v>165.2</v>
      </c>
      <c r="F462" s="38">
        <v>133.70782503270999</v>
      </c>
      <c r="G462" s="38">
        <v>133.76554799943801</v>
      </c>
      <c r="H462" s="38">
        <v>5.7722966727000002E-2</v>
      </c>
      <c r="I462" s="39">
        <v>1.0299940226E-2</v>
      </c>
      <c r="J462" s="39">
        <v>1.0313852727E-2</v>
      </c>
      <c r="K462" s="39">
        <v>7.5763923830000001E-3</v>
      </c>
      <c r="L462" s="39">
        <v>7.5903048839999999E-3</v>
      </c>
      <c r="M462" s="16">
        <f t="shared" si="14"/>
        <v>1</v>
      </c>
      <c r="N462" s="16">
        <f t="shared" si="15"/>
        <v>0</v>
      </c>
      <c r="O462" s="41"/>
    </row>
    <row r="463" spans="1:15" ht="13.5" thickBot="1">
      <c r="A463" s="33">
        <v>44093</v>
      </c>
      <c r="B463" s="37">
        <v>21</v>
      </c>
      <c r="C463" s="38">
        <v>45778.0390625</v>
      </c>
      <c r="D463" s="38">
        <v>0</v>
      </c>
      <c r="E463" s="38">
        <v>0</v>
      </c>
      <c r="F463" s="38">
        <v>8.3197926606000006E-2</v>
      </c>
      <c r="G463" s="38">
        <v>0.314204862009</v>
      </c>
      <c r="H463" s="38">
        <v>0.23100693540200001</v>
      </c>
      <c r="I463" s="39">
        <v>7.5730263198146202E-5</v>
      </c>
      <c r="J463" s="39">
        <v>2.0052525092015401E-5</v>
      </c>
      <c r="K463" s="39">
        <v>7.5730263198146202E-5</v>
      </c>
      <c r="L463" s="39">
        <v>2.0052525092015401E-5</v>
      </c>
      <c r="M463" s="16">
        <f t="shared" si="14"/>
        <v>0</v>
      </c>
      <c r="N463" s="16">
        <f t="shared" si="15"/>
        <v>1</v>
      </c>
      <c r="O463" s="41"/>
    </row>
    <row r="464" spans="1:15" ht="13.5" thickBot="1">
      <c r="A464" s="33">
        <v>44093</v>
      </c>
      <c r="B464" s="37">
        <v>22</v>
      </c>
      <c r="C464" s="38">
        <v>43667.625</v>
      </c>
      <c r="D464" s="38">
        <v>0</v>
      </c>
      <c r="E464" s="38">
        <v>0</v>
      </c>
      <c r="F464" s="38">
        <v>8.3197926606000006E-2</v>
      </c>
      <c r="G464" s="38">
        <v>0.27319792981000002</v>
      </c>
      <c r="H464" s="38">
        <v>0.19000000320300001</v>
      </c>
      <c r="I464" s="39">
        <v>6.5846693133410795E-5</v>
      </c>
      <c r="J464" s="39">
        <v>2.0052525092015401E-5</v>
      </c>
      <c r="K464" s="39">
        <v>6.5846693133410795E-5</v>
      </c>
      <c r="L464" s="39">
        <v>2.0052525092015401E-5</v>
      </c>
      <c r="M464" s="16">
        <f t="shared" si="14"/>
        <v>0</v>
      </c>
      <c r="N464" s="16">
        <f t="shared" si="15"/>
        <v>1</v>
      </c>
      <c r="O464" s="41"/>
    </row>
    <row r="465" spans="1:15" ht="13.5" thickBot="1">
      <c r="A465" s="33">
        <v>44093</v>
      </c>
      <c r="B465" s="37">
        <v>23</v>
      </c>
      <c r="C465" s="38">
        <v>41271.68359375</v>
      </c>
      <c r="D465" s="38">
        <v>0</v>
      </c>
      <c r="E465" s="38">
        <v>0</v>
      </c>
      <c r="F465" s="38">
        <v>8.3197926606000006E-2</v>
      </c>
      <c r="G465" s="38">
        <v>0.27319792981000002</v>
      </c>
      <c r="H465" s="38">
        <v>0.19000000320300001</v>
      </c>
      <c r="I465" s="39">
        <v>6.5846693133410795E-5</v>
      </c>
      <c r="J465" s="39">
        <v>2.0052525092015401E-5</v>
      </c>
      <c r="K465" s="39">
        <v>6.5846693133410795E-5</v>
      </c>
      <c r="L465" s="39">
        <v>2.0052525092015401E-5</v>
      </c>
      <c r="M465" s="16">
        <f t="shared" si="14"/>
        <v>0</v>
      </c>
      <c r="N465" s="16">
        <f t="shared" si="15"/>
        <v>1</v>
      </c>
      <c r="O465" s="41"/>
    </row>
    <row r="466" spans="1:15" ht="13.5" thickBot="1">
      <c r="A466" s="33">
        <v>44093</v>
      </c>
      <c r="B466" s="37">
        <v>24</v>
      </c>
      <c r="C466" s="38">
        <v>38609.69140625</v>
      </c>
      <c r="D466" s="38">
        <v>0</v>
      </c>
      <c r="E466" s="38">
        <v>0</v>
      </c>
      <c r="F466" s="38">
        <v>8.3197926606000006E-2</v>
      </c>
      <c r="G466" s="38">
        <v>0.27319792981000002</v>
      </c>
      <c r="H466" s="38">
        <v>0.19000000320300001</v>
      </c>
      <c r="I466" s="39">
        <v>6.5846693133410795E-5</v>
      </c>
      <c r="J466" s="39">
        <v>2.0052525092015401E-5</v>
      </c>
      <c r="K466" s="39">
        <v>6.5846693133410795E-5</v>
      </c>
      <c r="L466" s="39">
        <v>2.0052525092015401E-5</v>
      </c>
      <c r="M466" s="16">
        <f t="shared" si="14"/>
        <v>0</v>
      </c>
      <c r="N466" s="16">
        <f t="shared" si="15"/>
        <v>1</v>
      </c>
      <c r="O466" s="41"/>
    </row>
    <row r="467" spans="1:15" ht="13.5" thickBot="1">
      <c r="A467" s="33">
        <v>44094</v>
      </c>
      <c r="B467" s="37">
        <v>1</v>
      </c>
      <c r="C467" s="38">
        <v>36117.4765625</v>
      </c>
      <c r="D467" s="38">
        <v>0</v>
      </c>
      <c r="E467" s="38">
        <v>0</v>
      </c>
      <c r="F467" s="38">
        <v>8.3197926606000006E-2</v>
      </c>
      <c r="G467" s="38">
        <v>0.27319792981000002</v>
      </c>
      <c r="H467" s="38">
        <v>0.19000000320300001</v>
      </c>
      <c r="I467" s="39">
        <v>6.5846693133410795E-5</v>
      </c>
      <c r="J467" s="39">
        <v>2.0052525092015401E-5</v>
      </c>
      <c r="K467" s="39">
        <v>6.5846693133410795E-5</v>
      </c>
      <c r="L467" s="39">
        <v>2.0052525092015401E-5</v>
      </c>
      <c r="M467" s="16">
        <f t="shared" si="14"/>
        <v>0</v>
      </c>
      <c r="N467" s="16">
        <f t="shared" si="15"/>
        <v>1</v>
      </c>
      <c r="O467" s="41"/>
    </row>
    <row r="468" spans="1:15" ht="13.5" thickBot="1">
      <c r="A468" s="33">
        <v>44094</v>
      </c>
      <c r="B468" s="37">
        <v>2</v>
      </c>
      <c r="C468" s="38">
        <v>34224.03125</v>
      </c>
      <c r="D468" s="38">
        <v>0</v>
      </c>
      <c r="E468" s="38">
        <v>0</v>
      </c>
      <c r="F468" s="38">
        <v>8.3197926606000006E-2</v>
      </c>
      <c r="G468" s="38">
        <v>0.27319792981000002</v>
      </c>
      <c r="H468" s="38">
        <v>0.19000000320300001</v>
      </c>
      <c r="I468" s="39">
        <v>6.5846693133410795E-5</v>
      </c>
      <c r="J468" s="39">
        <v>2.0052525092015401E-5</v>
      </c>
      <c r="K468" s="39">
        <v>6.5846693133410795E-5</v>
      </c>
      <c r="L468" s="39">
        <v>2.0052525092015401E-5</v>
      </c>
      <c r="M468" s="16">
        <f t="shared" si="14"/>
        <v>0</v>
      </c>
      <c r="N468" s="16">
        <f t="shared" si="15"/>
        <v>1</v>
      </c>
      <c r="O468" s="41"/>
    </row>
    <row r="469" spans="1:15" ht="13.5" thickBot="1">
      <c r="A469" s="33">
        <v>44094</v>
      </c>
      <c r="B469" s="37">
        <v>3</v>
      </c>
      <c r="C469" s="38">
        <v>32801.51171875</v>
      </c>
      <c r="D469" s="38">
        <v>0</v>
      </c>
      <c r="E469" s="38">
        <v>0</v>
      </c>
      <c r="F469" s="38">
        <v>8.3197926606000006E-2</v>
      </c>
      <c r="G469" s="38">
        <v>0.23986459598000001</v>
      </c>
      <c r="H469" s="38">
        <v>0.156666669373</v>
      </c>
      <c r="I469" s="39">
        <v>5.7812628580497197E-5</v>
      </c>
      <c r="J469" s="39">
        <v>2.0052525092015401E-5</v>
      </c>
      <c r="K469" s="39">
        <v>5.7812628580497197E-5</v>
      </c>
      <c r="L469" s="39">
        <v>2.0052525092015401E-5</v>
      </c>
      <c r="M469" s="16">
        <f t="shared" si="14"/>
        <v>0</v>
      </c>
      <c r="N469" s="16">
        <f t="shared" si="15"/>
        <v>1</v>
      </c>
      <c r="O469" s="41"/>
    </row>
    <row r="470" spans="1:15" ht="13.5" thickBot="1">
      <c r="A470" s="33">
        <v>44094</v>
      </c>
      <c r="B470" s="37">
        <v>4</v>
      </c>
      <c r="C470" s="38">
        <v>31758.84765625</v>
      </c>
      <c r="D470" s="38">
        <v>0</v>
      </c>
      <c r="E470" s="38">
        <v>0</v>
      </c>
      <c r="F470" s="38">
        <v>8.3197926606000006E-2</v>
      </c>
      <c r="G470" s="38">
        <v>0.27319792981000002</v>
      </c>
      <c r="H470" s="38">
        <v>0.19000000320300001</v>
      </c>
      <c r="I470" s="39">
        <v>6.5846693133410795E-5</v>
      </c>
      <c r="J470" s="39">
        <v>2.0052525092015401E-5</v>
      </c>
      <c r="K470" s="39">
        <v>6.5846693133410795E-5</v>
      </c>
      <c r="L470" s="39">
        <v>2.0052525092015401E-5</v>
      </c>
      <c r="M470" s="16">
        <f t="shared" si="14"/>
        <v>0</v>
      </c>
      <c r="N470" s="16">
        <f t="shared" si="15"/>
        <v>1</v>
      </c>
      <c r="O470" s="41"/>
    </row>
    <row r="471" spans="1:15" ht="13.5" thickBot="1">
      <c r="A471" s="33">
        <v>44094</v>
      </c>
      <c r="B471" s="37">
        <v>5</v>
      </c>
      <c r="C471" s="38">
        <v>31126.47265625</v>
      </c>
      <c r="D471" s="38">
        <v>0</v>
      </c>
      <c r="E471" s="38">
        <v>0</v>
      </c>
      <c r="F471" s="38">
        <v>8.3197926606000006E-2</v>
      </c>
      <c r="G471" s="38">
        <v>0.28153126326799999</v>
      </c>
      <c r="H471" s="38">
        <v>0.198333336661</v>
      </c>
      <c r="I471" s="39">
        <v>6.7855209271639196E-5</v>
      </c>
      <c r="J471" s="39">
        <v>2.0052525092015401E-5</v>
      </c>
      <c r="K471" s="39">
        <v>6.7855209271639196E-5</v>
      </c>
      <c r="L471" s="39">
        <v>2.0052525092015401E-5</v>
      </c>
      <c r="M471" s="16">
        <f t="shared" si="14"/>
        <v>0</v>
      </c>
      <c r="N471" s="16">
        <f t="shared" si="15"/>
        <v>1</v>
      </c>
      <c r="O471" s="41"/>
    </row>
    <row r="472" spans="1:15" ht="13.5" thickBot="1">
      <c r="A472" s="33">
        <v>44094</v>
      </c>
      <c r="B472" s="37">
        <v>6</v>
      </c>
      <c r="C472" s="38">
        <v>30937.140625</v>
      </c>
      <c r="D472" s="38">
        <v>0</v>
      </c>
      <c r="E472" s="38">
        <v>0</v>
      </c>
      <c r="F472" s="38">
        <v>8.3197926606000006E-2</v>
      </c>
      <c r="G472" s="38">
        <v>0.27319792981000002</v>
      </c>
      <c r="H472" s="38">
        <v>0.19000000320300001</v>
      </c>
      <c r="I472" s="39">
        <v>6.5846693133410795E-5</v>
      </c>
      <c r="J472" s="39">
        <v>2.0052525092015401E-5</v>
      </c>
      <c r="K472" s="39">
        <v>6.5846693133410795E-5</v>
      </c>
      <c r="L472" s="39">
        <v>2.0052525092015401E-5</v>
      </c>
      <c r="M472" s="16">
        <f t="shared" si="14"/>
        <v>0</v>
      </c>
      <c r="N472" s="16">
        <f t="shared" si="15"/>
        <v>1</v>
      </c>
      <c r="O472" s="41"/>
    </row>
    <row r="473" spans="1:15" ht="13.5" thickBot="1">
      <c r="A473" s="33">
        <v>44094</v>
      </c>
      <c r="B473" s="37">
        <v>7</v>
      </c>
      <c r="C473" s="38">
        <v>31070.486328125</v>
      </c>
      <c r="D473" s="38">
        <v>0</v>
      </c>
      <c r="E473" s="38">
        <v>0</v>
      </c>
      <c r="F473" s="38">
        <v>8.3197926606000006E-2</v>
      </c>
      <c r="G473" s="38">
        <v>0.20653126215000001</v>
      </c>
      <c r="H473" s="38">
        <v>0.12333333554299999</v>
      </c>
      <c r="I473" s="39">
        <v>4.9778564027583499E-5</v>
      </c>
      <c r="J473" s="39">
        <v>2.0052525092015401E-5</v>
      </c>
      <c r="K473" s="39">
        <v>4.9778564027583499E-5</v>
      </c>
      <c r="L473" s="39">
        <v>2.0052525092015401E-5</v>
      </c>
      <c r="M473" s="16">
        <f t="shared" si="14"/>
        <v>0</v>
      </c>
      <c r="N473" s="16">
        <f t="shared" si="15"/>
        <v>1</v>
      </c>
      <c r="O473" s="41"/>
    </row>
    <row r="474" spans="1:15" ht="13.5" thickBot="1">
      <c r="A474" s="33">
        <v>44094</v>
      </c>
      <c r="B474" s="37">
        <v>8</v>
      </c>
      <c r="C474" s="38">
        <v>31161.056640625</v>
      </c>
      <c r="D474" s="38">
        <v>46.2</v>
      </c>
      <c r="E474" s="38">
        <v>28.9</v>
      </c>
      <c r="F474" s="38">
        <v>26.099502719198998</v>
      </c>
      <c r="G474" s="38">
        <v>25.982020332630999</v>
      </c>
      <c r="H474" s="38">
        <v>-0.117482386568</v>
      </c>
      <c r="I474" s="39">
        <v>4.8729765399999998E-3</v>
      </c>
      <c r="J474" s="39">
        <v>4.8446607080000004E-3</v>
      </c>
      <c r="K474" s="39">
        <v>7.0329709900000001E-4</v>
      </c>
      <c r="L474" s="39">
        <v>6.7498126699999997E-4</v>
      </c>
      <c r="M474" s="16">
        <f t="shared" si="14"/>
        <v>1</v>
      </c>
      <c r="N474" s="16">
        <f t="shared" si="15"/>
        <v>0</v>
      </c>
      <c r="O474" s="41"/>
    </row>
    <row r="475" spans="1:15" ht="13.5" thickBot="1">
      <c r="A475" s="33">
        <v>44094</v>
      </c>
      <c r="B475" s="37">
        <v>9</v>
      </c>
      <c r="C475" s="38">
        <v>32485.408203125</v>
      </c>
      <c r="D475" s="38">
        <v>1011.7</v>
      </c>
      <c r="E475" s="38">
        <v>912.2</v>
      </c>
      <c r="F475" s="38">
        <v>737.419327902688</v>
      </c>
      <c r="G475" s="38">
        <v>737.419327902688</v>
      </c>
      <c r="H475" s="38">
        <v>0</v>
      </c>
      <c r="I475" s="39">
        <v>6.6107657772000006E-2</v>
      </c>
      <c r="J475" s="39">
        <v>6.6107657772000006E-2</v>
      </c>
      <c r="K475" s="39">
        <v>4.2125975438999999E-2</v>
      </c>
      <c r="L475" s="39">
        <v>4.2125975438999999E-2</v>
      </c>
      <c r="M475" s="16">
        <f t="shared" si="14"/>
        <v>1</v>
      </c>
      <c r="N475" s="16">
        <f t="shared" si="15"/>
        <v>0</v>
      </c>
      <c r="O475" s="41"/>
    </row>
    <row r="476" spans="1:15" ht="13.5" thickBot="1">
      <c r="A476" s="33">
        <v>44094</v>
      </c>
      <c r="B476" s="37">
        <v>10</v>
      </c>
      <c r="C476" s="38">
        <v>34652.3828125</v>
      </c>
      <c r="D476" s="38">
        <v>3048.1</v>
      </c>
      <c r="E476" s="38">
        <v>2900.9</v>
      </c>
      <c r="F476" s="38">
        <v>2260.6679854962599</v>
      </c>
      <c r="G476" s="38">
        <v>2260.6679854962599</v>
      </c>
      <c r="H476" s="38">
        <v>0</v>
      </c>
      <c r="I476" s="39">
        <v>0.18978838623800001</v>
      </c>
      <c r="J476" s="39">
        <v>0.18978838623800001</v>
      </c>
      <c r="K476" s="39">
        <v>0.15430995770100001</v>
      </c>
      <c r="L476" s="39">
        <v>0.15430995770100001</v>
      </c>
      <c r="M476" s="16">
        <f t="shared" si="14"/>
        <v>1</v>
      </c>
      <c r="N476" s="16">
        <f t="shared" si="15"/>
        <v>0</v>
      </c>
      <c r="O476" s="41"/>
    </row>
    <row r="477" spans="1:15" ht="13.5" thickBot="1">
      <c r="A477" s="33">
        <v>44094</v>
      </c>
      <c r="B477" s="37">
        <v>11</v>
      </c>
      <c r="C477" s="38">
        <v>36801.9921875</v>
      </c>
      <c r="D477" s="38">
        <v>3641.1</v>
      </c>
      <c r="E477" s="38">
        <v>3485</v>
      </c>
      <c r="F477" s="38">
        <v>3025.0190807384902</v>
      </c>
      <c r="G477" s="38">
        <v>3059.58462738461</v>
      </c>
      <c r="H477" s="38">
        <v>34.565546646118001</v>
      </c>
      <c r="I477" s="39">
        <v>0.14015795917400001</v>
      </c>
      <c r="J477" s="39">
        <v>0.14848901404199999</v>
      </c>
      <c r="K477" s="39">
        <v>0.102534435433</v>
      </c>
      <c r="L477" s="39">
        <v>0.110865490301</v>
      </c>
      <c r="M477" s="16">
        <f t="shared" si="14"/>
        <v>1</v>
      </c>
      <c r="N477" s="16">
        <f t="shared" si="15"/>
        <v>0</v>
      </c>
      <c r="O477" s="41"/>
    </row>
    <row r="478" spans="1:15" ht="13.5" thickBot="1">
      <c r="A478" s="33">
        <v>44094</v>
      </c>
      <c r="B478" s="37">
        <v>12</v>
      </c>
      <c r="C478" s="38">
        <v>38999.73828125</v>
      </c>
      <c r="D478" s="38">
        <v>3740.3</v>
      </c>
      <c r="E478" s="38">
        <v>3579.8</v>
      </c>
      <c r="F478" s="38">
        <v>3278.82979656219</v>
      </c>
      <c r="G478" s="38">
        <v>3345.6765330123899</v>
      </c>
      <c r="H478" s="38">
        <v>66.846736450194996</v>
      </c>
      <c r="I478" s="39">
        <v>9.5112910817999996E-2</v>
      </c>
      <c r="J478" s="39">
        <v>0.111224440452</v>
      </c>
      <c r="K478" s="39">
        <v>5.6428890572999997E-2</v>
      </c>
      <c r="L478" s="39">
        <v>7.2540420206000003E-2</v>
      </c>
      <c r="M478" s="16">
        <f t="shared" si="14"/>
        <v>1</v>
      </c>
      <c r="N478" s="16">
        <f t="shared" si="15"/>
        <v>0</v>
      </c>
      <c r="O478" s="41"/>
    </row>
    <row r="479" spans="1:15" ht="13.5" thickBot="1">
      <c r="A479" s="33">
        <v>44094</v>
      </c>
      <c r="B479" s="37">
        <v>13</v>
      </c>
      <c r="C479" s="38">
        <v>40910.4921875</v>
      </c>
      <c r="D479" s="38">
        <v>3698.1</v>
      </c>
      <c r="E479" s="38">
        <v>3551.9</v>
      </c>
      <c r="F479" s="38">
        <v>3339.6495488092601</v>
      </c>
      <c r="G479" s="38">
        <v>3410.84724306213</v>
      </c>
      <c r="H479" s="38">
        <v>71.197694252860998</v>
      </c>
      <c r="I479" s="39">
        <v>6.9234214734999994E-2</v>
      </c>
      <c r="J479" s="39">
        <v>8.6394420629000004E-2</v>
      </c>
      <c r="K479" s="39">
        <v>3.3996808130999999E-2</v>
      </c>
      <c r="L479" s="39">
        <v>5.1157014025000003E-2</v>
      </c>
      <c r="M479" s="16">
        <f t="shared" si="14"/>
        <v>1</v>
      </c>
      <c r="N479" s="16">
        <f t="shared" si="15"/>
        <v>0</v>
      </c>
      <c r="O479" s="41"/>
    </row>
    <row r="480" spans="1:15" ht="13.5" thickBot="1">
      <c r="A480" s="33">
        <v>44094</v>
      </c>
      <c r="B480" s="37">
        <v>14</v>
      </c>
      <c r="C480" s="38">
        <v>42434.17578125</v>
      </c>
      <c r="D480" s="38">
        <v>3565.6</v>
      </c>
      <c r="E480" s="38">
        <v>3432.1</v>
      </c>
      <c r="F480" s="38">
        <v>3345.24245146884</v>
      </c>
      <c r="G480" s="38">
        <v>3414.3222414909501</v>
      </c>
      <c r="H480" s="38">
        <v>69.079790022108</v>
      </c>
      <c r="I480" s="39">
        <v>3.6461257774999999E-2</v>
      </c>
      <c r="J480" s="39">
        <v>5.3111002296999998E-2</v>
      </c>
      <c r="K480" s="39">
        <v>4.2848297200000001E-3</v>
      </c>
      <c r="L480" s="39">
        <v>2.0934574242000001E-2</v>
      </c>
      <c r="M480" s="16">
        <f t="shared" si="14"/>
        <v>1</v>
      </c>
      <c r="N480" s="16">
        <f t="shared" si="15"/>
        <v>0</v>
      </c>
      <c r="O480" s="41"/>
    </row>
    <row r="481" spans="1:15" ht="13.5" thickBot="1">
      <c r="A481" s="33">
        <v>44094</v>
      </c>
      <c r="B481" s="37">
        <v>15</v>
      </c>
      <c r="C481" s="38">
        <v>43831.1015625</v>
      </c>
      <c r="D481" s="38">
        <v>3563.3</v>
      </c>
      <c r="E481" s="38">
        <v>3453.6</v>
      </c>
      <c r="F481" s="38">
        <v>3384.5402826992699</v>
      </c>
      <c r="G481" s="38">
        <v>3453.3834988874901</v>
      </c>
      <c r="H481" s="38">
        <v>68.843216188217994</v>
      </c>
      <c r="I481" s="39">
        <v>2.6492287566E-2</v>
      </c>
      <c r="J481" s="39">
        <v>4.3085012605E-2</v>
      </c>
      <c r="K481" s="39">
        <v>5.2181516633759903E-5</v>
      </c>
      <c r="L481" s="39">
        <v>1.6644906554999998E-2</v>
      </c>
      <c r="M481" s="16">
        <f t="shared" si="14"/>
        <v>1</v>
      </c>
      <c r="N481" s="16">
        <f t="shared" si="15"/>
        <v>0</v>
      </c>
      <c r="O481" s="41"/>
    </row>
    <row r="482" spans="1:15" ht="13.5" thickBot="1">
      <c r="A482" s="33">
        <v>44094</v>
      </c>
      <c r="B482" s="37">
        <v>16</v>
      </c>
      <c r="C482" s="38">
        <v>45030.6171875</v>
      </c>
      <c r="D482" s="38">
        <v>3526.4</v>
      </c>
      <c r="E482" s="38">
        <v>3457.6</v>
      </c>
      <c r="F482" s="38">
        <v>3351.27472373102</v>
      </c>
      <c r="G482" s="38">
        <v>3417.9339569344802</v>
      </c>
      <c r="H482" s="38">
        <v>66.659233203463998</v>
      </c>
      <c r="I482" s="39">
        <v>2.6142695364000001E-2</v>
      </c>
      <c r="J482" s="39">
        <v>4.2209032601999999E-2</v>
      </c>
      <c r="K482" s="39">
        <v>9.5603863729999995E-3</v>
      </c>
      <c r="L482" s="39">
        <v>2.5626723612E-2</v>
      </c>
      <c r="M482" s="16">
        <f t="shared" si="14"/>
        <v>1</v>
      </c>
      <c r="N482" s="16">
        <f t="shared" si="15"/>
        <v>0</v>
      </c>
      <c r="O482" s="41"/>
    </row>
    <row r="483" spans="1:15" ht="13.5" thickBot="1">
      <c r="A483" s="33">
        <v>44094</v>
      </c>
      <c r="B483" s="37">
        <v>17</v>
      </c>
      <c r="C483" s="38">
        <v>46156.91015625</v>
      </c>
      <c r="D483" s="38">
        <v>3559.7</v>
      </c>
      <c r="E483" s="38">
        <v>3495.8</v>
      </c>
      <c r="F483" s="38">
        <v>3174.6370337756498</v>
      </c>
      <c r="G483" s="38">
        <v>3222.2466839424801</v>
      </c>
      <c r="H483" s="38">
        <v>47.609650166828999</v>
      </c>
      <c r="I483" s="39">
        <v>8.1333650532000007E-2</v>
      </c>
      <c r="J483" s="39">
        <v>9.2808620443999998E-2</v>
      </c>
      <c r="K483" s="39">
        <v>6.5932349013000005E-2</v>
      </c>
      <c r="L483" s="39">
        <v>7.7407318926000002E-2</v>
      </c>
      <c r="M483" s="16">
        <f t="shared" si="14"/>
        <v>1</v>
      </c>
      <c r="N483" s="16">
        <f t="shared" si="15"/>
        <v>0</v>
      </c>
      <c r="O483" s="41"/>
    </row>
    <row r="484" spans="1:15" ht="13.5" thickBot="1">
      <c r="A484" s="33">
        <v>44094</v>
      </c>
      <c r="B484" s="37">
        <v>18</v>
      </c>
      <c r="C484" s="38">
        <v>46657.81640625</v>
      </c>
      <c r="D484" s="38">
        <v>3373.1</v>
      </c>
      <c r="E484" s="38">
        <v>3322.9</v>
      </c>
      <c r="F484" s="38">
        <v>2603.1155331516902</v>
      </c>
      <c r="G484" s="38">
        <v>2607.9555616008602</v>
      </c>
      <c r="H484" s="38">
        <v>4.8400284491640004</v>
      </c>
      <c r="I484" s="39">
        <v>0.184416591564</v>
      </c>
      <c r="J484" s="39">
        <v>0.185583144576</v>
      </c>
      <c r="K484" s="39">
        <v>0.17231729052700001</v>
      </c>
      <c r="L484" s="39">
        <v>0.17348384353999999</v>
      </c>
      <c r="M484" s="16">
        <f t="shared" si="14"/>
        <v>1</v>
      </c>
      <c r="N484" s="16">
        <f t="shared" si="15"/>
        <v>0</v>
      </c>
      <c r="O484" s="41"/>
    </row>
    <row r="485" spans="1:15" ht="13.5" thickBot="1">
      <c r="A485" s="33">
        <v>44094</v>
      </c>
      <c r="B485" s="37">
        <v>19</v>
      </c>
      <c r="C485" s="38">
        <v>46117.828125</v>
      </c>
      <c r="D485" s="38">
        <v>1810.3</v>
      </c>
      <c r="E485" s="38">
        <v>1797.4</v>
      </c>
      <c r="F485" s="38">
        <v>1270.9021629726401</v>
      </c>
      <c r="G485" s="38">
        <v>1270.9021629726401</v>
      </c>
      <c r="H485" s="38">
        <v>0</v>
      </c>
      <c r="I485" s="39">
        <v>0.13000670933399999</v>
      </c>
      <c r="J485" s="39">
        <v>0.13000670933399999</v>
      </c>
      <c r="K485" s="39">
        <v>0.126897526398</v>
      </c>
      <c r="L485" s="39">
        <v>0.126897526398</v>
      </c>
      <c r="M485" s="16">
        <f t="shared" si="14"/>
        <v>1</v>
      </c>
      <c r="N485" s="16">
        <f t="shared" si="15"/>
        <v>0</v>
      </c>
      <c r="O485" s="41"/>
    </row>
    <row r="486" spans="1:15" ht="13.5" thickBot="1">
      <c r="A486" s="33">
        <v>44094</v>
      </c>
      <c r="B486" s="37">
        <v>20</v>
      </c>
      <c r="C486" s="38">
        <v>45671.3125</v>
      </c>
      <c r="D486" s="38">
        <v>174.6</v>
      </c>
      <c r="E486" s="38">
        <v>162.5</v>
      </c>
      <c r="F486" s="38">
        <v>112.089240286297</v>
      </c>
      <c r="G486" s="38">
        <v>113.638581207839</v>
      </c>
      <c r="H486" s="38">
        <v>1.549340921542</v>
      </c>
      <c r="I486" s="39">
        <v>1.4693038994999999E-2</v>
      </c>
      <c r="J486" s="39">
        <v>1.5066464139000001E-2</v>
      </c>
      <c r="K486" s="39">
        <v>1.1776673606E-2</v>
      </c>
      <c r="L486" s="39">
        <v>1.2150098749000001E-2</v>
      </c>
      <c r="M486" s="16">
        <f t="shared" si="14"/>
        <v>1</v>
      </c>
      <c r="N486" s="16">
        <f t="shared" si="15"/>
        <v>0</v>
      </c>
      <c r="O486" s="41"/>
    </row>
    <row r="487" spans="1:15" ht="13.5" thickBot="1">
      <c r="A487" s="33">
        <v>44094</v>
      </c>
      <c r="B487" s="37">
        <v>21</v>
      </c>
      <c r="C487" s="38">
        <v>45322.89453125</v>
      </c>
      <c r="D487" s="38">
        <v>0</v>
      </c>
      <c r="E487" s="38">
        <v>0</v>
      </c>
      <c r="F487" s="38">
        <v>0.24887241000999999</v>
      </c>
      <c r="G487" s="38">
        <v>0.37755148876799999</v>
      </c>
      <c r="H487" s="38">
        <v>0.12867907875699999</v>
      </c>
      <c r="I487" s="39">
        <v>9.0998189628392699E-5</v>
      </c>
      <c r="J487" s="39">
        <v>5.9983709330039799E-5</v>
      </c>
      <c r="K487" s="39">
        <v>9.0998189628392699E-5</v>
      </c>
      <c r="L487" s="39">
        <v>5.9983709330039799E-5</v>
      </c>
      <c r="M487" s="16">
        <f t="shared" si="14"/>
        <v>0</v>
      </c>
      <c r="N487" s="16">
        <f t="shared" si="15"/>
        <v>1</v>
      </c>
      <c r="O487" s="41"/>
    </row>
    <row r="488" spans="1:15" ht="13.5" thickBot="1">
      <c r="A488" s="33">
        <v>44094</v>
      </c>
      <c r="B488" s="37">
        <v>22</v>
      </c>
      <c r="C488" s="38">
        <v>43542.84765625</v>
      </c>
      <c r="D488" s="38">
        <v>0</v>
      </c>
      <c r="E488" s="38">
        <v>0</v>
      </c>
      <c r="F488" s="38">
        <v>0.24887241000999999</v>
      </c>
      <c r="G488" s="38">
        <v>0.42720574649699999</v>
      </c>
      <c r="H488" s="38">
        <v>0.178333336487</v>
      </c>
      <c r="I488" s="39">
        <v>1.02965954E-4</v>
      </c>
      <c r="J488" s="39">
        <v>5.9983709330039799E-5</v>
      </c>
      <c r="K488" s="39">
        <v>1.02965954E-4</v>
      </c>
      <c r="L488" s="39">
        <v>5.9983709330039799E-5</v>
      </c>
      <c r="M488" s="16">
        <f t="shared" si="14"/>
        <v>0</v>
      </c>
      <c r="N488" s="16">
        <f t="shared" si="15"/>
        <v>1</v>
      </c>
      <c r="O488" s="41"/>
    </row>
    <row r="489" spans="1:15" ht="13.5" thickBot="1">
      <c r="A489" s="33">
        <v>44094</v>
      </c>
      <c r="B489" s="37">
        <v>23</v>
      </c>
      <c r="C489" s="38">
        <v>41004.7734375</v>
      </c>
      <c r="D489" s="38">
        <v>0</v>
      </c>
      <c r="E489" s="38">
        <v>0</v>
      </c>
      <c r="F489" s="38">
        <v>0.24887241000999999</v>
      </c>
      <c r="G489" s="38">
        <v>0.438872413214</v>
      </c>
      <c r="H489" s="38">
        <v>0.19000000320300001</v>
      </c>
      <c r="I489" s="39">
        <v>1.0577787700000001E-4</v>
      </c>
      <c r="J489" s="39">
        <v>5.9983709330039799E-5</v>
      </c>
      <c r="K489" s="39">
        <v>1.0577787700000001E-4</v>
      </c>
      <c r="L489" s="39">
        <v>5.9983709330039799E-5</v>
      </c>
      <c r="M489" s="16">
        <f t="shared" si="14"/>
        <v>0</v>
      </c>
      <c r="N489" s="16">
        <f t="shared" si="15"/>
        <v>1</v>
      </c>
      <c r="O489" s="41"/>
    </row>
    <row r="490" spans="1:15" ht="13.5" thickBot="1">
      <c r="A490" s="33">
        <v>44094</v>
      </c>
      <c r="B490" s="37">
        <v>24</v>
      </c>
      <c r="C490" s="38">
        <v>38228.55859375</v>
      </c>
      <c r="D490" s="38">
        <v>0</v>
      </c>
      <c r="E490" s="38">
        <v>0</v>
      </c>
      <c r="F490" s="38">
        <v>0.24887241000999999</v>
      </c>
      <c r="G490" s="38">
        <v>0.438872413214</v>
      </c>
      <c r="H490" s="38">
        <v>0.19000000320300001</v>
      </c>
      <c r="I490" s="39">
        <v>1.0577787700000001E-4</v>
      </c>
      <c r="J490" s="39">
        <v>5.9983709330039799E-5</v>
      </c>
      <c r="K490" s="39">
        <v>1.0577787700000001E-4</v>
      </c>
      <c r="L490" s="39">
        <v>5.9983709330039799E-5</v>
      </c>
      <c r="M490" s="16">
        <f t="shared" si="14"/>
        <v>0</v>
      </c>
      <c r="N490" s="16">
        <f t="shared" si="15"/>
        <v>1</v>
      </c>
      <c r="O490" s="41"/>
    </row>
    <row r="491" spans="1:15" ht="13.5" thickBot="1">
      <c r="A491" s="33">
        <v>44095</v>
      </c>
      <c r="B491" s="37">
        <v>1</v>
      </c>
      <c r="C491" s="38">
        <v>36010.32421875</v>
      </c>
      <c r="D491" s="38">
        <v>0</v>
      </c>
      <c r="E491" s="38">
        <v>0</v>
      </c>
      <c r="F491" s="38">
        <v>0.24887241000999999</v>
      </c>
      <c r="G491" s="38">
        <v>0.438872413214</v>
      </c>
      <c r="H491" s="38">
        <v>0.19000000320300001</v>
      </c>
      <c r="I491" s="39">
        <v>1.0577787700000001E-4</v>
      </c>
      <c r="J491" s="39">
        <v>5.9983709330039799E-5</v>
      </c>
      <c r="K491" s="39">
        <v>1.0577787700000001E-4</v>
      </c>
      <c r="L491" s="39">
        <v>5.9983709330039799E-5</v>
      </c>
      <c r="M491" s="16">
        <f t="shared" si="14"/>
        <v>0</v>
      </c>
      <c r="N491" s="16">
        <f t="shared" si="15"/>
        <v>1</v>
      </c>
      <c r="O491" s="41"/>
    </row>
    <row r="492" spans="1:15" ht="13.5" thickBot="1">
      <c r="A492" s="33">
        <v>44095</v>
      </c>
      <c r="B492" s="37">
        <v>2</v>
      </c>
      <c r="C492" s="38">
        <v>34516.42578125</v>
      </c>
      <c r="D492" s="38">
        <v>0</v>
      </c>
      <c r="E492" s="38">
        <v>0</v>
      </c>
      <c r="F492" s="38">
        <v>0.24887241000999999</v>
      </c>
      <c r="G492" s="38">
        <v>0.438872413214</v>
      </c>
      <c r="H492" s="38">
        <v>0.19000000320300001</v>
      </c>
      <c r="I492" s="39">
        <v>1.0577787700000001E-4</v>
      </c>
      <c r="J492" s="39">
        <v>5.9983709330039799E-5</v>
      </c>
      <c r="K492" s="39">
        <v>1.0577787700000001E-4</v>
      </c>
      <c r="L492" s="39">
        <v>5.9983709330039799E-5</v>
      </c>
      <c r="M492" s="16">
        <f t="shared" si="14"/>
        <v>0</v>
      </c>
      <c r="N492" s="16">
        <f t="shared" si="15"/>
        <v>1</v>
      </c>
      <c r="O492" s="41"/>
    </row>
    <row r="493" spans="1:15" ht="13.5" thickBot="1">
      <c r="A493" s="33">
        <v>44095</v>
      </c>
      <c r="B493" s="37">
        <v>3</v>
      </c>
      <c r="C493" s="38">
        <v>33651.33984375</v>
      </c>
      <c r="D493" s="38">
        <v>0</v>
      </c>
      <c r="E493" s="38">
        <v>0</v>
      </c>
      <c r="F493" s="38">
        <v>0.24887241000999999</v>
      </c>
      <c r="G493" s="38">
        <v>0.438872413214</v>
      </c>
      <c r="H493" s="38">
        <v>0.19000000320300001</v>
      </c>
      <c r="I493" s="39">
        <v>1.0577787700000001E-4</v>
      </c>
      <c r="J493" s="39">
        <v>5.9983709330039799E-5</v>
      </c>
      <c r="K493" s="39">
        <v>1.0577787700000001E-4</v>
      </c>
      <c r="L493" s="39">
        <v>5.9983709330039799E-5</v>
      </c>
      <c r="M493" s="16">
        <f t="shared" si="14"/>
        <v>0</v>
      </c>
      <c r="N493" s="16">
        <f t="shared" si="15"/>
        <v>1</v>
      </c>
      <c r="O493" s="41"/>
    </row>
    <row r="494" spans="1:15" ht="13.5" thickBot="1">
      <c r="A494" s="33">
        <v>44095</v>
      </c>
      <c r="B494" s="37">
        <v>4</v>
      </c>
      <c r="C494" s="38">
        <v>33274.0078125</v>
      </c>
      <c r="D494" s="38">
        <v>0</v>
      </c>
      <c r="E494" s="38">
        <v>0</v>
      </c>
      <c r="F494" s="38">
        <v>0.24887241000999999</v>
      </c>
      <c r="G494" s="38">
        <v>0.438872413214</v>
      </c>
      <c r="H494" s="38">
        <v>0.19000000320300001</v>
      </c>
      <c r="I494" s="39">
        <v>1.0577787700000001E-4</v>
      </c>
      <c r="J494" s="39">
        <v>5.9983709330039799E-5</v>
      </c>
      <c r="K494" s="39">
        <v>1.0577787700000001E-4</v>
      </c>
      <c r="L494" s="39">
        <v>5.9983709330039799E-5</v>
      </c>
      <c r="M494" s="16">
        <f t="shared" si="14"/>
        <v>0</v>
      </c>
      <c r="N494" s="16">
        <f t="shared" si="15"/>
        <v>1</v>
      </c>
      <c r="O494" s="41"/>
    </row>
    <row r="495" spans="1:15" ht="13.5" thickBot="1">
      <c r="A495" s="33">
        <v>44095</v>
      </c>
      <c r="B495" s="37">
        <v>5</v>
      </c>
      <c r="C495" s="38">
        <v>33569.890625</v>
      </c>
      <c r="D495" s="38">
        <v>0</v>
      </c>
      <c r="E495" s="38">
        <v>0</v>
      </c>
      <c r="F495" s="38">
        <v>0.24887241000999999</v>
      </c>
      <c r="G495" s="38">
        <v>0.27220574406300002</v>
      </c>
      <c r="H495" s="38">
        <v>2.3333334053000001E-2</v>
      </c>
      <c r="I495" s="39">
        <v>6.5607554606866993E-5</v>
      </c>
      <c r="J495" s="39">
        <v>5.9983709330039799E-5</v>
      </c>
      <c r="K495" s="39">
        <v>6.5607554606866993E-5</v>
      </c>
      <c r="L495" s="39">
        <v>5.9983709330039799E-5</v>
      </c>
      <c r="M495" s="16">
        <f t="shared" si="14"/>
        <v>0</v>
      </c>
      <c r="N495" s="16">
        <f t="shared" si="15"/>
        <v>1</v>
      </c>
      <c r="O495" s="41"/>
    </row>
    <row r="496" spans="1:15" ht="13.5" thickBot="1">
      <c r="A496" s="33">
        <v>44095</v>
      </c>
      <c r="B496" s="37">
        <v>6</v>
      </c>
      <c r="C496" s="38">
        <v>34993.92578125</v>
      </c>
      <c r="D496" s="38">
        <v>0</v>
      </c>
      <c r="E496" s="38">
        <v>0</v>
      </c>
      <c r="F496" s="38">
        <v>0.24887241000999999</v>
      </c>
      <c r="G496" s="38">
        <v>0.23887241023299999</v>
      </c>
      <c r="H496" s="38">
        <v>-9.9999997759999994E-3</v>
      </c>
      <c r="I496" s="39">
        <v>5.7573490053953301E-5</v>
      </c>
      <c r="J496" s="39">
        <v>5.9983709330039799E-5</v>
      </c>
      <c r="K496" s="39">
        <v>5.7573490053953301E-5</v>
      </c>
      <c r="L496" s="39">
        <v>5.9983709330039799E-5</v>
      </c>
      <c r="M496" s="16">
        <f t="shared" si="14"/>
        <v>0</v>
      </c>
      <c r="N496" s="16">
        <f t="shared" si="15"/>
        <v>1</v>
      </c>
      <c r="O496" s="41"/>
    </row>
    <row r="497" spans="1:15" ht="13.5" thickBot="1">
      <c r="A497" s="33">
        <v>44095</v>
      </c>
      <c r="B497" s="37">
        <v>7</v>
      </c>
      <c r="C497" s="38">
        <v>37347.58984375</v>
      </c>
      <c r="D497" s="38">
        <v>0</v>
      </c>
      <c r="E497" s="38">
        <v>0</v>
      </c>
      <c r="F497" s="38">
        <v>0.24887241000999999</v>
      </c>
      <c r="G497" s="38">
        <v>0.23887241023299999</v>
      </c>
      <c r="H497" s="38">
        <v>-9.9999997759999994E-3</v>
      </c>
      <c r="I497" s="39">
        <v>5.7573490053953301E-5</v>
      </c>
      <c r="J497" s="39">
        <v>5.9983709330039799E-5</v>
      </c>
      <c r="K497" s="39">
        <v>5.7573490053953301E-5</v>
      </c>
      <c r="L497" s="39">
        <v>5.9983709330039799E-5</v>
      </c>
      <c r="M497" s="16">
        <f t="shared" si="14"/>
        <v>0</v>
      </c>
      <c r="N497" s="16">
        <f t="shared" si="15"/>
        <v>1</v>
      </c>
      <c r="O497" s="41"/>
    </row>
    <row r="498" spans="1:15" ht="13.5" thickBot="1">
      <c r="A498" s="33">
        <v>44095</v>
      </c>
      <c r="B498" s="37">
        <v>8</v>
      </c>
      <c r="C498" s="38">
        <v>38780.1015625</v>
      </c>
      <c r="D498" s="38">
        <v>25.4</v>
      </c>
      <c r="E498" s="38">
        <v>18.7</v>
      </c>
      <c r="F498" s="38">
        <v>10.862118390874</v>
      </c>
      <c r="G498" s="38">
        <v>10.768440345609999</v>
      </c>
      <c r="H498" s="38">
        <v>-9.3678045262999998E-2</v>
      </c>
      <c r="I498" s="39">
        <v>3.5265267900000002E-3</v>
      </c>
      <c r="J498" s="39">
        <v>3.5039483270000002E-3</v>
      </c>
      <c r="K498" s="39">
        <v>1.911679839E-3</v>
      </c>
      <c r="L498" s="39">
        <v>1.889101376E-3</v>
      </c>
      <c r="M498" s="16">
        <f t="shared" si="14"/>
        <v>1</v>
      </c>
      <c r="N498" s="16">
        <f t="shared" si="15"/>
        <v>0</v>
      </c>
      <c r="O498" s="41"/>
    </row>
    <row r="499" spans="1:15" ht="13.5" thickBot="1">
      <c r="A499" s="33">
        <v>44095</v>
      </c>
      <c r="B499" s="37">
        <v>9</v>
      </c>
      <c r="C499" s="38">
        <v>39502.5546875</v>
      </c>
      <c r="D499" s="38">
        <v>711.8</v>
      </c>
      <c r="E499" s="38">
        <v>669.5</v>
      </c>
      <c r="F499" s="38">
        <v>749.16960035024999</v>
      </c>
      <c r="G499" s="38">
        <v>749.16960035024999</v>
      </c>
      <c r="H499" s="38">
        <v>0</v>
      </c>
      <c r="I499" s="39">
        <v>9.0068933110000002E-3</v>
      </c>
      <c r="J499" s="39">
        <v>9.0068933110000002E-3</v>
      </c>
      <c r="K499" s="39">
        <v>1.9202121076999999E-2</v>
      </c>
      <c r="L499" s="39">
        <v>1.9202121076999999E-2</v>
      </c>
      <c r="M499" s="16">
        <f t="shared" si="14"/>
        <v>1</v>
      </c>
      <c r="N499" s="16">
        <f t="shared" si="15"/>
        <v>1</v>
      </c>
      <c r="O499" s="41"/>
    </row>
    <row r="500" spans="1:15" ht="13.5" thickBot="1">
      <c r="A500" s="33">
        <v>44095</v>
      </c>
      <c r="B500" s="37">
        <v>10</v>
      </c>
      <c r="C500" s="38">
        <v>40659.140625</v>
      </c>
      <c r="D500" s="38">
        <v>2399.4</v>
      </c>
      <c r="E500" s="38">
        <v>2358.9</v>
      </c>
      <c r="F500" s="38">
        <v>2224.2556163573299</v>
      </c>
      <c r="G500" s="38">
        <v>2227.9178215320899</v>
      </c>
      <c r="H500" s="38">
        <v>3.6622051747639999</v>
      </c>
      <c r="I500" s="39">
        <v>4.1330966128000003E-2</v>
      </c>
      <c r="J500" s="39">
        <v>4.2213637897999999E-2</v>
      </c>
      <c r="K500" s="39">
        <v>3.1569577841999999E-2</v>
      </c>
      <c r="L500" s="39">
        <v>3.2452249612000002E-2</v>
      </c>
      <c r="M500" s="16">
        <f t="shared" si="14"/>
        <v>1</v>
      </c>
      <c r="N500" s="16">
        <f t="shared" si="15"/>
        <v>0</v>
      </c>
      <c r="O500" s="41"/>
    </row>
    <row r="501" spans="1:15" ht="13.5" thickBot="1">
      <c r="A501" s="33">
        <v>44095</v>
      </c>
      <c r="B501" s="37">
        <v>11</v>
      </c>
      <c r="C501" s="38">
        <v>41954.2265625</v>
      </c>
      <c r="D501" s="38">
        <v>3024.7</v>
      </c>
      <c r="E501" s="38">
        <v>2981.6</v>
      </c>
      <c r="F501" s="38">
        <v>2754.8902930367699</v>
      </c>
      <c r="G501" s="38">
        <v>2811.6345277830601</v>
      </c>
      <c r="H501" s="38">
        <v>56.744234746297003</v>
      </c>
      <c r="I501" s="39">
        <v>5.1353451968000001E-2</v>
      </c>
      <c r="J501" s="39">
        <v>6.5030057113E-2</v>
      </c>
      <c r="K501" s="39">
        <v>4.0965406656E-2</v>
      </c>
      <c r="L501" s="39">
        <v>5.4642011801E-2</v>
      </c>
      <c r="M501" s="16">
        <f t="shared" si="14"/>
        <v>1</v>
      </c>
      <c r="N501" s="16">
        <f t="shared" si="15"/>
        <v>0</v>
      </c>
      <c r="O501" s="41"/>
    </row>
    <row r="502" spans="1:15" ht="13.5" thickBot="1">
      <c r="A502" s="33">
        <v>44095</v>
      </c>
      <c r="B502" s="37">
        <v>12</v>
      </c>
      <c r="C502" s="38">
        <v>43051.90625</v>
      </c>
      <c r="D502" s="38">
        <v>3164.9</v>
      </c>
      <c r="E502" s="38">
        <v>3116.5</v>
      </c>
      <c r="F502" s="38">
        <v>2998.9651064623099</v>
      </c>
      <c r="G502" s="38">
        <v>3072.5899182112398</v>
      </c>
      <c r="H502" s="38">
        <v>73.624811748927996</v>
      </c>
      <c r="I502" s="39">
        <v>2.2248754347000001E-2</v>
      </c>
      <c r="J502" s="39">
        <v>3.9993948791000003E-2</v>
      </c>
      <c r="K502" s="39">
        <v>1.0583292790000001E-2</v>
      </c>
      <c r="L502" s="39">
        <v>2.8328487233999999E-2</v>
      </c>
      <c r="M502" s="16">
        <f t="shared" si="14"/>
        <v>1</v>
      </c>
      <c r="N502" s="16">
        <f t="shared" si="15"/>
        <v>0</v>
      </c>
      <c r="O502" s="41"/>
    </row>
    <row r="503" spans="1:15" ht="13.5" thickBot="1">
      <c r="A503" s="33">
        <v>44095</v>
      </c>
      <c r="B503" s="37">
        <v>13</v>
      </c>
      <c r="C503" s="38">
        <v>43944.69140625</v>
      </c>
      <c r="D503" s="38">
        <v>3215.9</v>
      </c>
      <c r="E503" s="38">
        <v>3158</v>
      </c>
      <c r="F503" s="38">
        <v>3026.06164043645</v>
      </c>
      <c r="G503" s="38">
        <v>3101.1756044918302</v>
      </c>
      <c r="H503" s="38">
        <v>75.113964055379</v>
      </c>
      <c r="I503" s="39">
        <v>2.7651095567E-2</v>
      </c>
      <c r="J503" s="39">
        <v>4.5755208377999998E-2</v>
      </c>
      <c r="K503" s="39">
        <v>1.3695925645999999E-2</v>
      </c>
      <c r="L503" s="39">
        <v>3.1800038458000002E-2</v>
      </c>
      <c r="M503" s="16">
        <f t="shared" si="14"/>
        <v>1</v>
      </c>
      <c r="N503" s="16">
        <f t="shared" si="15"/>
        <v>0</v>
      </c>
      <c r="O503" s="41"/>
    </row>
    <row r="504" spans="1:15" ht="13.5" thickBot="1">
      <c r="A504" s="33">
        <v>44095</v>
      </c>
      <c r="B504" s="37">
        <v>14</v>
      </c>
      <c r="C504" s="38">
        <v>44415.20703125</v>
      </c>
      <c r="D504" s="38">
        <v>3204</v>
      </c>
      <c r="E504" s="38">
        <v>3165.3</v>
      </c>
      <c r="F504" s="38">
        <v>3047.9086101184298</v>
      </c>
      <c r="G504" s="38">
        <v>3127.0260911169999</v>
      </c>
      <c r="H504" s="38">
        <v>79.117480998568993</v>
      </c>
      <c r="I504" s="39">
        <v>1.8552400308999999E-2</v>
      </c>
      <c r="J504" s="39">
        <v>3.7621448512999998E-2</v>
      </c>
      <c r="K504" s="39">
        <v>9.2248515019999998E-3</v>
      </c>
      <c r="L504" s="39">
        <v>2.8293899705999999E-2</v>
      </c>
      <c r="M504" s="16">
        <f t="shared" si="14"/>
        <v>1</v>
      </c>
      <c r="N504" s="16">
        <f t="shared" si="15"/>
        <v>0</v>
      </c>
      <c r="O504" s="41"/>
    </row>
    <row r="505" spans="1:15" ht="13.5" thickBot="1">
      <c r="A505" s="33">
        <v>44095</v>
      </c>
      <c r="B505" s="37">
        <v>15</v>
      </c>
      <c r="C505" s="38">
        <v>44438.60546875</v>
      </c>
      <c r="D505" s="38">
        <v>3214.8</v>
      </c>
      <c r="E505" s="38">
        <v>3181.3</v>
      </c>
      <c r="F505" s="38">
        <v>3001.4465599438199</v>
      </c>
      <c r="G505" s="38">
        <v>3082.7799198867901</v>
      </c>
      <c r="H505" s="38">
        <v>81.333359942965998</v>
      </c>
      <c r="I505" s="39">
        <v>3.1819734903000003E-2</v>
      </c>
      <c r="J505" s="39">
        <v>5.1422858533E-2</v>
      </c>
      <c r="K505" s="39">
        <v>2.3745500147000002E-2</v>
      </c>
      <c r="L505" s="39">
        <v>4.3348623778000001E-2</v>
      </c>
      <c r="M505" s="16">
        <f t="shared" si="14"/>
        <v>1</v>
      </c>
      <c r="N505" s="16">
        <f t="shared" si="15"/>
        <v>0</v>
      </c>
      <c r="O505" s="41"/>
    </row>
    <row r="506" spans="1:15" ht="13.5" thickBot="1">
      <c r="A506" s="33">
        <v>44095</v>
      </c>
      <c r="B506" s="37">
        <v>16</v>
      </c>
      <c r="C506" s="38">
        <v>44158.4375</v>
      </c>
      <c r="D506" s="38">
        <v>3145.7</v>
      </c>
      <c r="E506" s="38">
        <v>3115.6</v>
      </c>
      <c r="F506" s="38">
        <v>2808.0157426391202</v>
      </c>
      <c r="G506" s="38">
        <v>2887.21088458953</v>
      </c>
      <c r="H506" s="38">
        <v>82.075698887178007</v>
      </c>
      <c r="I506" s="39">
        <v>6.2301546254000001E-2</v>
      </c>
      <c r="J506" s="39">
        <v>8.1389312451000007E-2</v>
      </c>
      <c r="K506" s="39">
        <v>5.5046786070999998E-2</v>
      </c>
      <c r="L506" s="39">
        <v>7.4134552268000004E-2</v>
      </c>
      <c r="M506" s="16">
        <f t="shared" si="14"/>
        <v>1</v>
      </c>
      <c r="N506" s="16">
        <f t="shared" si="15"/>
        <v>0</v>
      </c>
      <c r="O506" s="41"/>
    </row>
    <row r="507" spans="1:15" ht="13.5" thickBot="1">
      <c r="A507" s="33">
        <v>44095</v>
      </c>
      <c r="B507" s="37">
        <v>17</v>
      </c>
      <c r="C507" s="38">
        <v>43935.88671875</v>
      </c>
      <c r="D507" s="38">
        <v>3047.1</v>
      </c>
      <c r="E507" s="38">
        <v>3032.8</v>
      </c>
      <c r="F507" s="38">
        <v>2636.30485262108</v>
      </c>
      <c r="G507" s="38">
        <v>2713.0569396083101</v>
      </c>
      <c r="H507" s="38">
        <v>76.752086987225994</v>
      </c>
      <c r="I507" s="39">
        <v>8.0511704118999994E-2</v>
      </c>
      <c r="J507" s="39">
        <v>9.9010640486000001E-2</v>
      </c>
      <c r="K507" s="39">
        <v>7.7065090476999998E-2</v>
      </c>
      <c r="L507" s="39">
        <v>9.5564026844000005E-2</v>
      </c>
      <c r="M507" s="16">
        <f t="shared" si="14"/>
        <v>1</v>
      </c>
      <c r="N507" s="16">
        <f t="shared" si="15"/>
        <v>0</v>
      </c>
      <c r="O507" s="41"/>
    </row>
    <row r="508" spans="1:15" ht="13.5" thickBot="1">
      <c r="A508" s="33">
        <v>44095</v>
      </c>
      <c r="B508" s="37">
        <v>18</v>
      </c>
      <c r="C508" s="38">
        <v>43697.04296875</v>
      </c>
      <c r="D508" s="38">
        <v>2724.9</v>
      </c>
      <c r="E508" s="38">
        <v>2714.6</v>
      </c>
      <c r="F508" s="38">
        <v>2544.9463717544299</v>
      </c>
      <c r="G508" s="38">
        <v>2593.1184302667998</v>
      </c>
      <c r="H508" s="38">
        <v>48.172058512368999</v>
      </c>
      <c r="I508" s="39">
        <v>3.176224867E-2</v>
      </c>
      <c r="J508" s="39">
        <v>4.3372771328999998E-2</v>
      </c>
      <c r="K508" s="39">
        <v>2.9279722760000002E-2</v>
      </c>
      <c r="L508" s="39">
        <v>4.0890245419E-2</v>
      </c>
      <c r="M508" s="16">
        <f t="shared" si="14"/>
        <v>1</v>
      </c>
      <c r="N508" s="16">
        <f t="shared" si="15"/>
        <v>0</v>
      </c>
      <c r="O508" s="41"/>
    </row>
    <row r="509" spans="1:15" ht="13.5" thickBot="1">
      <c r="A509" s="33">
        <v>44095</v>
      </c>
      <c r="B509" s="37">
        <v>19</v>
      </c>
      <c r="C509" s="38">
        <v>43256.78125</v>
      </c>
      <c r="D509" s="38">
        <v>1407.4</v>
      </c>
      <c r="E509" s="38">
        <v>1404.8</v>
      </c>
      <c r="F509" s="38">
        <v>1476.8635702966701</v>
      </c>
      <c r="G509" s="38">
        <v>1477.6276399767801</v>
      </c>
      <c r="H509" s="38">
        <v>0.76406968010700005</v>
      </c>
      <c r="I509" s="39">
        <v>1.6926401535999998E-2</v>
      </c>
      <c r="J509" s="39">
        <v>1.6742243984999999E-2</v>
      </c>
      <c r="K509" s="39">
        <v>1.7553058561999998E-2</v>
      </c>
      <c r="L509" s="39">
        <v>1.7368901010999999E-2</v>
      </c>
      <c r="M509" s="16">
        <f t="shared" si="14"/>
        <v>1</v>
      </c>
      <c r="N509" s="16">
        <f t="shared" si="15"/>
        <v>1</v>
      </c>
      <c r="O509" s="41"/>
    </row>
    <row r="510" spans="1:15" ht="13.5" thickBot="1">
      <c r="A510" s="33">
        <v>44095</v>
      </c>
      <c r="B510" s="37">
        <v>20</v>
      </c>
      <c r="C510" s="38">
        <v>43308.10546875</v>
      </c>
      <c r="D510" s="38">
        <v>146.69999999999999</v>
      </c>
      <c r="E510" s="38">
        <v>138.6</v>
      </c>
      <c r="F510" s="38">
        <v>144.326738019761</v>
      </c>
      <c r="G510" s="38">
        <v>145.12429221765299</v>
      </c>
      <c r="H510" s="38">
        <v>0.79755419789100002</v>
      </c>
      <c r="I510" s="39">
        <v>3.7978013499999997E-4</v>
      </c>
      <c r="J510" s="39">
        <v>5.7200818900000005E-4</v>
      </c>
      <c r="K510" s="39">
        <v>1.572497521E-3</v>
      </c>
      <c r="L510" s="39">
        <v>1.380269467E-3</v>
      </c>
      <c r="M510" s="16">
        <f t="shared" si="14"/>
        <v>1</v>
      </c>
      <c r="N510" s="16">
        <f t="shared" si="15"/>
        <v>1</v>
      </c>
      <c r="O510" s="41"/>
    </row>
    <row r="511" spans="1:15" ht="13.5" thickBot="1">
      <c r="A511" s="33">
        <v>44095</v>
      </c>
      <c r="B511" s="37">
        <v>21</v>
      </c>
      <c r="C511" s="38">
        <v>43121.12109375</v>
      </c>
      <c r="D511" s="38">
        <v>0</v>
      </c>
      <c r="E511" s="38">
        <v>0</v>
      </c>
      <c r="F511" s="38">
        <v>0.30874367381200002</v>
      </c>
      <c r="G511" s="38">
        <v>0.38317059967099998</v>
      </c>
      <c r="H511" s="38">
        <v>7.4426925859000001E-2</v>
      </c>
      <c r="I511" s="39">
        <v>9.2352518600021893E-5</v>
      </c>
      <c r="J511" s="39">
        <v>7.4413997062518005E-5</v>
      </c>
      <c r="K511" s="39">
        <v>9.2352518600021893E-5</v>
      </c>
      <c r="L511" s="39">
        <v>7.4413997062518005E-5</v>
      </c>
      <c r="M511" s="16">
        <f t="shared" si="14"/>
        <v>0</v>
      </c>
      <c r="N511" s="16">
        <f t="shared" si="15"/>
        <v>1</v>
      </c>
      <c r="O511" s="41"/>
    </row>
    <row r="512" spans="1:15" ht="13.5" thickBot="1">
      <c r="A512" s="33">
        <v>44095</v>
      </c>
      <c r="B512" s="37">
        <v>22</v>
      </c>
      <c r="C512" s="38">
        <v>41882.9375</v>
      </c>
      <c r="D512" s="38">
        <v>0</v>
      </c>
      <c r="E512" s="38">
        <v>0</v>
      </c>
      <c r="F512" s="38">
        <v>0.30874367381200002</v>
      </c>
      <c r="G512" s="38">
        <v>0.49874367701599998</v>
      </c>
      <c r="H512" s="38">
        <v>0.19000000320300001</v>
      </c>
      <c r="I512" s="39">
        <v>1.20208165E-4</v>
      </c>
      <c r="J512" s="39">
        <v>7.4413997062518005E-5</v>
      </c>
      <c r="K512" s="39">
        <v>1.20208165E-4</v>
      </c>
      <c r="L512" s="39">
        <v>7.4413997062518005E-5</v>
      </c>
      <c r="M512" s="16">
        <f t="shared" si="14"/>
        <v>0</v>
      </c>
      <c r="N512" s="16">
        <f t="shared" si="15"/>
        <v>1</v>
      </c>
      <c r="O512" s="41"/>
    </row>
    <row r="513" spans="1:15" ht="13.5" thickBot="1">
      <c r="A513" s="33">
        <v>44095</v>
      </c>
      <c r="B513" s="37">
        <v>23</v>
      </c>
      <c r="C513" s="38">
        <v>39699.35546875</v>
      </c>
      <c r="D513" s="38">
        <v>0</v>
      </c>
      <c r="E513" s="38">
        <v>0</v>
      </c>
      <c r="F513" s="38">
        <v>0.30874367381200002</v>
      </c>
      <c r="G513" s="38">
        <v>0.49874367701599998</v>
      </c>
      <c r="H513" s="38">
        <v>0.19000000320300001</v>
      </c>
      <c r="I513" s="39">
        <v>1.20208165E-4</v>
      </c>
      <c r="J513" s="39">
        <v>7.4413997062518005E-5</v>
      </c>
      <c r="K513" s="39">
        <v>1.20208165E-4</v>
      </c>
      <c r="L513" s="39">
        <v>7.4413997062518005E-5</v>
      </c>
      <c r="M513" s="16">
        <f t="shared" si="14"/>
        <v>0</v>
      </c>
      <c r="N513" s="16">
        <f t="shared" si="15"/>
        <v>1</v>
      </c>
      <c r="O513" s="41"/>
    </row>
    <row r="514" spans="1:15" ht="13.5" thickBot="1">
      <c r="A514" s="33">
        <v>44095</v>
      </c>
      <c r="B514" s="37">
        <v>24</v>
      </c>
      <c r="C514" s="38">
        <v>37269.6875</v>
      </c>
      <c r="D514" s="38">
        <v>0</v>
      </c>
      <c r="E514" s="38">
        <v>0</v>
      </c>
      <c r="F514" s="38">
        <v>0.30874367381200002</v>
      </c>
      <c r="G514" s="38">
        <v>0.48207701010100001</v>
      </c>
      <c r="H514" s="38">
        <v>0.17333333628799999</v>
      </c>
      <c r="I514" s="39">
        <v>1.16191132E-4</v>
      </c>
      <c r="J514" s="39">
        <v>7.4413997062518005E-5</v>
      </c>
      <c r="K514" s="39">
        <v>1.16191132E-4</v>
      </c>
      <c r="L514" s="39">
        <v>7.4413997062518005E-5</v>
      </c>
      <c r="M514" s="16">
        <f t="shared" si="14"/>
        <v>0</v>
      </c>
      <c r="N514" s="16">
        <f t="shared" si="15"/>
        <v>1</v>
      </c>
      <c r="O514" s="41"/>
    </row>
    <row r="515" spans="1:15" ht="13.5" thickBot="1">
      <c r="A515" s="33">
        <v>44096</v>
      </c>
      <c r="B515" s="37">
        <v>1</v>
      </c>
      <c r="C515" s="38">
        <v>35351.96875</v>
      </c>
      <c r="D515" s="38">
        <v>0</v>
      </c>
      <c r="E515" s="38">
        <v>0</v>
      </c>
      <c r="F515" s="38">
        <v>0.30874367381200002</v>
      </c>
      <c r="G515" s="38">
        <v>0.29874367403500002</v>
      </c>
      <c r="H515" s="38">
        <v>-9.9999997759999994E-3</v>
      </c>
      <c r="I515" s="39">
        <v>7.2003777786431596E-5</v>
      </c>
      <c r="J515" s="39">
        <v>7.4413997062518005E-5</v>
      </c>
      <c r="K515" s="39">
        <v>7.2003777786431596E-5</v>
      </c>
      <c r="L515" s="39">
        <v>7.4413997062518005E-5</v>
      </c>
      <c r="M515" s="16">
        <f t="shared" si="14"/>
        <v>0</v>
      </c>
      <c r="N515" s="16">
        <f t="shared" si="15"/>
        <v>1</v>
      </c>
      <c r="O515" s="41"/>
    </row>
    <row r="516" spans="1:15" ht="13.5" thickBot="1">
      <c r="A516" s="33">
        <v>44096</v>
      </c>
      <c r="B516" s="37">
        <v>2</v>
      </c>
      <c r="C516" s="38">
        <v>34010.73046875</v>
      </c>
      <c r="D516" s="38">
        <v>0</v>
      </c>
      <c r="E516" s="38">
        <v>0</v>
      </c>
      <c r="F516" s="38">
        <v>0.30874367381200002</v>
      </c>
      <c r="G516" s="38">
        <v>0.29874367403500002</v>
      </c>
      <c r="H516" s="38">
        <v>-9.9999997759999994E-3</v>
      </c>
      <c r="I516" s="39">
        <v>7.2003777786431596E-5</v>
      </c>
      <c r="J516" s="39">
        <v>7.4413997062518005E-5</v>
      </c>
      <c r="K516" s="39">
        <v>7.2003777786431596E-5</v>
      </c>
      <c r="L516" s="39">
        <v>7.4413997062518005E-5</v>
      </c>
      <c r="M516" s="16">
        <f t="shared" si="14"/>
        <v>0</v>
      </c>
      <c r="N516" s="16">
        <f t="shared" si="15"/>
        <v>1</v>
      </c>
      <c r="O516" s="41"/>
    </row>
    <row r="517" spans="1:15" ht="13.5" thickBot="1">
      <c r="A517" s="33">
        <v>44096</v>
      </c>
      <c r="B517" s="37">
        <v>3</v>
      </c>
      <c r="C517" s="38">
        <v>33373.76953125</v>
      </c>
      <c r="D517" s="38">
        <v>0</v>
      </c>
      <c r="E517" s="38">
        <v>0</v>
      </c>
      <c r="F517" s="38">
        <v>0.30874367381200002</v>
      </c>
      <c r="G517" s="38">
        <v>0.29874367403500002</v>
      </c>
      <c r="H517" s="38">
        <v>-9.9999997759999994E-3</v>
      </c>
      <c r="I517" s="39">
        <v>7.2003777786431596E-5</v>
      </c>
      <c r="J517" s="39">
        <v>7.4413997062518005E-5</v>
      </c>
      <c r="K517" s="39">
        <v>7.2003777786431596E-5</v>
      </c>
      <c r="L517" s="39">
        <v>7.4413997062518005E-5</v>
      </c>
      <c r="M517" s="16">
        <f t="shared" si="14"/>
        <v>0</v>
      </c>
      <c r="N517" s="16">
        <f t="shared" si="15"/>
        <v>1</v>
      </c>
      <c r="O517" s="41"/>
    </row>
    <row r="518" spans="1:15" ht="13.5" thickBot="1">
      <c r="A518" s="33">
        <v>44096</v>
      </c>
      <c r="B518" s="37">
        <v>4</v>
      </c>
      <c r="C518" s="38">
        <v>33109.7421875</v>
      </c>
      <c r="D518" s="38">
        <v>0</v>
      </c>
      <c r="E518" s="38">
        <v>0</v>
      </c>
      <c r="F518" s="38">
        <v>0.309158215904</v>
      </c>
      <c r="G518" s="38">
        <v>0.29915821612799998</v>
      </c>
      <c r="H518" s="38">
        <v>-9.9999997759999994E-3</v>
      </c>
      <c r="I518" s="39">
        <v>7.2103691522806002E-5</v>
      </c>
      <c r="J518" s="39">
        <v>7.4513910798892398E-5</v>
      </c>
      <c r="K518" s="39">
        <v>7.2103691522806002E-5</v>
      </c>
      <c r="L518" s="39">
        <v>7.4513910798892398E-5</v>
      </c>
      <c r="M518" s="16">
        <f t="shared" si="14"/>
        <v>0</v>
      </c>
      <c r="N518" s="16">
        <f t="shared" si="15"/>
        <v>1</v>
      </c>
      <c r="O518" s="41"/>
    </row>
    <row r="519" spans="1:15" ht="13.5" thickBot="1">
      <c r="A519" s="33">
        <v>44096</v>
      </c>
      <c r="B519" s="37">
        <v>5</v>
      </c>
      <c r="C519" s="38">
        <v>33419.265625</v>
      </c>
      <c r="D519" s="38">
        <v>0</v>
      </c>
      <c r="E519" s="38">
        <v>0</v>
      </c>
      <c r="F519" s="38">
        <v>0.30874367381200002</v>
      </c>
      <c r="G519" s="38">
        <v>0.29874367403500002</v>
      </c>
      <c r="H519" s="38">
        <v>-9.9999997759999994E-3</v>
      </c>
      <c r="I519" s="39">
        <v>7.2003777786431596E-5</v>
      </c>
      <c r="J519" s="39">
        <v>7.4413997062518005E-5</v>
      </c>
      <c r="K519" s="39">
        <v>7.2003777786431596E-5</v>
      </c>
      <c r="L519" s="39">
        <v>7.4413997062518005E-5</v>
      </c>
      <c r="M519" s="16">
        <f t="shared" si="14"/>
        <v>0</v>
      </c>
      <c r="N519" s="16">
        <f t="shared" si="15"/>
        <v>1</v>
      </c>
      <c r="O519" s="41"/>
    </row>
    <row r="520" spans="1:15" ht="13.5" thickBot="1">
      <c r="A520" s="33">
        <v>44096</v>
      </c>
      <c r="B520" s="37">
        <v>6</v>
      </c>
      <c r="C520" s="38">
        <v>34798.3671875</v>
      </c>
      <c r="D520" s="38">
        <v>0</v>
      </c>
      <c r="E520" s="38">
        <v>0</v>
      </c>
      <c r="F520" s="38">
        <v>0.30874367381200002</v>
      </c>
      <c r="G520" s="38">
        <v>0.29874367403500002</v>
      </c>
      <c r="H520" s="38">
        <v>-9.9999997759999994E-3</v>
      </c>
      <c r="I520" s="39">
        <v>7.2003777786431596E-5</v>
      </c>
      <c r="J520" s="39">
        <v>7.4413997062518005E-5</v>
      </c>
      <c r="K520" s="39">
        <v>7.2003777786431596E-5</v>
      </c>
      <c r="L520" s="39">
        <v>7.4413997062518005E-5</v>
      </c>
      <c r="M520" s="16">
        <f t="shared" si="14"/>
        <v>0</v>
      </c>
      <c r="N520" s="16">
        <f t="shared" si="15"/>
        <v>1</v>
      </c>
      <c r="O520" s="41"/>
    </row>
    <row r="521" spans="1:15" ht="13.5" thickBot="1">
      <c r="A521" s="33">
        <v>44096</v>
      </c>
      <c r="B521" s="37">
        <v>7</v>
      </c>
      <c r="C521" s="38">
        <v>37032.70703125</v>
      </c>
      <c r="D521" s="38">
        <v>0</v>
      </c>
      <c r="E521" s="38">
        <v>0</v>
      </c>
      <c r="F521" s="38">
        <v>0.30874367381200002</v>
      </c>
      <c r="G521" s="38">
        <v>0.29874367403500002</v>
      </c>
      <c r="H521" s="38">
        <v>-9.9999997759999994E-3</v>
      </c>
      <c r="I521" s="39">
        <v>7.2003777786431596E-5</v>
      </c>
      <c r="J521" s="39">
        <v>7.4413997062518005E-5</v>
      </c>
      <c r="K521" s="39">
        <v>7.2003777786431596E-5</v>
      </c>
      <c r="L521" s="39">
        <v>7.4413997062518005E-5</v>
      </c>
      <c r="M521" s="16">
        <f t="shared" si="14"/>
        <v>0</v>
      </c>
      <c r="N521" s="16">
        <f t="shared" si="15"/>
        <v>1</v>
      </c>
      <c r="O521" s="41"/>
    </row>
    <row r="522" spans="1:15" ht="13.5" thickBot="1">
      <c r="A522" s="33">
        <v>44096</v>
      </c>
      <c r="B522" s="37">
        <v>8</v>
      </c>
      <c r="C522" s="38">
        <v>38540.10546875</v>
      </c>
      <c r="D522" s="38">
        <v>19.899999999999999</v>
      </c>
      <c r="E522" s="38">
        <v>16.600000000000001</v>
      </c>
      <c r="F522" s="38">
        <v>16.162682714957999</v>
      </c>
      <c r="G522" s="38">
        <v>16.247373461717999</v>
      </c>
      <c r="H522" s="38">
        <v>8.4690746760000005E-2</v>
      </c>
      <c r="I522" s="39">
        <v>8.80363108E-4</v>
      </c>
      <c r="J522" s="39">
        <v>9.0077543600000003E-4</v>
      </c>
      <c r="K522" s="39">
        <v>8.4990729882240704E-5</v>
      </c>
      <c r="L522" s="39">
        <v>1.05403057E-4</v>
      </c>
      <c r="M522" s="16">
        <f t="shared" si="14"/>
        <v>1</v>
      </c>
      <c r="N522" s="16">
        <f t="shared" si="15"/>
        <v>0</v>
      </c>
      <c r="O522" s="41"/>
    </row>
    <row r="523" spans="1:15" ht="13.5" thickBot="1">
      <c r="A523" s="33">
        <v>44096</v>
      </c>
      <c r="B523" s="37">
        <v>9</v>
      </c>
      <c r="C523" s="38">
        <v>39364.1796875</v>
      </c>
      <c r="D523" s="38">
        <v>701</v>
      </c>
      <c r="E523" s="38">
        <v>692.5</v>
      </c>
      <c r="F523" s="38">
        <v>927.300309414916</v>
      </c>
      <c r="G523" s="38">
        <v>927.31221275931296</v>
      </c>
      <c r="H523" s="38">
        <v>1.1903344396E-2</v>
      </c>
      <c r="I523" s="39">
        <v>5.4546206978999999E-2</v>
      </c>
      <c r="J523" s="39">
        <v>5.4543338012000002E-2</v>
      </c>
      <c r="K523" s="39">
        <v>5.659489341E-2</v>
      </c>
      <c r="L523" s="39">
        <v>5.6592024443000002E-2</v>
      </c>
      <c r="M523" s="16">
        <f t="shared" si="14"/>
        <v>1</v>
      </c>
      <c r="N523" s="16">
        <f t="shared" si="15"/>
        <v>1</v>
      </c>
      <c r="O523" s="41"/>
    </row>
    <row r="524" spans="1:15" ht="13.5" thickBot="1">
      <c r="A524" s="33">
        <v>44096</v>
      </c>
      <c r="B524" s="37">
        <v>10</v>
      </c>
      <c r="C524" s="38">
        <v>40397.83984375</v>
      </c>
      <c r="D524" s="38">
        <v>2353.1</v>
      </c>
      <c r="E524" s="38">
        <v>2326.5</v>
      </c>
      <c r="F524" s="38">
        <v>2543.4190838174</v>
      </c>
      <c r="G524" s="38">
        <v>2550.8911800945202</v>
      </c>
      <c r="H524" s="38">
        <v>7.4720962771229997</v>
      </c>
      <c r="I524" s="39">
        <v>4.7672012554999997E-2</v>
      </c>
      <c r="J524" s="39">
        <v>4.5871073466999999E-2</v>
      </c>
      <c r="K524" s="39">
        <v>5.4083195973000001E-2</v>
      </c>
      <c r="L524" s="39">
        <v>5.2282256885000003E-2</v>
      </c>
      <c r="M524" s="16">
        <f t="shared" ref="M524:M587" si="16">IF(F524&gt;5,1,0)</f>
        <v>1</v>
      </c>
      <c r="N524" s="16">
        <f t="shared" ref="N524:N587" si="17">IF(G524&gt;E524,1,0)</f>
        <v>1</v>
      </c>
      <c r="O524" s="41"/>
    </row>
    <row r="525" spans="1:15" ht="13.5" thickBot="1">
      <c r="A525" s="33">
        <v>44096</v>
      </c>
      <c r="B525" s="37">
        <v>11</v>
      </c>
      <c r="C525" s="38">
        <v>41608.48046875</v>
      </c>
      <c r="D525" s="38">
        <v>2940.9</v>
      </c>
      <c r="E525" s="38">
        <v>2915.9</v>
      </c>
      <c r="F525" s="38">
        <v>3028.7313979188498</v>
      </c>
      <c r="G525" s="38">
        <v>3090.8169878236399</v>
      </c>
      <c r="H525" s="38">
        <v>62.085589904785003</v>
      </c>
      <c r="I525" s="39">
        <v>3.6133282193999999E-2</v>
      </c>
      <c r="J525" s="39">
        <v>2.1169293304000001E-2</v>
      </c>
      <c r="K525" s="39">
        <v>4.2158830518999997E-2</v>
      </c>
      <c r="L525" s="39">
        <v>2.7194841628999999E-2</v>
      </c>
      <c r="M525" s="16">
        <f t="shared" si="16"/>
        <v>1</v>
      </c>
      <c r="N525" s="16">
        <f t="shared" si="17"/>
        <v>1</v>
      </c>
      <c r="O525" s="41"/>
    </row>
    <row r="526" spans="1:15" ht="13.5" thickBot="1">
      <c r="A526" s="33">
        <v>44096</v>
      </c>
      <c r="B526" s="37">
        <v>12</v>
      </c>
      <c r="C526" s="38">
        <v>42810.6484375</v>
      </c>
      <c r="D526" s="38">
        <v>3180.8</v>
      </c>
      <c r="E526" s="38">
        <v>3157.3</v>
      </c>
      <c r="F526" s="38">
        <v>3185.3350900913101</v>
      </c>
      <c r="G526" s="38">
        <v>3263.9984579646102</v>
      </c>
      <c r="H526" s="38">
        <v>78.663367873297005</v>
      </c>
      <c r="I526" s="39">
        <v>2.005265316E-2</v>
      </c>
      <c r="J526" s="39">
        <v>1.09305618E-3</v>
      </c>
      <c r="K526" s="39">
        <v>2.5716668586E-2</v>
      </c>
      <c r="L526" s="39">
        <v>6.7570716049999997E-3</v>
      </c>
      <c r="M526" s="16">
        <f t="shared" si="16"/>
        <v>1</v>
      </c>
      <c r="N526" s="16">
        <f t="shared" si="17"/>
        <v>1</v>
      </c>
      <c r="O526" s="41"/>
    </row>
    <row r="527" spans="1:15" ht="13.5" thickBot="1">
      <c r="A527" s="33">
        <v>44096</v>
      </c>
      <c r="B527" s="37">
        <v>13</v>
      </c>
      <c r="C527" s="38">
        <v>43824.125</v>
      </c>
      <c r="D527" s="38">
        <v>3323.3</v>
      </c>
      <c r="E527" s="38">
        <v>3297.2</v>
      </c>
      <c r="F527" s="38">
        <v>3167.04835025783</v>
      </c>
      <c r="G527" s="38">
        <v>3249.2339362207599</v>
      </c>
      <c r="H527" s="38">
        <v>82.185585962931</v>
      </c>
      <c r="I527" s="39">
        <v>1.7851545861E-2</v>
      </c>
      <c r="J527" s="39">
        <v>3.7660074654000002E-2</v>
      </c>
      <c r="K527" s="39">
        <v>1.156087341E-2</v>
      </c>
      <c r="L527" s="39">
        <v>3.1369402203000003E-2</v>
      </c>
      <c r="M527" s="16">
        <f t="shared" si="16"/>
        <v>1</v>
      </c>
      <c r="N527" s="16">
        <f t="shared" si="17"/>
        <v>0</v>
      </c>
      <c r="O527" s="41"/>
    </row>
    <row r="528" spans="1:15" ht="13.5" thickBot="1">
      <c r="A528" s="33">
        <v>44096</v>
      </c>
      <c r="B528" s="37">
        <v>14</v>
      </c>
      <c r="C528" s="38">
        <v>44616.4296875</v>
      </c>
      <c r="D528" s="38">
        <v>3376.8</v>
      </c>
      <c r="E528" s="38">
        <v>3344.6</v>
      </c>
      <c r="F528" s="38">
        <v>3125.3525485660298</v>
      </c>
      <c r="G528" s="38">
        <v>3206.9187351700002</v>
      </c>
      <c r="H528" s="38">
        <v>81.566186603969996</v>
      </c>
      <c r="I528" s="39">
        <v>4.0945110829E-2</v>
      </c>
      <c r="J528" s="39">
        <v>6.0604350791000003E-2</v>
      </c>
      <c r="K528" s="39">
        <v>3.3184204586E-2</v>
      </c>
      <c r="L528" s="39">
        <v>5.2843444549000002E-2</v>
      </c>
      <c r="M528" s="16">
        <f t="shared" si="16"/>
        <v>1</v>
      </c>
      <c r="N528" s="16">
        <f t="shared" si="17"/>
        <v>0</v>
      </c>
      <c r="O528" s="41"/>
    </row>
    <row r="529" spans="1:15" ht="13.5" thickBot="1">
      <c r="A529" s="33">
        <v>44096</v>
      </c>
      <c r="B529" s="37">
        <v>15</v>
      </c>
      <c r="C529" s="38">
        <v>45260.46484375</v>
      </c>
      <c r="D529" s="38">
        <v>3382.6</v>
      </c>
      <c r="E529" s="38">
        <v>3363.8</v>
      </c>
      <c r="F529" s="38">
        <v>3169.91798679358</v>
      </c>
      <c r="G529" s="38">
        <v>3252.92597691436</v>
      </c>
      <c r="H529" s="38">
        <v>83.007990120781002</v>
      </c>
      <c r="I529" s="39">
        <v>3.1254283702999999E-2</v>
      </c>
      <c r="J529" s="39">
        <v>5.1261029935999999E-2</v>
      </c>
      <c r="K529" s="39">
        <v>2.6723071362999999E-2</v>
      </c>
      <c r="L529" s="39">
        <v>4.6729817595999999E-2</v>
      </c>
      <c r="M529" s="16">
        <f t="shared" si="16"/>
        <v>1</v>
      </c>
      <c r="N529" s="16">
        <f t="shared" si="17"/>
        <v>0</v>
      </c>
      <c r="O529" s="41"/>
    </row>
    <row r="530" spans="1:15" ht="13.5" thickBot="1">
      <c r="A530" s="33">
        <v>44096</v>
      </c>
      <c r="B530" s="37">
        <v>16</v>
      </c>
      <c r="C530" s="38">
        <v>45433.1953125</v>
      </c>
      <c r="D530" s="38">
        <v>3358.9</v>
      </c>
      <c r="E530" s="38">
        <v>3340.9</v>
      </c>
      <c r="F530" s="38">
        <v>3292.3066432935698</v>
      </c>
      <c r="G530" s="38">
        <v>3370.7060671089798</v>
      </c>
      <c r="H530" s="38">
        <v>78.399423815408994</v>
      </c>
      <c r="I530" s="39">
        <v>2.8455211150000001E-3</v>
      </c>
      <c r="J530" s="39">
        <v>1.6050459558E-2</v>
      </c>
      <c r="K530" s="39">
        <v>7.1839159090000002E-3</v>
      </c>
      <c r="L530" s="39">
        <v>1.1712064764E-2</v>
      </c>
      <c r="M530" s="16">
        <f t="shared" si="16"/>
        <v>1</v>
      </c>
      <c r="N530" s="16">
        <f t="shared" si="17"/>
        <v>1</v>
      </c>
      <c r="O530" s="41"/>
    </row>
    <row r="531" spans="1:15" ht="13.5" thickBot="1">
      <c r="A531" s="33">
        <v>44096</v>
      </c>
      <c r="B531" s="37">
        <v>17</v>
      </c>
      <c r="C531" s="38">
        <v>45750.20703125</v>
      </c>
      <c r="D531" s="38">
        <v>3286.1</v>
      </c>
      <c r="E531" s="38">
        <v>3272.7</v>
      </c>
      <c r="F531" s="38">
        <v>3193.8736994164201</v>
      </c>
      <c r="G531" s="38">
        <v>3254.3119659671202</v>
      </c>
      <c r="H531" s="38">
        <v>60.438266550698998</v>
      </c>
      <c r="I531" s="39">
        <v>7.6616134080000004E-3</v>
      </c>
      <c r="J531" s="39">
        <v>2.2228561239000001E-2</v>
      </c>
      <c r="K531" s="39">
        <v>4.431919506E-3</v>
      </c>
      <c r="L531" s="39">
        <v>1.8998867337E-2</v>
      </c>
      <c r="M531" s="16">
        <f t="shared" si="16"/>
        <v>1</v>
      </c>
      <c r="N531" s="16">
        <f t="shared" si="17"/>
        <v>0</v>
      </c>
      <c r="O531" s="41"/>
    </row>
    <row r="532" spans="1:15" ht="13.5" thickBot="1">
      <c r="A532" s="33">
        <v>44096</v>
      </c>
      <c r="B532" s="37">
        <v>18</v>
      </c>
      <c r="C532" s="38">
        <v>45746.6328125</v>
      </c>
      <c r="D532" s="38">
        <v>3035.7</v>
      </c>
      <c r="E532" s="38">
        <v>3023.6</v>
      </c>
      <c r="F532" s="38">
        <v>2848.41488623841</v>
      </c>
      <c r="G532" s="38">
        <v>2875.0363095727098</v>
      </c>
      <c r="H532" s="38">
        <v>26.621423334292</v>
      </c>
      <c r="I532" s="39">
        <v>3.8723473229000001E-2</v>
      </c>
      <c r="J532" s="39">
        <v>4.5139820140000002E-2</v>
      </c>
      <c r="K532" s="39">
        <v>3.5807107838999999E-2</v>
      </c>
      <c r="L532" s="39">
        <v>4.222345475E-2</v>
      </c>
      <c r="M532" s="16">
        <f t="shared" si="16"/>
        <v>1</v>
      </c>
      <c r="N532" s="16">
        <f t="shared" si="17"/>
        <v>0</v>
      </c>
      <c r="O532" s="41"/>
    </row>
    <row r="533" spans="1:15" ht="13.5" thickBot="1">
      <c r="A533" s="33">
        <v>44096</v>
      </c>
      <c r="B533" s="37">
        <v>19</v>
      </c>
      <c r="C533" s="38">
        <v>45264.1484375</v>
      </c>
      <c r="D533" s="38">
        <v>1570.7</v>
      </c>
      <c r="E533" s="38">
        <v>1567.6</v>
      </c>
      <c r="F533" s="38">
        <v>1562.7376728217901</v>
      </c>
      <c r="G533" s="38">
        <v>1562.7376728217901</v>
      </c>
      <c r="H533" s="38">
        <v>0</v>
      </c>
      <c r="I533" s="39">
        <v>1.919095487E-3</v>
      </c>
      <c r="J533" s="39">
        <v>1.919095487E-3</v>
      </c>
      <c r="K533" s="39">
        <v>1.1719274950000001E-3</v>
      </c>
      <c r="L533" s="39">
        <v>1.1719274950000001E-3</v>
      </c>
      <c r="M533" s="16">
        <f t="shared" si="16"/>
        <v>1</v>
      </c>
      <c r="N533" s="16">
        <f t="shared" si="17"/>
        <v>0</v>
      </c>
      <c r="O533" s="41"/>
    </row>
    <row r="534" spans="1:15" ht="13.5" thickBot="1">
      <c r="A534" s="33">
        <v>44096</v>
      </c>
      <c r="B534" s="37">
        <v>20</v>
      </c>
      <c r="C534" s="38">
        <v>45095.484375</v>
      </c>
      <c r="D534" s="38">
        <v>143.69999999999999</v>
      </c>
      <c r="E534" s="38">
        <v>134.4</v>
      </c>
      <c r="F534" s="38">
        <v>137.941913734672</v>
      </c>
      <c r="G534" s="38">
        <v>137.975875459424</v>
      </c>
      <c r="H534" s="38">
        <v>3.3961724750999997E-2</v>
      </c>
      <c r="I534" s="39">
        <v>1.3796395609999999E-3</v>
      </c>
      <c r="J534" s="39">
        <v>1.387825082E-3</v>
      </c>
      <c r="K534" s="39">
        <v>8.6186441500000002E-4</v>
      </c>
      <c r="L534" s="39">
        <v>8.5367889399999997E-4</v>
      </c>
      <c r="M534" s="16">
        <f t="shared" si="16"/>
        <v>1</v>
      </c>
      <c r="N534" s="16">
        <f t="shared" si="17"/>
        <v>1</v>
      </c>
      <c r="O534" s="41"/>
    </row>
    <row r="535" spans="1:15" ht="13.5" thickBot="1">
      <c r="A535" s="33">
        <v>44096</v>
      </c>
      <c r="B535" s="37">
        <v>21</v>
      </c>
      <c r="C535" s="38">
        <v>44718.86328125</v>
      </c>
      <c r="D535" s="38">
        <v>0</v>
      </c>
      <c r="E535" s="38">
        <v>0</v>
      </c>
      <c r="F535" s="38">
        <v>8.2676657169999997E-3</v>
      </c>
      <c r="G535" s="38">
        <v>9.1601000291999995E-2</v>
      </c>
      <c r="H535" s="38">
        <v>8.3333334575000001E-2</v>
      </c>
      <c r="I535" s="39">
        <v>2.2077850154889499E-5</v>
      </c>
      <c r="J535" s="39">
        <v>1.9926887726054002E-6</v>
      </c>
      <c r="K535" s="39">
        <v>2.2077850154889499E-5</v>
      </c>
      <c r="L535" s="39">
        <v>1.9926887726054002E-6</v>
      </c>
      <c r="M535" s="16">
        <f t="shared" si="16"/>
        <v>0</v>
      </c>
      <c r="N535" s="16">
        <f t="shared" si="17"/>
        <v>1</v>
      </c>
      <c r="O535" s="41"/>
    </row>
    <row r="536" spans="1:15" ht="13.5" thickBot="1">
      <c r="A536" s="33">
        <v>44096</v>
      </c>
      <c r="B536" s="37">
        <v>22</v>
      </c>
      <c r="C536" s="38">
        <v>43216.6953125</v>
      </c>
      <c r="D536" s="38">
        <v>0</v>
      </c>
      <c r="E536" s="38">
        <v>0</v>
      </c>
      <c r="F536" s="38">
        <v>8.2676657169999997E-3</v>
      </c>
      <c r="G536" s="38">
        <v>0.208267668697</v>
      </c>
      <c r="H536" s="38">
        <v>0.20000000298000001</v>
      </c>
      <c r="I536" s="39">
        <v>5.0197076090087201E-5</v>
      </c>
      <c r="J536" s="39">
        <v>1.9926887726054002E-6</v>
      </c>
      <c r="K536" s="39">
        <v>5.0197076090087201E-5</v>
      </c>
      <c r="L536" s="39">
        <v>1.9926887726054002E-6</v>
      </c>
      <c r="M536" s="16">
        <f t="shared" si="16"/>
        <v>0</v>
      </c>
      <c r="N536" s="16">
        <f t="shared" si="17"/>
        <v>1</v>
      </c>
      <c r="O536" s="41"/>
    </row>
    <row r="537" spans="1:15" ht="13.5" thickBot="1">
      <c r="A537" s="33">
        <v>44096</v>
      </c>
      <c r="B537" s="37">
        <v>23</v>
      </c>
      <c r="C537" s="38">
        <v>40808.73046875</v>
      </c>
      <c r="D537" s="38">
        <v>0</v>
      </c>
      <c r="E537" s="38">
        <v>0</v>
      </c>
      <c r="F537" s="38">
        <v>8.9620779419999994E-3</v>
      </c>
      <c r="G537" s="38">
        <v>0.208962080922</v>
      </c>
      <c r="H537" s="38">
        <v>0.20000000298000001</v>
      </c>
      <c r="I537" s="39">
        <v>5.0364444666809898E-5</v>
      </c>
      <c r="J537" s="39">
        <v>2.1600573493281199E-6</v>
      </c>
      <c r="K537" s="39">
        <v>5.0364444666809898E-5</v>
      </c>
      <c r="L537" s="39">
        <v>2.1600573493281199E-6</v>
      </c>
      <c r="M537" s="16">
        <f t="shared" si="16"/>
        <v>0</v>
      </c>
      <c r="N537" s="16">
        <f t="shared" si="17"/>
        <v>1</v>
      </c>
      <c r="O537" s="41"/>
    </row>
    <row r="538" spans="1:15" ht="13.5" thickBot="1">
      <c r="A538" s="33">
        <v>44096</v>
      </c>
      <c r="B538" s="37">
        <v>24</v>
      </c>
      <c r="C538" s="38">
        <v>38400.7578125</v>
      </c>
      <c r="D538" s="38">
        <v>0</v>
      </c>
      <c r="E538" s="38">
        <v>0</v>
      </c>
      <c r="F538" s="38">
        <v>8.2676657169999997E-3</v>
      </c>
      <c r="G538" s="38">
        <v>4.1600999547E-2</v>
      </c>
      <c r="H538" s="38">
        <v>3.3333333829999999E-2</v>
      </c>
      <c r="I538" s="39">
        <v>1.0026753325519E-5</v>
      </c>
      <c r="J538" s="39">
        <v>1.9926887726054002E-6</v>
      </c>
      <c r="K538" s="39">
        <v>1.0026753325519E-5</v>
      </c>
      <c r="L538" s="39">
        <v>1.9926887726054002E-6</v>
      </c>
      <c r="M538" s="16">
        <f t="shared" si="16"/>
        <v>0</v>
      </c>
      <c r="N538" s="16">
        <f t="shared" si="17"/>
        <v>1</v>
      </c>
      <c r="O538" s="41"/>
    </row>
    <row r="539" spans="1:15" ht="13.5" thickBot="1">
      <c r="A539" s="33">
        <v>44097</v>
      </c>
      <c r="B539" s="37">
        <v>1</v>
      </c>
      <c r="C539" s="38">
        <v>36176.7890625</v>
      </c>
      <c r="D539" s="38">
        <v>0</v>
      </c>
      <c r="E539" s="38">
        <v>0</v>
      </c>
      <c r="F539" s="38">
        <v>8.2676657169999997E-3</v>
      </c>
      <c r="G539" s="38">
        <v>8.2676657169999997E-3</v>
      </c>
      <c r="H539" s="38">
        <v>0</v>
      </c>
      <c r="I539" s="39">
        <v>1.9926887726054002E-6</v>
      </c>
      <c r="J539" s="39">
        <v>1.9926887726054002E-6</v>
      </c>
      <c r="K539" s="39">
        <v>1.9926887726054002E-6</v>
      </c>
      <c r="L539" s="39">
        <v>1.9926887726054002E-6</v>
      </c>
      <c r="M539" s="16">
        <f t="shared" si="16"/>
        <v>0</v>
      </c>
      <c r="N539" s="16">
        <f t="shared" si="17"/>
        <v>1</v>
      </c>
      <c r="O539" s="41"/>
    </row>
    <row r="540" spans="1:15" ht="13.5" thickBot="1">
      <c r="A540" s="33">
        <v>44097</v>
      </c>
      <c r="B540" s="37">
        <v>2</v>
      </c>
      <c r="C540" s="38">
        <v>34720.14453125</v>
      </c>
      <c r="D540" s="38">
        <v>0</v>
      </c>
      <c r="E540" s="38">
        <v>0</v>
      </c>
      <c r="F540" s="38">
        <v>8.2676657169999997E-3</v>
      </c>
      <c r="G540" s="38">
        <v>8.2676657169999997E-3</v>
      </c>
      <c r="H540" s="38">
        <v>0</v>
      </c>
      <c r="I540" s="39">
        <v>1.9926887726054002E-6</v>
      </c>
      <c r="J540" s="39">
        <v>1.9926887726054002E-6</v>
      </c>
      <c r="K540" s="39">
        <v>1.9926887726054002E-6</v>
      </c>
      <c r="L540" s="39">
        <v>1.9926887726054002E-6</v>
      </c>
      <c r="M540" s="16">
        <f t="shared" si="16"/>
        <v>0</v>
      </c>
      <c r="N540" s="16">
        <f t="shared" si="17"/>
        <v>1</v>
      </c>
      <c r="O540" s="41"/>
    </row>
    <row r="541" spans="1:15" ht="13.5" thickBot="1">
      <c r="A541" s="33">
        <v>44097</v>
      </c>
      <c r="B541" s="37">
        <v>3</v>
      </c>
      <c r="C541" s="38">
        <v>33823.015625</v>
      </c>
      <c r="D541" s="38">
        <v>0</v>
      </c>
      <c r="E541" s="38">
        <v>0</v>
      </c>
      <c r="F541" s="38">
        <v>8.2679263920000003E-3</v>
      </c>
      <c r="G541" s="38">
        <v>8.2679263920000003E-3</v>
      </c>
      <c r="H541" s="38">
        <v>0</v>
      </c>
      <c r="I541" s="39">
        <v>1.9927516009874998E-6</v>
      </c>
      <c r="J541" s="39">
        <v>1.9927516009874998E-6</v>
      </c>
      <c r="K541" s="39">
        <v>1.9927516009874998E-6</v>
      </c>
      <c r="L541" s="39">
        <v>1.9927516009874998E-6</v>
      </c>
      <c r="M541" s="16">
        <f t="shared" si="16"/>
        <v>0</v>
      </c>
      <c r="N541" s="16">
        <f t="shared" si="17"/>
        <v>1</v>
      </c>
      <c r="O541" s="41"/>
    </row>
    <row r="542" spans="1:15" ht="13.5" thickBot="1">
      <c r="A542" s="33">
        <v>44097</v>
      </c>
      <c r="B542" s="37">
        <v>4</v>
      </c>
      <c r="C542" s="38">
        <v>33400.81640625</v>
      </c>
      <c r="D542" s="38">
        <v>0</v>
      </c>
      <c r="E542" s="38">
        <v>0</v>
      </c>
      <c r="F542" s="38">
        <v>8.2676657169999997E-3</v>
      </c>
      <c r="G542" s="38">
        <v>8.2676657169999997E-3</v>
      </c>
      <c r="H542" s="38">
        <v>0</v>
      </c>
      <c r="I542" s="39">
        <v>1.9926887726054002E-6</v>
      </c>
      <c r="J542" s="39">
        <v>1.9926887726054002E-6</v>
      </c>
      <c r="K542" s="39">
        <v>1.9926887726054002E-6</v>
      </c>
      <c r="L542" s="39">
        <v>1.9926887726054002E-6</v>
      </c>
      <c r="M542" s="16">
        <f t="shared" si="16"/>
        <v>0</v>
      </c>
      <c r="N542" s="16">
        <f t="shared" si="17"/>
        <v>1</v>
      </c>
      <c r="O542" s="41"/>
    </row>
    <row r="543" spans="1:15" ht="13.5" thickBot="1">
      <c r="A543" s="33">
        <v>44097</v>
      </c>
      <c r="B543" s="37">
        <v>5</v>
      </c>
      <c r="C543" s="38">
        <v>33626.0859375</v>
      </c>
      <c r="D543" s="38">
        <v>0</v>
      </c>
      <c r="E543" s="38">
        <v>0</v>
      </c>
      <c r="F543" s="38">
        <v>8.2676657169999997E-3</v>
      </c>
      <c r="G543" s="38">
        <v>8.2676657169999997E-3</v>
      </c>
      <c r="H543" s="38">
        <v>0</v>
      </c>
      <c r="I543" s="39">
        <v>1.9926887726054002E-6</v>
      </c>
      <c r="J543" s="39">
        <v>1.9926887726054002E-6</v>
      </c>
      <c r="K543" s="39">
        <v>1.9926887726054002E-6</v>
      </c>
      <c r="L543" s="39">
        <v>1.9926887726054002E-6</v>
      </c>
      <c r="M543" s="16">
        <f t="shared" si="16"/>
        <v>0</v>
      </c>
      <c r="N543" s="16">
        <f t="shared" si="17"/>
        <v>1</v>
      </c>
      <c r="O543" s="41"/>
    </row>
    <row r="544" spans="1:15" ht="13.5" thickBot="1">
      <c r="A544" s="33">
        <v>44097</v>
      </c>
      <c r="B544" s="37">
        <v>6</v>
      </c>
      <c r="C544" s="38">
        <v>34797.50390625</v>
      </c>
      <c r="D544" s="38">
        <v>0</v>
      </c>
      <c r="E544" s="38">
        <v>0</v>
      </c>
      <c r="F544" s="38">
        <v>8.2676657169999997E-3</v>
      </c>
      <c r="G544" s="38">
        <v>8.2676657169999997E-3</v>
      </c>
      <c r="H544" s="38">
        <v>0</v>
      </c>
      <c r="I544" s="39">
        <v>1.9926887726054002E-6</v>
      </c>
      <c r="J544" s="39">
        <v>1.9926887726054002E-6</v>
      </c>
      <c r="K544" s="39">
        <v>1.9926887726054002E-6</v>
      </c>
      <c r="L544" s="39">
        <v>1.9926887726054002E-6</v>
      </c>
      <c r="M544" s="16">
        <f t="shared" si="16"/>
        <v>0</v>
      </c>
      <c r="N544" s="16">
        <f t="shared" si="17"/>
        <v>1</v>
      </c>
      <c r="O544" s="41"/>
    </row>
    <row r="545" spans="1:15" ht="13.5" thickBot="1">
      <c r="A545" s="33">
        <v>44097</v>
      </c>
      <c r="B545" s="37">
        <v>7</v>
      </c>
      <c r="C545" s="38">
        <v>37041.8984375</v>
      </c>
      <c r="D545" s="38">
        <v>0</v>
      </c>
      <c r="E545" s="38">
        <v>0</v>
      </c>
      <c r="F545" s="38">
        <v>8.2676657169999997E-3</v>
      </c>
      <c r="G545" s="38">
        <v>8.2676657169999997E-3</v>
      </c>
      <c r="H545" s="38">
        <v>0</v>
      </c>
      <c r="I545" s="39">
        <v>1.9926887726054002E-6</v>
      </c>
      <c r="J545" s="39">
        <v>1.9926887726054002E-6</v>
      </c>
      <c r="K545" s="39">
        <v>1.9926887726054002E-6</v>
      </c>
      <c r="L545" s="39">
        <v>1.9926887726054002E-6</v>
      </c>
      <c r="M545" s="16">
        <f t="shared" si="16"/>
        <v>0</v>
      </c>
      <c r="N545" s="16">
        <f t="shared" si="17"/>
        <v>1</v>
      </c>
      <c r="O545" s="41"/>
    </row>
    <row r="546" spans="1:15" ht="13.5" thickBot="1">
      <c r="A546" s="33">
        <v>44097</v>
      </c>
      <c r="B546" s="37">
        <v>8</v>
      </c>
      <c r="C546" s="38">
        <v>38483.7734375</v>
      </c>
      <c r="D546" s="38">
        <v>17.8</v>
      </c>
      <c r="E546" s="38">
        <v>12.3</v>
      </c>
      <c r="F546" s="38">
        <v>7.9841054400809996</v>
      </c>
      <c r="G546" s="38">
        <v>7.9292577938619999</v>
      </c>
      <c r="H546" s="38">
        <v>-5.4847646218E-2</v>
      </c>
      <c r="I546" s="39">
        <v>2.3790653659999999E-3</v>
      </c>
      <c r="J546" s="39">
        <v>2.3658458800000001E-3</v>
      </c>
      <c r="K546" s="39">
        <v>1.0534447350000001E-3</v>
      </c>
      <c r="L546" s="39">
        <v>1.040225249E-3</v>
      </c>
      <c r="M546" s="16">
        <f t="shared" si="16"/>
        <v>1</v>
      </c>
      <c r="N546" s="16">
        <f t="shared" si="17"/>
        <v>0</v>
      </c>
      <c r="O546" s="41"/>
    </row>
    <row r="547" spans="1:15" ht="13.5" thickBot="1">
      <c r="A547" s="33">
        <v>44097</v>
      </c>
      <c r="B547" s="37">
        <v>9</v>
      </c>
      <c r="C547" s="38">
        <v>39046.58203125</v>
      </c>
      <c r="D547" s="38">
        <v>599.1</v>
      </c>
      <c r="E547" s="38">
        <v>585.79999999999995</v>
      </c>
      <c r="F547" s="38">
        <v>548.57563145522204</v>
      </c>
      <c r="G547" s="38">
        <v>548.57563145522204</v>
      </c>
      <c r="H547" s="38">
        <v>0</v>
      </c>
      <c r="I547" s="39">
        <v>1.217748097E-2</v>
      </c>
      <c r="J547" s="39">
        <v>1.217748097E-2</v>
      </c>
      <c r="K547" s="39">
        <v>8.9718892609999996E-3</v>
      </c>
      <c r="L547" s="39">
        <v>8.9718892609999996E-3</v>
      </c>
      <c r="M547" s="16">
        <f t="shared" si="16"/>
        <v>1</v>
      </c>
      <c r="N547" s="16">
        <f t="shared" si="17"/>
        <v>0</v>
      </c>
      <c r="O547" s="41"/>
    </row>
    <row r="548" spans="1:15" ht="13.5" thickBot="1">
      <c r="A548" s="33">
        <v>44097</v>
      </c>
      <c r="B548" s="37">
        <v>10</v>
      </c>
      <c r="C548" s="38">
        <v>39970.2421875</v>
      </c>
      <c r="D548" s="38">
        <v>2125.5</v>
      </c>
      <c r="E548" s="38">
        <v>2079.5</v>
      </c>
      <c r="F548" s="38">
        <v>1788.39603596608</v>
      </c>
      <c r="G548" s="38">
        <v>1826.7044449745299</v>
      </c>
      <c r="H548" s="38">
        <v>38.308409008449999</v>
      </c>
      <c r="I548" s="39">
        <v>7.2016282242000004E-2</v>
      </c>
      <c r="J548" s="39">
        <v>8.1249449032000001E-2</v>
      </c>
      <c r="K548" s="39">
        <v>6.0929273324999998E-2</v>
      </c>
      <c r="L548" s="39">
        <v>7.0162440113999996E-2</v>
      </c>
      <c r="M548" s="16">
        <f t="shared" si="16"/>
        <v>1</v>
      </c>
      <c r="N548" s="16">
        <f t="shared" si="17"/>
        <v>0</v>
      </c>
      <c r="O548" s="41"/>
    </row>
    <row r="549" spans="1:15" ht="13.5" thickBot="1">
      <c r="A549" s="33">
        <v>44097</v>
      </c>
      <c r="B549" s="37">
        <v>11</v>
      </c>
      <c r="C549" s="38">
        <v>41140.14453125</v>
      </c>
      <c r="D549" s="38">
        <v>2926.4</v>
      </c>
      <c r="E549" s="38">
        <v>2879.3</v>
      </c>
      <c r="F549" s="38">
        <v>2519.91733838134</v>
      </c>
      <c r="G549" s="38">
        <v>2631.3144363207298</v>
      </c>
      <c r="H549" s="38">
        <v>111.39709793938501</v>
      </c>
      <c r="I549" s="39">
        <v>7.1122092957000005E-2</v>
      </c>
      <c r="J549" s="39">
        <v>9.7971236832E-2</v>
      </c>
      <c r="K549" s="39">
        <v>5.9769959912999999E-2</v>
      </c>
      <c r="L549" s="39">
        <v>8.6619103788000001E-2</v>
      </c>
      <c r="M549" s="16">
        <f t="shared" si="16"/>
        <v>1</v>
      </c>
      <c r="N549" s="16">
        <f t="shared" si="17"/>
        <v>0</v>
      </c>
      <c r="O549" s="41"/>
    </row>
    <row r="550" spans="1:15" ht="13.5" thickBot="1">
      <c r="A550" s="33">
        <v>44097</v>
      </c>
      <c r="B550" s="37">
        <v>12</v>
      </c>
      <c r="C550" s="38">
        <v>42393.3984375</v>
      </c>
      <c r="D550" s="38">
        <v>3199</v>
      </c>
      <c r="E550" s="38">
        <v>3144</v>
      </c>
      <c r="F550" s="38">
        <v>3019.0076447807701</v>
      </c>
      <c r="G550" s="38">
        <v>3138.8016004830902</v>
      </c>
      <c r="H550" s="38">
        <v>119.793955702318</v>
      </c>
      <c r="I550" s="39">
        <v>1.4509134614E-2</v>
      </c>
      <c r="J550" s="39">
        <v>4.3382105379000002E-2</v>
      </c>
      <c r="K550" s="39">
        <v>1.2529283E-3</v>
      </c>
      <c r="L550" s="39">
        <v>3.0125899064000001E-2</v>
      </c>
      <c r="M550" s="16">
        <f t="shared" si="16"/>
        <v>1</v>
      </c>
      <c r="N550" s="16">
        <f t="shared" si="17"/>
        <v>0</v>
      </c>
      <c r="O550" s="41"/>
    </row>
    <row r="551" spans="1:15" ht="13.5" thickBot="1">
      <c r="A551" s="33">
        <v>44097</v>
      </c>
      <c r="B551" s="37">
        <v>13</v>
      </c>
      <c r="C551" s="38">
        <v>43536.19921875</v>
      </c>
      <c r="D551" s="38">
        <v>3335.9</v>
      </c>
      <c r="E551" s="38">
        <v>3271.5</v>
      </c>
      <c r="F551" s="38">
        <v>3167.7717367525502</v>
      </c>
      <c r="G551" s="38">
        <v>3243.2462155462299</v>
      </c>
      <c r="H551" s="38">
        <v>75.474478793673995</v>
      </c>
      <c r="I551" s="39">
        <v>2.2331594228000001E-2</v>
      </c>
      <c r="J551" s="39">
        <v>4.0522598999000001E-2</v>
      </c>
      <c r="K551" s="39">
        <v>6.8097817430000001E-3</v>
      </c>
      <c r="L551" s="39">
        <v>2.5000786513999999E-2</v>
      </c>
      <c r="M551" s="16">
        <f t="shared" si="16"/>
        <v>1</v>
      </c>
      <c r="N551" s="16">
        <f t="shared" si="17"/>
        <v>0</v>
      </c>
      <c r="O551" s="41"/>
    </row>
    <row r="552" spans="1:15" ht="13.5" thickBot="1">
      <c r="A552" s="33">
        <v>44097</v>
      </c>
      <c r="B552" s="37">
        <v>14</v>
      </c>
      <c r="C552" s="38">
        <v>44771.5625</v>
      </c>
      <c r="D552" s="38">
        <v>3434.9</v>
      </c>
      <c r="E552" s="38">
        <v>3368.3</v>
      </c>
      <c r="F552" s="38">
        <v>3307.97636299749</v>
      </c>
      <c r="G552" s="38">
        <v>3366.4180569519599</v>
      </c>
      <c r="H552" s="38">
        <v>58.441693954466999</v>
      </c>
      <c r="I552" s="39">
        <v>1.6505650287999999E-2</v>
      </c>
      <c r="J552" s="39">
        <v>3.0591380333E-2</v>
      </c>
      <c r="K552" s="39">
        <v>4.5358955099999998E-4</v>
      </c>
      <c r="L552" s="39">
        <v>1.4539319595000001E-2</v>
      </c>
      <c r="M552" s="16">
        <f t="shared" si="16"/>
        <v>1</v>
      </c>
      <c r="N552" s="16">
        <f t="shared" si="17"/>
        <v>0</v>
      </c>
      <c r="O552" s="41"/>
    </row>
    <row r="553" spans="1:15" ht="13.5" thickBot="1">
      <c r="A553" s="33">
        <v>44097</v>
      </c>
      <c r="B553" s="37">
        <v>15</v>
      </c>
      <c r="C553" s="38">
        <v>45765.59375</v>
      </c>
      <c r="D553" s="38">
        <v>3499</v>
      </c>
      <c r="E553" s="38">
        <v>3433.7</v>
      </c>
      <c r="F553" s="38">
        <v>3412.2186795688999</v>
      </c>
      <c r="G553" s="38">
        <v>3472.8657459565002</v>
      </c>
      <c r="H553" s="38">
        <v>60.647066387599999</v>
      </c>
      <c r="I553" s="39">
        <v>6.2989284259999997E-3</v>
      </c>
      <c r="J553" s="39">
        <v>2.0916201597999999E-2</v>
      </c>
      <c r="K553" s="39">
        <v>9.4398037970000008E-3</v>
      </c>
      <c r="L553" s="39">
        <v>5.1774693730000003E-3</v>
      </c>
      <c r="M553" s="16">
        <f t="shared" si="16"/>
        <v>1</v>
      </c>
      <c r="N553" s="16">
        <f t="shared" si="17"/>
        <v>1</v>
      </c>
      <c r="O553" s="41"/>
    </row>
    <row r="554" spans="1:15" ht="13.5" thickBot="1">
      <c r="A554" s="33">
        <v>44097</v>
      </c>
      <c r="B554" s="37">
        <v>16</v>
      </c>
      <c r="C554" s="38">
        <v>46425.703125</v>
      </c>
      <c r="D554" s="38">
        <v>3481.4</v>
      </c>
      <c r="E554" s="38">
        <v>3462.2</v>
      </c>
      <c r="F554" s="38">
        <v>3429.39617704887</v>
      </c>
      <c r="G554" s="38">
        <v>3496.5854098298701</v>
      </c>
      <c r="H554" s="38">
        <v>67.189232780999006</v>
      </c>
      <c r="I554" s="39">
        <v>3.66001683E-3</v>
      </c>
      <c r="J554" s="39">
        <v>1.253406193E-2</v>
      </c>
      <c r="K554" s="39">
        <v>8.2876379440000002E-3</v>
      </c>
      <c r="L554" s="39">
        <v>7.9064408169999996E-3</v>
      </c>
      <c r="M554" s="16">
        <f t="shared" si="16"/>
        <v>1</v>
      </c>
      <c r="N554" s="16">
        <f t="shared" si="17"/>
        <v>1</v>
      </c>
      <c r="O554" s="41"/>
    </row>
    <row r="555" spans="1:15" ht="13.5" thickBot="1">
      <c r="A555" s="33">
        <v>44097</v>
      </c>
      <c r="B555" s="37">
        <v>17</v>
      </c>
      <c r="C555" s="38">
        <v>46763.14453125</v>
      </c>
      <c r="D555" s="38">
        <v>3459.6</v>
      </c>
      <c r="E555" s="38">
        <v>3442.3</v>
      </c>
      <c r="F555" s="38">
        <v>3351.8372955265199</v>
      </c>
      <c r="G555" s="38">
        <v>3411.7897449698198</v>
      </c>
      <c r="H555" s="38">
        <v>59.952449443294</v>
      </c>
      <c r="I555" s="39">
        <v>1.1523320084E-2</v>
      </c>
      <c r="J555" s="39">
        <v>2.5973175336999998E-2</v>
      </c>
      <c r="K555" s="39">
        <v>7.3536406430000003E-3</v>
      </c>
      <c r="L555" s="39">
        <v>2.1803495895999999E-2</v>
      </c>
      <c r="M555" s="16">
        <f t="shared" si="16"/>
        <v>1</v>
      </c>
      <c r="N555" s="16">
        <f t="shared" si="17"/>
        <v>0</v>
      </c>
      <c r="O555" s="41"/>
    </row>
    <row r="556" spans="1:15" ht="13.5" thickBot="1">
      <c r="A556" s="33">
        <v>44097</v>
      </c>
      <c r="B556" s="37">
        <v>18</v>
      </c>
      <c r="C556" s="38">
        <v>46541.25390625</v>
      </c>
      <c r="D556" s="38">
        <v>3204.5</v>
      </c>
      <c r="E556" s="38">
        <v>3187.9</v>
      </c>
      <c r="F556" s="38">
        <v>3004.0584113216601</v>
      </c>
      <c r="G556" s="38">
        <v>3024.1054519049499</v>
      </c>
      <c r="H556" s="38">
        <v>20.047040583291999</v>
      </c>
      <c r="I556" s="39">
        <v>4.3479042682999999E-2</v>
      </c>
      <c r="J556" s="39">
        <v>4.8310819156000002E-2</v>
      </c>
      <c r="K556" s="39">
        <v>3.9478078595999999E-2</v>
      </c>
      <c r="L556" s="39">
        <v>4.4309855067999997E-2</v>
      </c>
      <c r="M556" s="16">
        <f t="shared" si="16"/>
        <v>1</v>
      </c>
      <c r="N556" s="16">
        <f t="shared" si="17"/>
        <v>0</v>
      </c>
      <c r="O556" s="41"/>
    </row>
    <row r="557" spans="1:15" ht="13.5" thickBot="1">
      <c r="A557" s="33">
        <v>44097</v>
      </c>
      <c r="B557" s="37">
        <v>19</v>
      </c>
      <c r="C557" s="38">
        <v>45820.06640625</v>
      </c>
      <c r="D557" s="38">
        <v>1586.9</v>
      </c>
      <c r="E557" s="38">
        <v>1578.3</v>
      </c>
      <c r="F557" s="38">
        <v>1621.5133317382699</v>
      </c>
      <c r="G557" s="38">
        <v>1621.5133317382699</v>
      </c>
      <c r="H557" s="38">
        <v>0</v>
      </c>
      <c r="I557" s="39">
        <v>8.3425721219999999E-3</v>
      </c>
      <c r="J557" s="39">
        <v>8.3425721219999999E-3</v>
      </c>
      <c r="K557" s="39">
        <v>1.0415360746E-2</v>
      </c>
      <c r="L557" s="39">
        <v>1.0415360746E-2</v>
      </c>
      <c r="M557" s="16">
        <f t="shared" si="16"/>
        <v>1</v>
      </c>
      <c r="N557" s="16">
        <f t="shared" si="17"/>
        <v>1</v>
      </c>
      <c r="O557" s="41"/>
    </row>
    <row r="558" spans="1:15" ht="13.5" thickBot="1">
      <c r="A558" s="33">
        <v>44097</v>
      </c>
      <c r="B558" s="37">
        <v>20</v>
      </c>
      <c r="C558" s="38">
        <v>45531.80859375</v>
      </c>
      <c r="D558" s="38">
        <v>137.6</v>
      </c>
      <c r="E558" s="38">
        <v>127.6</v>
      </c>
      <c r="F558" s="38">
        <v>129.35546402085299</v>
      </c>
      <c r="G558" s="38">
        <v>131.95484255069599</v>
      </c>
      <c r="H558" s="38">
        <v>2.5993785298429999</v>
      </c>
      <c r="I558" s="39">
        <v>1.3606067600000001E-3</v>
      </c>
      <c r="J558" s="39">
        <v>1.9871139979999999E-3</v>
      </c>
      <c r="K558" s="39">
        <v>1.049612569E-3</v>
      </c>
      <c r="L558" s="39">
        <v>4.2310533099999999E-4</v>
      </c>
      <c r="M558" s="16">
        <f t="shared" si="16"/>
        <v>1</v>
      </c>
      <c r="N558" s="16">
        <f t="shared" si="17"/>
        <v>1</v>
      </c>
      <c r="O558" s="41"/>
    </row>
    <row r="559" spans="1:15" ht="13.5" thickBot="1">
      <c r="A559" s="33">
        <v>44097</v>
      </c>
      <c r="B559" s="37">
        <v>21</v>
      </c>
      <c r="C559" s="38">
        <v>45058.03515625</v>
      </c>
      <c r="D559" s="38">
        <v>0</v>
      </c>
      <c r="E559" s="38">
        <v>0</v>
      </c>
      <c r="F559" s="38">
        <v>1.687160826258</v>
      </c>
      <c r="G559" s="38">
        <v>1.413827495309</v>
      </c>
      <c r="H559" s="38">
        <v>-0.27333333094899998</v>
      </c>
      <c r="I559" s="39">
        <v>3.40763435E-4</v>
      </c>
      <c r="J559" s="39">
        <v>4.0664276300000001E-4</v>
      </c>
      <c r="K559" s="39">
        <v>3.40763435E-4</v>
      </c>
      <c r="L559" s="39">
        <v>4.0664276300000001E-4</v>
      </c>
      <c r="M559" s="16">
        <f t="shared" si="16"/>
        <v>0</v>
      </c>
      <c r="N559" s="16">
        <f t="shared" si="17"/>
        <v>1</v>
      </c>
      <c r="O559" s="41"/>
    </row>
    <row r="560" spans="1:15" ht="13.5" thickBot="1">
      <c r="A560" s="33">
        <v>44097</v>
      </c>
      <c r="B560" s="37">
        <v>22</v>
      </c>
      <c r="C560" s="38">
        <v>43326.59375</v>
      </c>
      <c r="D560" s="38">
        <v>0</v>
      </c>
      <c r="E560" s="38">
        <v>0</v>
      </c>
      <c r="F560" s="38">
        <v>1.687160826258</v>
      </c>
      <c r="G560" s="38">
        <v>1.687160826258</v>
      </c>
      <c r="H560" s="38">
        <v>0</v>
      </c>
      <c r="I560" s="39">
        <v>4.0664276300000001E-4</v>
      </c>
      <c r="J560" s="39">
        <v>4.0664276300000001E-4</v>
      </c>
      <c r="K560" s="39">
        <v>4.0664276300000001E-4</v>
      </c>
      <c r="L560" s="39">
        <v>4.0664276300000001E-4</v>
      </c>
      <c r="M560" s="16">
        <f t="shared" si="16"/>
        <v>0</v>
      </c>
      <c r="N560" s="16">
        <f t="shared" si="17"/>
        <v>1</v>
      </c>
      <c r="O560" s="41"/>
    </row>
    <row r="561" spans="1:15" ht="13.5" thickBot="1">
      <c r="A561" s="33">
        <v>44097</v>
      </c>
      <c r="B561" s="37">
        <v>23</v>
      </c>
      <c r="C561" s="38">
        <v>40731.6796875</v>
      </c>
      <c r="D561" s="38">
        <v>0</v>
      </c>
      <c r="E561" s="38">
        <v>0</v>
      </c>
      <c r="F561" s="38">
        <v>1.687160826258</v>
      </c>
      <c r="G561" s="38">
        <v>1.687160826258</v>
      </c>
      <c r="H561" s="38">
        <v>0</v>
      </c>
      <c r="I561" s="39">
        <v>4.0664276300000001E-4</v>
      </c>
      <c r="J561" s="39">
        <v>4.0664276300000001E-4</v>
      </c>
      <c r="K561" s="39">
        <v>4.0664276300000001E-4</v>
      </c>
      <c r="L561" s="39">
        <v>4.0664276300000001E-4</v>
      </c>
      <c r="M561" s="16">
        <f t="shared" si="16"/>
        <v>0</v>
      </c>
      <c r="N561" s="16">
        <f t="shared" si="17"/>
        <v>1</v>
      </c>
      <c r="O561" s="41"/>
    </row>
    <row r="562" spans="1:15" ht="13.5" thickBot="1">
      <c r="A562" s="33">
        <v>44097</v>
      </c>
      <c r="B562" s="37">
        <v>24</v>
      </c>
      <c r="C562" s="38">
        <v>37789.3828125</v>
      </c>
      <c r="D562" s="38">
        <v>0</v>
      </c>
      <c r="E562" s="38">
        <v>0</v>
      </c>
      <c r="F562" s="38">
        <v>1.687160826258</v>
      </c>
      <c r="G562" s="38">
        <v>1.687160826258</v>
      </c>
      <c r="H562" s="38">
        <v>0</v>
      </c>
      <c r="I562" s="39">
        <v>4.0664276300000001E-4</v>
      </c>
      <c r="J562" s="39">
        <v>4.0664276300000001E-4</v>
      </c>
      <c r="K562" s="39">
        <v>4.0664276300000001E-4</v>
      </c>
      <c r="L562" s="39">
        <v>4.0664276300000001E-4</v>
      </c>
      <c r="M562" s="16">
        <f t="shared" si="16"/>
        <v>0</v>
      </c>
      <c r="N562" s="16">
        <f t="shared" si="17"/>
        <v>1</v>
      </c>
      <c r="O562" s="41"/>
    </row>
    <row r="563" spans="1:15" ht="13.5" thickBot="1">
      <c r="A563" s="33">
        <v>44098</v>
      </c>
      <c r="B563" s="37">
        <v>1</v>
      </c>
      <c r="C563" s="38">
        <v>35547.70703125</v>
      </c>
      <c r="D563" s="38">
        <v>0</v>
      </c>
      <c r="E563" s="38">
        <v>0</v>
      </c>
      <c r="F563" s="38">
        <v>1.687160826258</v>
      </c>
      <c r="G563" s="38">
        <v>1.687160826258</v>
      </c>
      <c r="H563" s="38">
        <v>0</v>
      </c>
      <c r="I563" s="39">
        <v>4.0664276300000001E-4</v>
      </c>
      <c r="J563" s="39">
        <v>4.0664276300000001E-4</v>
      </c>
      <c r="K563" s="39">
        <v>4.0664276300000001E-4</v>
      </c>
      <c r="L563" s="39">
        <v>4.0664276300000001E-4</v>
      </c>
      <c r="M563" s="16">
        <f t="shared" si="16"/>
        <v>0</v>
      </c>
      <c r="N563" s="16">
        <f t="shared" si="17"/>
        <v>1</v>
      </c>
      <c r="O563" s="41"/>
    </row>
    <row r="564" spans="1:15" ht="13.5" thickBot="1">
      <c r="A564" s="33">
        <v>44098</v>
      </c>
      <c r="B564" s="37">
        <v>2</v>
      </c>
      <c r="C564" s="38">
        <v>33996.328125</v>
      </c>
      <c r="D564" s="38">
        <v>0</v>
      </c>
      <c r="E564" s="38">
        <v>0</v>
      </c>
      <c r="F564" s="38">
        <v>1.687160826258</v>
      </c>
      <c r="G564" s="38">
        <v>1.687160826258</v>
      </c>
      <c r="H564" s="38">
        <v>0</v>
      </c>
      <c r="I564" s="39">
        <v>4.0664276300000001E-4</v>
      </c>
      <c r="J564" s="39">
        <v>4.0664276300000001E-4</v>
      </c>
      <c r="K564" s="39">
        <v>4.0664276300000001E-4</v>
      </c>
      <c r="L564" s="39">
        <v>4.0664276300000001E-4</v>
      </c>
      <c r="M564" s="16">
        <f t="shared" si="16"/>
        <v>0</v>
      </c>
      <c r="N564" s="16">
        <f t="shared" si="17"/>
        <v>1</v>
      </c>
      <c r="O564" s="41"/>
    </row>
    <row r="565" spans="1:15" ht="13.5" thickBot="1">
      <c r="A565" s="33">
        <v>44098</v>
      </c>
      <c r="B565" s="37">
        <v>3</v>
      </c>
      <c r="C565" s="38">
        <v>32975.87109375</v>
      </c>
      <c r="D565" s="38">
        <v>0</v>
      </c>
      <c r="E565" s="38">
        <v>0</v>
      </c>
      <c r="F565" s="38">
        <v>1.687160826258</v>
      </c>
      <c r="G565" s="38">
        <v>1.687160826258</v>
      </c>
      <c r="H565" s="38">
        <v>0</v>
      </c>
      <c r="I565" s="39">
        <v>4.0664276300000001E-4</v>
      </c>
      <c r="J565" s="39">
        <v>4.0664276300000001E-4</v>
      </c>
      <c r="K565" s="39">
        <v>4.0664276300000001E-4</v>
      </c>
      <c r="L565" s="39">
        <v>4.0664276300000001E-4</v>
      </c>
      <c r="M565" s="16">
        <f t="shared" si="16"/>
        <v>0</v>
      </c>
      <c r="N565" s="16">
        <f t="shared" si="17"/>
        <v>1</v>
      </c>
      <c r="O565" s="41"/>
    </row>
    <row r="566" spans="1:15" ht="13.5" thickBot="1">
      <c r="A566" s="33">
        <v>44098</v>
      </c>
      <c r="B566" s="37">
        <v>4</v>
      </c>
      <c r="C566" s="38">
        <v>32453.765625</v>
      </c>
      <c r="D566" s="38">
        <v>0</v>
      </c>
      <c r="E566" s="38">
        <v>0</v>
      </c>
      <c r="F566" s="38">
        <v>1.687160826258</v>
      </c>
      <c r="G566" s="38">
        <v>1.687160826258</v>
      </c>
      <c r="H566" s="38">
        <v>0</v>
      </c>
      <c r="I566" s="39">
        <v>4.0664276300000001E-4</v>
      </c>
      <c r="J566" s="39">
        <v>4.0664276300000001E-4</v>
      </c>
      <c r="K566" s="39">
        <v>4.0664276300000001E-4</v>
      </c>
      <c r="L566" s="39">
        <v>4.0664276300000001E-4</v>
      </c>
      <c r="M566" s="16">
        <f t="shared" si="16"/>
        <v>0</v>
      </c>
      <c r="N566" s="16">
        <f t="shared" si="17"/>
        <v>1</v>
      </c>
      <c r="O566" s="41"/>
    </row>
    <row r="567" spans="1:15" ht="13.5" thickBot="1">
      <c r="A567" s="33">
        <v>44098</v>
      </c>
      <c r="B567" s="37">
        <v>5</v>
      </c>
      <c r="C567" s="38">
        <v>32628.451171875</v>
      </c>
      <c r="D567" s="38">
        <v>0</v>
      </c>
      <c r="E567" s="38">
        <v>0</v>
      </c>
      <c r="F567" s="38">
        <v>1.687160826258</v>
      </c>
      <c r="G567" s="38">
        <v>1.687160826258</v>
      </c>
      <c r="H567" s="38">
        <v>0</v>
      </c>
      <c r="I567" s="39">
        <v>4.0664276300000001E-4</v>
      </c>
      <c r="J567" s="39">
        <v>4.0664276300000001E-4</v>
      </c>
      <c r="K567" s="39">
        <v>4.0664276300000001E-4</v>
      </c>
      <c r="L567" s="39">
        <v>4.0664276300000001E-4</v>
      </c>
      <c r="M567" s="16">
        <f t="shared" si="16"/>
        <v>0</v>
      </c>
      <c r="N567" s="16">
        <f t="shared" si="17"/>
        <v>1</v>
      </c>
      <c r="O567" s="41"/>
    </row>
    <row r="568" spans="1:15" ht="13.5" thickBot="1">
      <c r="A568" s="33">
        <v>44098</v>
      </c>
      <c r="B568" s="37">
        <v>6</v>
      </c>
      <c r="C568" s="38">
        <v>33773.078125</v>
      </c>
      <c r="D568" s="38">
        <v>0</v>
      </c>
      <c r="E568" s="38">
        <v>0</v>
      </c>
      <c r="F568" s="38">
        <v>1.687160826258</v>
      </c>
      <c r="G568" s="38">
        <v>1.687160826258</v>
      </c>
      <c r="H568" s="38">
        <v>0</v>
      </c>
      <c r="I568" s="39">
        <v>4.0664276300000001E-4</v>
      </c>
      <c r="J568" s="39">
        <v>4.0664276300000001E-4</v>
      </c>
      <c r="K568" s="39">
        <v>4.0664276300000001E-4</v>
      </c>
      <c r="L568" s="39">
        <v>4.0664276300000001E-4</v>
      </c>
      <c r="M568" s="16">
        <f t="shared" si="16"/>
        <v>0</v>
      </c>
      <c r="N568" s="16">
        <f t="shared" si="17"/>
        <v>1</v>
      </c>
      <c r="O568" s="41"/>
    </row>
    <row r="569" spans="1:15" ht="13.5" thickBot="1">
      <c r="A569" s="33">
        <v>44098</v>
      </c>
      <c r="B569" s="37">
        <v>7</v>
      </c>
      <c r="C569" s="38">
        <v>36057.10546875</v>
      </c>
      <c r="D569" s="38">
        <v>0</v>
      </c>
      <c r="E569" s="38">
        <v>0</v>
      </c>
      <c r="F569" s="38">
        <v>1.687160826258</v>
      </c>
      <c r="G569" s="38">
        <v>1.687160826258</v>
      </c>
      <c r="H569" s="38">
        <v>0</v>
      </c>
      <c r="I569" s="39">
        <v>4.0664276300000001E-4</v>
      </c>
      <c r="J569" s="39">
        <v>4.0664276300000001E-4</v>
      </c>
      <c r="K569" s="39">
        <v>4.0664276300000001E-4</v>
      </c>
      <c r="L569" s="39">
        <v>4.0664276300000001E-4</v>
      </c>
      <c r="M569" s="16">
        <f t="shared" si="16"/>
        <v>0</v>
      </c>
      <c r="N569" s="16">
        <f t="shared" si="17"/>
        <v>1</v>
      </c>
      <c r="O569" s="41"/>
    </row>
    <row r="570" spans="1:15" ht="13.5" thickBot="1">
      <c r="A570" s="33">
        <v>44098</v>
      </c>
      <c r="B570" s="37">
        <v>8</v>
      </c>
      <c r="C570" s="38">
        <v>37375.26171875</v>
      </c>
      <c r="D570" s="38">
        <v>29.2</v>
      </c>
      <c r="E570" s="38">
        <v>18.2</v>
      </c>
      <c r="F570" s="38">
        <v>15.268237504597</v>
      </c>
      <c r="G570" s="38">
        <v>15.180401630085999</v>
      </c>
      <c r="H570" s="38">
        <v>-8.7835874509999995E-2</v>
      </c>
      <c r="I570" s="39">
        <v>3.3790306980000001E-3</v>
      </c>
      <c r="J570" s="39">
        <v>3.3578603259999998E-3</v>
      </c>
      <c r="K570" s="39">
        <v>7.2778943499999995E-4</v>
      </c>
      <c r="L570" s="39">
        <v>7.0661906299999998E-4</v>
      </c>
      <c r="M570" s="16">
        <f t="shared" si="16"/>
        <v>1</v>
      </c>
      <c r="N570" s="16">
        <f t="shared" si="17"/>
        <v>0</v>
      </c>
      <c r="O570" s="41"/>
    </row>
    <row r="571" spans="1:15" ht="13.5" thickBot="1">
      <c r="A571" s="33">
        <v>44098</v>
      </c>
      <c r="B571" s="37">
        <v>9</v>
      </c>
      <c r="C571" s="38">
        <v>38323.0390625</v>
      </c>
      <c r="D571" s="38">
        <v>786.2</v>
      </c>
      <c r="E571" s="38">
        <v>725.7</v>
      </c>
      <c r="F571" s="38">
        <v>951.99424424235804</v>
      </c>
      <c r="G571" s="38">
        <v>951.99424424235804</v>
      </c>
      <c r="H571" s="38">
        <v>0</v>
      </c>
      <c r="I571" s="39">
        <v>3.9960049226000001E-2</v>
      </c>
      <c r="J571" s="39">
        <v>3.9960049226000001E-2</v>
      </c>
      <c r="K571" s="39">
        <v>5.4541876172999999E-2</v>
      </c>
      <c r="L571" s="39">
        <v>5.4541876172999999E-2</v>
      </c>
      <c r="M571" s="16">
        <f t="shared" si="16"/>
        <v>1</v>
      </c>
      <c r="N571" s="16">
        <f t="shared" si="17"/>
        <v>1</v>
      </c>
      <c r="O571" s="41"/>
    </row>
    <row r="572" spans="1:15" ht="13.5" thickBot="1">
      <c r="A572" s="33">
        <v>44098</v>
      </c>
      <c r="B572" s="37">
        <v>10</v>
      </c>
      <c r="C572" s="38">
        <v>39670.703125</v>
      </c>
      <c r="D572" s="38">
        <v>2620.9</v>
      </c>
      <c r="E572" s="38">
        <v>2512.1999999999998</v>
      </c>
      <c r="F572" s="38">
        <v>2784.4534598049199</v>
      </c>
      <c r="G572" s="38">
        <v>2800.7638979695198</v>
      </c>
      <c r="H572" s="38">
        <v>16.310438164604999</v>
      </c>
      <c r="I572" s="39">
        <v>4.3351144363999998E-2</v>
      </c>
      <c r="J572" s="39">
        <v>3.9419971030000001E-2</v>
      </c>
      <c r="K572" s="39">
        <v>6.9550228480999995E-2</v>
      </c>
      <c r="L572" s="39">
        <v>6.5619055147000005E-2</v>
      </c>
      <c r="M572" s="16">
        <f t="shared" si="16"/>
        <v>1</v>
      </c>
      <c r="N572" s="16">
        <f t="shared" si="17"/>
        <v>1</v>
      </c>
      <c r="O572" s="41"/>
    </row>
    <row r="573" spans="1:15" ht="13.5" thickBot="1">
      <c r="A573" s="33">
        <v>44098</v>
      </c>
      <c r="B573" s="37">
        <v>11</v>
      </c>
      <c r="C573" s="38">
        <v>40988.80078125</v>
      </c>
      <c r="D573" s="38">
        <v>3446.5</v>
      </c>
      <c r="E573" s="38">
        <v>3277.2</v>
      </c>
      <c r="F573" s="38">
        <v>3327.5144211541301</v>
      </c>
      <c r="G573" s="38">
        <v>3393.91042665747</v>
      </c>
      <c r="H573" s="38">
        <v>66.396005503335999</v>
      </c>
      <c r="I573" s="39">
        <v>1.2675240621999999E-2</v>
      </c>
      <c r="J573" s="39">
        <v>2.8678134211999998E-2</v>
      </c>
      <c r="K573" s="39">
        <v>2.8129772633E-2</v>
      </c>
      <c r="L573" s="39">
        <v>1.2126879044E-2</v>
      </c>
      <c r="M573" s="16">
        <f t="shared" si="16"/>
        <v>1</v>
      </c>
      <c r="N573" s="16">
        <f t="shared" si="17"/>
        <v>1</v>
      </c>
      <c r="O573" s="41"/>
    </row>
    <row r="574" spans="1:15" ht="13.5" thickBot="1">
      <c r="A574" s="33">
        <v>44098</v>
      </c>
      <c r="B574" s="37">
        <v>12</v>
      </c>
      <c r="C574" s="38">
        <v>42226.62890625</v>
      </c>
      <c r="D574" s="38">
        <v>3637.9</v>
      </c>
      <c r="E574" s="38">
        <v>3441.1</v>
      </c>
      <c r="F574" s="38">
        <v>3426.8340206766102</v>
      </c>
      <c r="G574" s="38">
        <v>3495.2686825672799</v>
      </c>
      <c r="H574" s="38">
        <v>68.434661890664998</v>
      </c>
      <c r="I574" s="39">
        <v>3.4377275833000001E-2</v>
      </c>
      <c r="J574" s="39">
        <v>5.0871530326000003E-2</v>
      </c>
      <c r="K574" s="39">
        <v>1.305584058E-2</v>
      </c>
      <c r="L574" s="39">
        <v>3.4384139119999998E-3</v>
      </c>
      <c r="M574" s="16">
        <f t="shared" si="16"/>
        <v>1</v>
      </c>
      <c r="N574" s="16">
        <f t="shared" si="17"/>
        <v>1</v>
      </c>
      <c r="O574" s="41"/>
    </row>
    <row r="575" spans="1:15" ht="13.5" thickBot="1">
      <c r="A575" s="33">
        <v>44098</v>
      </c>
      <c r="B575" s="37">
        <v>13</v>
      </c>
      <c r="C575" s="38">
        <v>43253.40625</v>
      </c>
      <c r="D575" s="38">
        <v>3719</v>
      </c>
      <c r="E575" s="38">
        <v>3586.1</v>
      </c>
      <c r="F575" s="38">
        <v>3424.41171039449</v>
      </c>
      <c r="G575" s="38">
        <v>3489.6842821616601</v>
      </c>
      <c r="H575" s="38">
        <v>65.272571767171002</v>
      </c>
      <c r="I575" s="39">
        <v>5.5270117579000001E-2</v>
      </c>
      <c r="J575" s="39">
        <v>7.1002238997999997E-2</v>
      </c>
      <c r="K575" s="39">
        <v>2.3238302684000001E-2</v>
      </c>
      <c r="L575" s="39">
        <v>3.8970424103000001E-2</v>
      </c>
      <c r="M575" s="16">
        <f t="shared" si="16"/>
        <v>1</v>
      </c>
      <c r="N575" s="16">
        <f t="shared" si="17"/>
        <v>0</v>
      </c>
      <c r="O575" s="41"/>
    </row>
    <row r="576" spans="1:15" ht="13.5" thickBot="1">
      <c r="A576" s="33">
        <v>44098</v>
      </c>
      <c r="B576" s="37">
        <v>14</v>
      </c>
      <c r="C576" s="38">
        <v>44375.51171875</v>
      </c>
      <c r="D576" s="38">
        <v>3627.2</v>
      </c>
      <c r="E576" s="38">
        <v>3523</v>
      </c>
      <c r="F576" s="38">
        <v>3409.4381850835398</v>
      </c>
      <c r="G576" s="38">
        <v>3478.1209330527699</v>
      </c>
      <c r="H576" s="38">
        <v>68.682747969229993</v>
      </c>
      <c r="I576" s="39">
        <v>3.5931324883999999E-2</v>
      </c>
      <c r="J576" s="39">
        <v>5.2485373563000003E-2</v>
      </c>
      <c r="K576" s="39">
        <v>1.0816839466000001E-2</v>
      </c>
      <c r="L576" s="39">
        <v>2.7370888145000001E-2</v>
      </c>
      <c r="M576" s="16">
        <f t="shared" si="16"/>
        <v>1</v>
      </c>
      <c r="N576" s="16">
        <f t="shared" si="17"/>
        <v>0</v>
      </c>
      <c r="O576" s="41"/>
    </row>
    <row r="577" spans="1:15" ht="13.5" thickBot="1">
      <c r="A577" s="33">
        <v>44098</v>
      </c>
      <c r="B577" s="37">
        <v>15</v>
      </c>
      <c r="C577" s="38">
        <v>45545.69140625</v>
      </c>
      <c r="D577" s="38">
        <v>3613.6</v>
      </c>
      <c r="E577" s="38">
        <v>3521.7</v>
      </c>
      <c r="F577" s="38">
        <v>3480.0003163143701</v>
      </c>
      <c r="G577" s="38">
        <v>3543.3891302995598</v>
      </c>
      <c r="H577" s="38">
        <v>63.388813985188001</v>
      </c>
      <c r="I577" s="39">
        <v>1.6922359532000001E-2</v>
      </c>
      <c r="J577" s="39">
        <v>3.2200454008999999E-2</v>
      </c>
      <c r="K577" s="39">
        <v>5.2275561090000004E-3</v>
      </c>
      <c r="L577" s="39">
        <v>1.0050538366999999E-2</v>
      </c>
      <c r="M577" s="16">
        <f t="shared" si="16"/>
        <v>1</v>
      </c>
      <c r="N577" s="16">
        <f t="shared" si="17"/>
        <v>1</v>
      </c>
      <c r="O577" s="41"/>
    </row>
    <row r="578" spans="1:15" ht="13.5" thickBot="1">
      <c r="A578" s="33">
        <v>44098</v>
      </c>
      <c r="B578" s="37">
        <v>16</v>
      </c>
      <c r="C578" s="38">
        <v>46888.06640625</v>
      </c>
      <c r="D578" s="38">
        <v>3598.2</v>
      </c>
      <c r="E578" s="38">
        <v>3554.9</v>
      </c>
      <c r="F578" s="38">
        <v>3457.09366111996</v>
      </c>
      <c r="G578" s="38">
        <v>3520.6467651052099</v>
      </c>
      <c r="H578" s="38">
        <v>63.553103985256001</v>
      </c>
      <c r="I578" s="39">
        <v>1.8692030584E-2</v>
      </c>
      <c r="J578" s="39">
        <v>3.4009722553999998E-2</v>
      </c>
      <c r="K578" s="39">
        <v>8.2557808849999994E-3</v>
      </c>
      <c r="L578" s="39">
        <v>2.3573472856000002E-2</v>
      </c>
      <c r="M578" s="16">
        <f t="shared" si="16"/>
        <v>1</v>
      </c>
      <c r="N578" s="16">
        <f t="shared" si="17"/>
        <v>0</v>
      </c>
      <c r="O578" s="41"/>
    </row>
    <row r="579" spans="1:15" ht="13.5" thickBot="1">
      <c r="A579" s="33">
        <v>44098</v>
      </c>
      <c r="B579" s="37">
        <v>17</v>
      </c>
      <c r="C579" s="38">
        <v>47919.5546875</v>
      </c>
      <c r="D579" s="38">
        <v>3541.9</v>
      </c>
      <c r="E579" s="38">
        <v>3507.4</v>
      </c>
      <c r="F579" s="38">
        <v>3402.7090779864802</v>
      </c>
      <c r="G579" s="38">
        <v>3457.8086955122199</v>
      </c>
      <c r="H579" s="38">
        <v>55.099617525736001</v>
      </c>
      <c r="I579" s="39">
        <v>2.0267848755000002E-2</v>
      </c>
      <c r="J579" s="39">
        <v>3.3548065079000003E-2</v>
      </c>
      <c r="K579" s="39">
        <v>1.1952592067000001E-2</v>
      </c>
      <c r="L579" s="39">
        <v>2.523280839E-2</v>
      </c>
      <c r="M579" s="16">
        <f t="shared" si="16"/>
        <v>1</v>
      </c>
      <c r="N579" s="16">
        <f t="shared" si="17"/>
        <v>0</v>
      </c>
      <c r="O579" s="41"/>
    </row>
    <row r="580" spans="1:15" ht="13.5" thickBot="1">
      <c r="A580" s="33">
        <v>44098</v>
      </c>
      <c r="B580" s="37">
        <v>18</v>
      </c>
      <c r="C580" s="38">
        <v>48135.640625</v>
      </c>
      <c r="D580" s="38">
        <v>3271.5</v>
      </c>
      <c r="E580" s="38">
        <v>3232.9</v>
      </c>
      <c r="F580" s="38">
        <v>3063.6947554599701</v>
      </c>
      <c r="G580" s="38">
        <v>3087.91465616409</v>
      </c>
      <c r="H580" s="38">
        <v>24.219900704120999</v>
      </c>
      <c r="I580" s="39">
        <v>4.4248094441000002E-2</v>
      </c>
      <c r="J580" s="39">
        <v>5.0085621725000001E-2</v>
      </c>
      <c r="K580" s="39">
        <v>3.4944647826999999E-2</v>
      </c>
      <c r="L580" s="39">
        <v>4.0782175112000003E-2</v>
      </c>
      <c r="M580" s="16">
        <f t="shared" si="16"/>
        <v>1</v>
      </c>
      <c r="N580" s="16">
        <f t="shared" si="17"/>
        <v>0</v>
      </c>
      <c r="O580" s="41"/>
    </row>
    <row r="581" spans="1:15" ht="13.5" thickBot="1">
      <c r="A581" s="33">
        <v>44098</v>
      </c>
      <c r="B581" s="37">
        <v>19</v>
      </c>
      <c r="C581" s="38">
        <v>47316.4921875</v>
      </c>
      <c r="D581" s="38">
        <v>1528.3</v>
      </c>
      <c r="E581" s="38">
        <v>1517.8</v>
      </c>
      <c r="F581" s="38">
        <v>1621.8845656988101</v>
      </c>
      <c r="G581" s="38">
        <v>1621.8845656988101</v>
      </c>
      <c r="H581" s="38">
        <v>0</v>
      </c>
      <c r="I581" s="39">
        <v>2.2555932923E-2</v>
      </c>
      <c r="J581" s="39">
        <v>2.2555932923E-2</v>
      </c>
      <c r="K581" s="39">
        <v>2.5086663219000001E-2</v>
      </c>
      <c r="L581" s="39">
        <v>2.5086663219000001E-2</v>
      </c>
      <c r="M581" s="16">
        <f t="shared" si="16"/>
        <v>1</v>
      </c>
      <c r="N581" s="16">
        <f t="shared" si="17"/>
        <v>1</v>
      </c>
      <c r="O581" s="41"/>
    </row>
    <row r="582" spans="1:15" ht="13.5" thickBot="1">
      <c r="A582" s="33">
        <v>44098</v>
      </c>
      <c r="B582" s="37">
        <v>20</v>
      </c>
      <c r="C582" s="38">
        <v>46479.96484375</v>
      </c>
      <c r="D582" s="38">
        <v>131.6</v>
      </c>
      <c r="E582" s="38">
        <v>122.8</v>
      </c>
      <c r="F582" s="38">
        <v>130.04475309994001</v>
      </c>
      <c r="G582" s="38">
        <v>131.51237048673201</v>
      </c>
      <c r="H582" s="38">
        <v>1.4676173867919999</v>
      </c>
      <c r="I582" s="39">
        <v>2.1120634675415001E-5</v>
      </c>
      <c r="J582" s="39">
        <v>3.7484861399999999E-4</v>
      </c>
      <c r="K582" s="39">
        <v>2.0998723749999998E-3</v>
      </c>
      <c r="L582" s="39">
        <v>1.746144396E-3</v>
      </c>
      <c r="M582" s="16">
        <f t="shared" si="16"/>
        <v>1</v>
      </c>
      <c r="N582" s="16">
        <f t="shared" si="17"/>
        <v>1</v>
      </c>
      <c r="O582" s="41"/>
    </row>
    <row r="583" spans="1:15" ht="13.5" thickBot="1">
      <c r="A583" s="33">
        <v>44098</v>
      </c>
      <c r="B583" s="37">
        <v>21</v>
      </c>
      <c r="C583" s="38">
        <v>45663.48828125</v>
      </c>
      <c r="D583" s="38">
        <v>0</v>
      </c>
      <c r="E583" s="38">
        <v>0</v>
      </c>
      <c r="F583" s="38">
        <v>7.0570456783999994E-2</v>
      </c>
      <c r="G583" s="38">
        <v>7.0570456783999994E-2</v>
      </c>
      <c r="H583" s="38">
        <v>0</v>
      </c>
      <c r="I583" s="39">
        <v>1.7009027906485299E-5</v>
      </c>
      <c r="J583" s="39">
        <v>1.7009027906485299E-5</v>
      </c>
      <c r="K583" s="39">
        <v>1.7009027906485299E-5</v>
      </c>
      <c r="L583" s="39">
        <v>1.7009027906485299E-5</v>
      </c>
      <c r="M583" s="16">
        <f t="shared" si="16"/>
        <v>0</v>
      </c>
      <c r="N583" s="16">
        <f t="shared" si="17"/>
        <v>1</v>
      </c>
      <c r="O583" s="41"/>
    </row>
    <row r="584" spans="1:15" ht="13.5" thickBot="1">
      <c r="A584" s="33">
        <v>44098</v>
      </c>
      <c r="B584" s="37">
        <v>22</v>
      </c>
      <c r="C584" s="38">
        <v>43670.41796875</v>
      </c>
      <c r="D584" s="38">
        <v>0</v>
      </c>
      <c r="E584" s="38">
        <v>0</v>
      </c>
      <c r="F584" s="38">
        <v>6.1706192294999997E-2</v>
      </c>
      <c r="G584" s="38">
        <v>0.19503952761500001</v>
      </c>
      <c r="H584" s="38">
        <v>0.13333333532</v>
      </c>
      <c r="I584" s="39">
        <v>4.7008803956602098E-5</v>
      </c>
      <c r="J584" s="39">
        <v>1.48725457449475E-5</v>
      </c>
      <c r="K584" s="39">
        <v>4.7008803956602098E-5</v>
      </c>
      <c r="L584" s="39">
        <v>1.48725457449475E-5</v>
      </c>
      <c r="M584" s="16">
        <f t="shared" si="16"/>
        <v>0</v>
      </c>
      <c r="N584" s="16">
        <f t="shared" si="17"/>
        <v>1</v>
      </c>
      <c r="O584" s="41"/>
    </row>
    <row r="585" spans="1:15" ht="13.5" thickBot="1">
      <c r="A585" s="33">
        <v>44098</v>
      </c>
      <c r="B585" s="37">
        <v>23</v>
      </c>
      <c r="C585" s="38">
        <v>40911.1640625</v>
      </c>
      <c r="D585" s="38">
        <v>0</v>
      </c>
      <c r="E585" s="38">
        <v>0</v>
      </c>
      <c r="F585" s="38">
        <v>6.1706192294999997E-2</v>
      </c>
      <c r="G585" s="38">
        <v>0.26170619527599998</v>
      </c>
      <c r="H585" s="38">
        <v>0.20000000298000001</v>
      </c>
      <c r="I585" s="39">
        <v>6.3076933062429299E-5</v>
      </c>
      <c r="J585" s="39">
        <v>1.48725457449475E-5</v>
      </c>
      <c r="K585" s="39">
        <v>6.3076933062429299E-5</v>
      </c>
      <c r="L585" s="39">
        <v>1.48725457449475E-5</v>
      </c>
      <c r="M585" s="16">
        <f t="shared" si="16"/>
        <v>0</v>
      </c>
      <c r="N585" s="16">
        <f t="shared" si="17"/>
        <v>1</v>
      </c>
      <c r="O585" s="41"/>
    </row>
    <row r="586" spans="1:15" ht="13.5" thickBot="1">
      <c r="A586" s="33">
        <v>44098</v>
      </c>
      <c r="B586" s="37">
        <v>24</v>
      </c>
      <c r="C586" s="38">
        <v>38073.734375</v>
      </c>
      <c r="D586" s="38">
        <v>0</v>
      </c>
      <c r="E586" s="38">
        <v>0</v>
      </c>
      <c r="F586" s="38">
        <v>6.1706192294999997E-2</v>
      </c>
      <c r="G586" s="38">
        <v>0.26170619527599998</v>
      </c>
      <c r="H586" s="38">
        <v>0.20000000298000001</v>
      </c>
      <c r="I586" s="39">
        <v>6.3076933062429299E-5</v>
      </c>
      <c r="J586" s="39">
        <v>1.48725457449475E-5</v>
      </c>
      <c r="K586" s="39">
        <v>6.3076933062429299E-5</v>
      </c>
      <c r="L586" s="39">
        <v>1.48725457449475E-5</v>
      </c>
      <c r="M586" s="16">
        <f t="shared" si="16"/>
        <v>0</v>
      </c>
      <c r="N586" s="16">
        <f t="shared" si="17"/>
        <v>1</v>
      </c>
      <c r="O586" s="41"/>
    </row>
    <row r="587" spans="1:15" ht="13.5" thickBot="1">
      <c r="A587" s="33">
        <v>44099</v>
      </c>
      <c r="B587" s="37">
        <v>1</v>
      </c>
      <c r="C587" s="38">
        <v>35617.53125</v>
      </c>
      <c r="D587" s="38">
        <v>0</v>
      </c>
      <c r="E587" s="38">
        <v>0</v>
      </c>
      <c r="F587" s="38">
        <v>6.1706192294999997E-2</v>
      </c>
      <c r="G587" s="38">
        <v>0.26170619527599998</v>
      </c>
      <c r="H587" s="38">
        <v>0.20000000298000001</v>
      </c>
      <c r="I587" s="39">
        <v>6.3076933062429299E-5</v>
      </c>
      <c r="J587" s="39">
        <v>1.48725457449475E-5</v>
      </c>
      <c r="K587" s="39">
        <v>6.3076933062429299E-5</v>
      </c>
      <c r="L587" s="39">
        <v>1.48725457449475E-5</v>
      </c>
      <c r="M587" s="16">
        <f t="shared" si="16"/>
        <v>0</v>
      </c>
      <c r="N587" s="16">
        <f t="shared" si="17"/>
        <v>1</v>
      </c>
      <c r="O587" s="41"/>
    </row>
    <row r="588" spans="1:15" ht="13.5" thickBot="1">
      <c r="A588" s="33">
        <v>44099</v>
      </c>
      <c r="B588" s="37">
        <v>2</v>
      </c>
      <c r="C588" s="38">
        <v>33975.44140625</v>
      </c>
      <c r="D588" s="38">
        <v>0</v>
      </c>
      <c r="E588" s="38">
        <v>0</v>
      </c>
      <c r="F588" s="38">
        <v>6.1706192294999997E-2</v>
      </c>
      <c r="G588" s="38">
        <v>0.26170619527599998</v>
      </c>
      <c r="H588" s="38">
        <v>0.20000000298000001</v>
      </c>
      <c r="I588" s="39">
        <v>6.3076933062429299E-5</v>
      </c>
      <c r="J588" s="39">
        <v>1.48725457449475E-5</v>
      </c>
      <c r="K588" s="39">
        <v>6.3076933062429299E-5</v>
      </c>
      <c r="L588" s="39">
        <v>1.48725457449475E-5</v>
      </c>
      <c r="M588" s="16">
        <f t="shared" ref="M588:M651" si="18">IF(F588&gt;5,1,0)</f>
        <v>0</v>
      </c>
      <c r="N588" s="16">
        <f t="shared" ref="N588:N651" si="19">IF(G588&gt;E588,1,0)</f>
        <v>1</v>
      </c>
      <c r="O588" s="41"/>
    </row>
    <row r="589" spans="1:15" ht="13.5" thickBot="1">
      <c r="A589" s="33">
        <v>44099</v>
      </c>
      <c r="B589" s="37">
        <v>3</v>
      </c>
      <c r="C589" s="38">
        <v>32907.80078125</v>
      </c>
      <c r="D589" s="38">
        <v>0</v>
      </c>
      <c r="E589" s="38">
        <v>0</v>
      </c>
      <c r="F589" s="38">
        <v>6.1706192294999997E-2</v>
      </c>
      <c r="G589" s="38">
        <v>0.26170619527599998</v>
      </c>
      <c r="H589" s="38">
        <v>0.20000000298000001</v>
      </c>
      <c r="I589" s="39">
        <v>6.3076933062429299E-5</v>
      </c>
      <c r="J589" s="39">
        <v>1.48725457449475E-5</v>
      </c>
      <c r="K589" s="39">
        <v>6.3076933062429299E-5</v>
      </c>
      <c r="L589" s="39">
        <v>1.48725457449475E-5</v>
      </c>
      <c r="M589" s="16">
        <f t="shared" si="18"/>
        <v>0</v>
      </c>
      <c r="N589" s="16">
        <f t="shared" si="19"/>
        <v>1</v>
      </c>
      <c r="O589" s="41"/>
    </row>
    <row r="590" spans="1:15" ht="13.5" thickBot="1">
      <c r="A590" s="33">
        <v>44099</v>
      </c>
      <c r="B590" s="37">
        <v>4</v>
      </c>
      <c r="C590" s="38">
        <v>32382.1875</v>
      </c>
      <c r="D590" s="38">
        <v>0</v>
      </c>
      <c r="E590" s="38">
        <v>0</v>
      </c>
      <c r="F590" s="38">
        <v>6.1706192294999997E-2</v>
      </c>
      <c r="G590" s="38">
        <v>0.26170619527599998</v>
      </c>
      <c r="H590" s="38">
        <v>0.20000000298000001</v>
      </c>
      <c r="I590" s="39">
        <v>6.3076933062429299E-5</v>
      </c>
      <c r="J590" s="39">
        <v>1.48725457449475E-5</v>
      </c>
      <c r="K590" s="39">
        <v>6.3076933062429299E-5</v>
      </c>
      <c r="L590" s="39">
        <v>1.48725457449475E-5</v>
      </c>
      <c r="M590" s="16">
        <f t="shared" si="18"/>
        <v>0</v>
      </c>
      <c r="N590" s="16">
        <f t="shared" si="19"/>
        <v>1</v>
      </c>
      <c r="O590" s="41"/>
    </row>
    <row r="591" spans="1:15" ht="13.5" thickBot="1">
      <c r="A591" s="33">
        <v>44099</v>
      </c>
      <c r="B591" s="37">
        <v>5</v>
      </c>
      <c r="C591" s="38">
        <v>32482.638671875</v>
      </c>
      <c r="D591" s="38">
        <v>0</v>
      </c>
      <c r="E591" s="38">
        <v>0</v>
      </c>
      <c r="F591" s="38">
        <v>6.1706192294999997E-2</v>
      </c>
      <c r="G591" s="38">
        <v>0.26170619527599998</v>
      </c>
      <c r="H591" s="38">
        <v>0.20000000298000001</v>
      </c>
      <c r="I591" s="39">
        <v>6.3076933062429299E-5</v>
      </c>
      <c r="J591" s="39">
        <v>1.48725457449475E-5</v>
      </c>
      <c r="K591" s="39">
        <v>6.3076933062429299E-5</v>
      </c>
      <c r="L591" s="39">
        <v>1.48725457449475E-5</v>
      </c>
      <c r="M591" s="16">
        <f t="shared" si="18"/>
        <v>0</v>
      </c>
      <c r="N591" s="16">
        <f t="shared" si="19"/>
        <v>1</v>
      </c>
      <c r="O591" s="41"/>
    </row>
    <row r="592" spans="1:15" ht="13.5" thickBot="1">
      <c r="A592" s="33">
        <v>44099</v>
      </c>
      <c r="B592" s="37">
        <v>6</v>
      </c>
      <c r="C592" s="38">
        <v>33633.09375</v>
      </c>
      <c r="D592" s="38">
        <v>0</v>
      </c>
      <c r="E592" s="38">
        <v>0</v>
      </c>
      <c r="F592" s="38">
        <v>6.1706192294999997E-2</v>
      </c>
      <c r="G592" s="38">
        <v>0.26170619527599998</v>
      </c>
      <c r="H592" s="38">
        <v>0.20000000298000001</v>
      </c>
      <c r="I592" s="39">
        <v>6.3076933062429299E-5</v>
      </c>
      <c r="J592" s="39">
        <v>1.48725457449475E-5</v>
      </c>
      <c r="K592" s="39">
        <v>6.3076933062429299E-5</v>
      </c>
      <c r="L592" s="39">
        <v>1.48725457449475E-5</v>
      </c>
      <c r="M592" s="16">
        <f t="shared" si="18"/>
        <v>0</v>
      </c>
      <c r="N592" s="16">
        <f t="shared" si="19"/>
        <v>1</v>
      </c>
      <c r="O592" s="41"/>
    </row>
    <row r="593" spans="1:15" ht="13.5" thickBot="1">
      <c r="A593" s="33">
        <v>44099</v>
      </c>
      <c r="B593" s="37">
        <v>7</v>
      </c>
      <c r="C593" s="38">
        <v>35740.6015625</v>
      </c>
      <c r="D593" s="38">
        <v>0</v>
      </c>
      <c r="E593" s="38">
        <v>0</v>
      </c>
      <c r="F593" s="38">
        <v>6.1706192294999997E-2</v>
      </c>
      <c r="G593" s="38">
        <v>0.26170619527599998</v>
      </c>
      <c r="H593" s="38">
        <v>0.20000000298000001</v>
      </c>
      <c r="I593" s="39">
        <v>6.3076933062429299E-5</v>
      </c>
      <c r="J593" s="39">
        <v>1.48725457449475E-5</v>
      </c>
      <c r="K593" s="39">
        <v>6.3076933062429299E-5</v>
      </c>
      <c r="L593" s="39">
        <v>1.48725457449475E-5</v>
      </c>
      <c r="M593" s="16">
        <f t="shared" si="18"/>
        <v>0</v>
      </c>
      <c r="N593" s="16">
        <f t="shared" si="19"/>
        <v>1</v>
      </c>
      <c r="O593" s="41"/>
    </row>
    <row r="594" spans="1:15" ht="13.5" thickBot="1">
      <c r="A594" s="33">
        <v>44099</v>
      </c>
      <c r="B594" s="37">
        <v>8</v>
      </c>
      <c r="C594" s="38">
        <v>36984.9296875</v>
      </c>
      <c r="D594" s="38">
        <v>33.200000000000003</v>
      </c>
      <c r="E594" s="38">
        <v>22.9</v>
      </c>
      <c r="F594" s="38">
        <v>16.231165273125999</v>
      </c>
      <c r="G594" s="38">
        <v>18.70828046834</v>
      </c>
      <c r="H594" s="38">
        <v>2.477115195214</v>
      </c>
      <c r="I594" s="39">
        <v>3.4928222529999999E-3</v>
      </c>
      <c r="J594" s="39">
        <v>4.0898613459999997E-3</v>
      </c>
      <c r="K594" s="39">
        <v>1.0102963440000001E-3</v>
      </c>
      <c r="L594" s="39">
        <v>1.6073354360000001E-3</v>
      </c>
      <c r="M594" s="16">
        <f t="shared" si="18"/>
        <v>1</v>
      </c>
      <c r="N594" s="16">
        <f t="shared" si="19"/>
        <v>0</v>
      </c>
      <c r="O594" s="41"/>
    </row>
    <row r="595" spans="1:15" ht="13.5" thickBot="1">
      <c r="A595" s="33">
        <v>44099</v>
      </c>
      <c r="B595" s="37">
        <v>9</v>
      </c>
      <c r="C595" s="38">
        <v>38068.89453125</v>
      </c>
      <c r="D595" s="38">
        <v>866.6</v>
      </c>
      <c r="E595" s="38">
        <v>813.3</v>
      </c>
      <c r="F595" s="38">
        <v>927.77521544256297</v>
      </c>
      <c r="G595" s="38">
        <v>993.80966088101502</v>
      </c>
      <c r="H595" s="38">
        <v>66.034445438451002</v>
      </c>
      <c r="I595" s="39">
        <v>3.0660318361E-2</v>
      </c>
      <c r="J595" s="39">
        <v>1.4744568677000001E-2</v>
      </c>
      <c r="K595" s="39">
        <v>4.3506787388999997E-2</v>
      </c>
      <c r="L595" s="39">
        <v>2.7591037706E-2</v>
      </c>
      <c r="M595" s="16">
        <f t="shared" si="18"/>
        <v>1</v>
      </c>
      <c r="N595" s="16">
        <f t="shared" si="19"/>
        <v>1</v>
      </c>
      <c r="O595" s="41"/>
    </row>
    <row r="596" spans="1:15" ht="13.5" thickBot="1">
      <c r="A596" s="33">
        <v>44099</v>
      </c>
      <c r="B596" s="37">
        <v>10</v>
      </c>
      <c r="C596" s="38">
        <v>39852.98828125</v>
      </c>
      <c r="D596" s="38">
        <v>2999.2</v>
      </c>
      <c r="E596" s="38">
        <v>2898.9</v>
      </c>
      <c r="F596" s="38">
        <v>2681.44489685182</v>
      </c>
      <c r="G596" s="38">
        <v>2830.48386706159</v>
      </c>
      <c r="H596" s="38">
        <v>149.038970209767</v>
      </c>
      <c r="I596" s="39">
        <v>4.0664288488000001E-2</v>
      </c>
      <c r="J596" s="39">
        <v>7.6585949180000001E-2</v>
      </c>
      <c r="K596" s="39">
        <v>1.6489788607999999E-2</v>
      </c>
      <c r="L596" s="39">
        <v>5.2411449300000003E-2</v>
      </c>
      <c r="M596" s="16">
        <f t="shared" si="18"/>
        <v>1</v>
      </c>
      <c r="N596" s="16">
        <f t="shared" si="19"/>
        <v>0</v>
      </c>
      <c r="O596" s="41"/>
    </row>
    <row r="597" spans="1:15" ht="13.5" thickBot="1">
      <c r="A597" s="33">
        <v>44099</v>
      </c>
      <c r="B597" s="37">
        <v>11</v>
      </c>
      <c r="C597" s="38">
        <v>41882.12109375</v>
      </c>
      <c r="D597" s="38">
        <v>3624.6</v>
      </c>
      <c r="E597" s="38">
        <v>3506</v>
      </c>
      <c r="F597" s="38">
        <v>3152.4905625234701</v>
      </c>
      <c r="G597" s="38">
        <v>3350.51096643137</v>
      </c>
      <c r="H597" s="38">
        <v>198.020403907895</v>
      </c>
      <c r="I597" s="39">
        <v>6.6061468683000002E-2</v>
      </c>
      <c r="J597" s="39">
        <v>0.113788729206</v>
      </c>
      <c r="K597" s="39">
        <v>3.7476267430000001E-2</v>
      </c>
      <c r="L597" s="39">
        <v>8.5203527951999994E-2</v>
      </c>
      <c r="M597" s="16">
        <f t="shared" si="18"/>
        <v>1</v>
      </c>
      <c r="N597" s="16">
        <f t="shared" si="19"/>
        <v>0</v>
      </c>
      <c r="O597" s="41"/>
    </row>
    <row r="598" spans="1:15" ht="13.5" thickBot="1">
      <c r="A598" s="33">
        <v>44099</v>
      </c>
      <c r="B598" s="37">
        <v>12</v>
      </c>
      <c r="C598" s="38">
        <v>44093.48046875</v>
      </c>
      <c r="D598" s="38">
        <v>3720.9</v>
      </c>
      <c r="E598" s="38">
        <v>3592</v>
      </c>
      <c r="F598" s="38">
        <v>3186.4252175585402</v>
      </c>
      <c r="G598" s="38">
        <v>3451.26263473272</v>
      </c>
      <c r="H598" s="38">
        <v>264.83741717418098</v>
      </c>
      <c r="I598" s="39">
        <v>6.4988518984000002E-2</v>
      </c>
      <c r="J598" s="39">
        <v>0.12882014520099999</v>
      </c>
      <c r="K598" s="39">
        <v>3.3920791821000003E-2</v>
      </c>
      <c r="L598" s="39">
        <v>9.7752418038E-2</v>
      </c>
      <c r="M598" s="16">
        <f t="shared" si="18"/>
        <v>1</v>
      </c>
      <c r="N598" s="16">
        <f t="shared" si="19"/>
        <v>0</v>
      </c>
      <c r="O598" s="41"/>
    </row>
    <row r="599" spans="1:15" ht="13.5" thickBot="1">
      <c r="A599" s="33">
        <v>44099</v>
      </c>
      <c r="B599" s="37">
        <v>13</v>
      </c>
      <c r="C599" s="38">
        <v>46432.98046875</v>
      </c>
      <c r="D599" s="38">
        <v>3674</v>
      </c>
      <c r="E599" s="38">
        <v>3551.8</v>
      </c>
      <c r="F599" s="38">
        <v>3162.2409835711401</v>
      </c>
      <c r="G599" s="38">
        <v>3428.4724230464299</v>
      </c>
      <c r="H599" s="38">
        <v>266.23143947528598</v>
      </c>
      <c r="I599" s="39">
        <v>5.9177531201E-2</v>
      </c>
      <c r="J599" s="39">
        <v>0.123345147367</v>
      </c>
      <c r="K599" s="39">
        <v>2.9724650989000002E-2</v>
      </c>
      <c r="L599" s="39">
        <v>9.3892267155E-2</v>
      </c>
      <c r="M599" s="16">
        <f t="shared" si="18"/>
        <v>1</v>
      </c>
      <c r="N599" s="16">
        <f t="shared" si="19"/>
        <v>0</v>
      </c>
      <c r="O599" s="41"/>
    </row>
    <row r="600" spans="1:15" ht="13.5" thickBot="1">
      <c r="A600" s="33">
        <v>44099</v>
      </c>
      <c r="B600" s="37">
        <v>14</v>
      </c>
      <c r="C600" s="38">
        <v>49128.33203125</v>
      </c>
      <c r="D600" s="38">
        <v>3629.8</v>
      </c>
      <c r="E600" s="38">
        <v>3505.6</v>
      </c>
      <c r="F600" s="38">
        <v>3205.8666355342998</v>
      </c>
      <c r="G600" s="38">
        <v>3457.2018888998</v>
      </c>
      <c r="H600" s="38">
        <v>251.335253365504</v>
      </c>
      <c r="I600" s="39">
        <v>4.1599930367999999E-2</v>
      </c>
      <c r="J600" s="39">
        <v>0.10217723896399999</v>
      </c>
      <c r="K600" s="39">
        <v>1.166500629E-2</v>
      </c>
      <c r="L600" s="39">
        <v>7.2242314885999998E-2</v>
      </c>
      <c r="M600" s="16">
        <f t="shared" si="18"/>
        <v>1</v>
      </c>
      <c r="N600" s="16">
        <f t="shared" si="19"/>
        <v>0</v>
      </c>
      <c r="O600" s="41"/>
    </row>
    <row r="601" spans="1:15" ht="13.5" thickBot="1">
      <c r="A601" s="33">
        <v>44099</v>
      </c>
      <c r="B601" s="37">
        <v>15</v>
      </c>
      <c r="C601" s="38">
        <v>51687.921875</v>
      </c>
      <c r="D601" s="38">
        <v>3611.6</v>
      </c>
      <c r="E601" s="38">
        <v>3502.9</v>
      </c>
      <c r="F601" s="38">
        <v>3366.9529685290699</v>
      </c>
      <c r="G601" s="38">
        <v>3514.9053267092199</v>
      </c>
      <c r="H601" s="38">
        <v>147.952358180152</v>
      </c>
      <c r="I601" s="39">
        <v>2.3305537065999998E-2</v>
      </c>
      <c r="J601" s="39">
        <v>5.8965300425999997E-2</v>
      </c>
      <c r="K601" s="39">
        <v>2.893547049E-3</v>
      </c>
      <c r="L601" s="39">
        <v>3.2766216309999999E-2</v>
      </c>
      <c r="M601" s="16">
        <f t="shared" si="18"/>
        <v>1</v>
      </c>
      <c r="N601" s="16">
        <f t="shared" si="19"/>
        <v>1</v>
      </c>
      <c r="O601" s="41"/>
    </row>
    <row r="602" spans="1:15" ht="13.5" thickBot="1">
      <c r="A602" s="33">
        <v>44099</v>
      </c>
      <c r="B602" s="37">
        <v>16</v>
      </c>
      <c r="C602" s="38">
        <v>53680.83203125</v>
      </c>
      <c r="D602" s="38">
        <v>3560.5</v>
      </c>
      <c r="E602" s="38">
        <v>3506.4</v>
      </c>
      <c r="F602" s="38">
        <v>3457.9562924046199</v>
      </c>
      <c r="G602" s="38">
        <v>3534.6822019831302</v>
      </c>
      <c r="H602" s="38">
        <v>76.725909578517005</v>
      </c>
      <c r="I602" s="39">
        <v>6.2226555830000004E-3</v>
      </c>
      <c r="J602" s="39">
        <v>2.4715282621E-2</v>
      </c>
      <c r="K602" s="39">
        <v>6.8166309909999997E-3</v>
      </c>
      <c r="L602" s="39">
        <v>1.1675996046E-2</v>
      </c>
      <c r="M602" s="16">
        <f t="shared" si="18"/>
        <v>1</v>
      </c>
      <c r="N602" s="16">
        <f t="shared" si="19"/>
        <v>1</v>
      </c>
      <c r="O602" s="41"/>
    </row>
    <row r="603" spans="1:15" ht="13.5" thickBot="1">
      <c r="A603" s="33">
        <v>44099</v>
      </c>
      <c r="B603" s="37">
        <v>17</v>
      </c>
      <c r="C603" s="38">
        <v>54789.80078125</v>
      </c>
      <c r="D603" s="38">
        <v>3586.8</v>
      </c>
      <c r="E603" s="38">
        <v>3539.4</v>
      </c>
      <c r="F603" s="38">
        <v>3477.1753380208902</v>
      </c>
      <c r="G603" s="38">
        <v>3523.3262743468099</v>
      </c>
      <c r="H603" s="38">
        <v>46.150936325921002</v>
      </c>
      <c r="I603" s="39">
        <v>1.5298560051E-2</v>
      </c>
      <c r="J603" s="39">
        <v>2.6421947934E-2</v>
      </c>
      <c r="K603" s="39">
        <v>3.874120427E-3</v>
      </c>
      <c r="L603" s="39">
        <v>1.4997508309999999E-2</v>
      </c>
      <c r="M603" s="16">
        <f t="shared" si="18"/>
        <v>1</v>
      </c>
      <c r="N603" s="16">
        <f t="shared" si="19"/>
        <v>0</v>
      </c>
      <c r="O603" s="41"/>
    </row>
    <row r="604" spans="1:15" ht="13.5" thickBot="1">
      <c r="A604" s="33">
        <v>44099</v>
      </c>
      <c r="B604" s="37">
        <v>18</v>
      </c>
      <c r="C604" s="38">
        <v>54365.2421875</v>
      </c>
      <c r="D604" s="38">
        <v>3344.5</v>
      </c>
      <c r="E604" s="38">
        <v>3292.8</v>
      </c>
      <c r="F604" s="38">
        <v>3069.5853399989101</v>
      </c>
      <c r="G604" s="38">
        <v>3187.4454406855998</v>
      </c>
      <c r="H604" s="38">
        <v>117.860100686685</v>
      </c>
      <c r="I604" s="39">
        <v>3.7853593471000001E-2</v>
      </c>
      <c r="J604" s="39">
        <v>6.6260462761999997E-2</v>
      </c>
      <c r="K604" s="39">
        <v>2.5392759535E-2</v>
      </c>
      <c r="L604" s="39">
        <v>5.3799628826E-2</v>
      </c>
      <c r="M604" s="16">
        <f t="shared" si="18"/>
        <v>1</v>
      </c>
      <c r="N604" s="16">
        <f t="shared" si="19"/>
        <v>0</v>
      </c>
      <c r="O604" s="41"/>
    </row>
    <row r="605" spans="1:15" ht="13.5" thickBot="1">
      <c r="A605" s="33">
        <v>44099</v>
      </c>
      <c r="B605" s="37">
        <v>19</v>
      </c>
      <c r="C605" s="38">
        <v>52352.53125</v>
      </c>
      <c r="D605" s="38">
        <v>1565.2</v>
      </c>
      <c r="E605" s="38">
        <v>1553.5</v>
      </c>
      <c r="F605" s="38">
        <v>1673.56838691338</v>
      </c>
      <c r="G605" s="38">
        <v>1749.7898662941</v>
      </c>
      <c r="H605" s="38">
        <v>76.221479380725995</v>
      </c>
      <c r="I605" s="39">
        <v>4.4490206385000002E-2</v>
      </c>
      <c r="J605" s="39">
        <v>2.6119158088999998E-2</v>
      </c>
      <c r="K605" s="39">
        <v>4.7310163001000001E-2</v>
      </c>
      <c r="L605" s="39">
        <v>2.8939114705000001E-2</v>
      </c>
      <c r="M605" s="16">
        <f t="shared" si="18"/>
        <v>1</v>
      </c>
      <c r="N605" s="16">
        <f t="shared" si="19"/>
        <v>1</v>
      </c>
      <c r="O605" s="41"/>
    </row>
    <row r="606" spans="1:15" ht="13.5" thickBot="1">
      <c r="A606" s="33">
        <v>44099</v>
      </c>
      <c r="B606" s="37">
        <v>20</v>
      </c>
      <c r="C606" s="38">
        <v>49974.6953125</v>
      </c>
      <c r="D606" s="38">
        <v>117.3</v>
      </c>
      <c r="E606" s="38">
        <v>109.1</v>
      </c>
      <c r="F606" s="38">
        <v>132.363221092462</v>
      </c>
      <c r="G606" s="38">
        <v>135.44485030723001</v>
      </c>
      <c r="H606" s="38">
        <v>3.0816292147679998</v>
      </c>
      <c r="I606" s="39">
        <v>4.3733068940000003E-3</v>
      </c>
      <c r="J606" s="39">
        <v>3.630566664E-3</v>
      </c>
      <c r="K606" s="39">
        <v>6.3496867450000003E-3</v>
      </c>
      <c r="L606" s="39">
        <v>5.6069465149999999E-3</v>
      </c>
      <c r="M606" s="16">
        <f t="shared" si="18"/>
        <v>1</v>
      </c>
      <c r="N606" s="16">
        <f t="shared" si="19"/>
        <v>1</v>
      </c>
      <c r="O606" s="41"/>
    </row>
    <row r="607" spans="1:15" ht="13.5" thickBot="1">
      <c r="A607" s="33">
        <v>44099</v>
      </c>
      <c r="B607" s="37">
        <v>21</v>
      </c>
      <c r="C607" s="38">
        <v>48256.1875</v>
      </c>
      <c r="D607" s="38">
        <v>0</v>
      </c>
      <c r="E607" s="38">
        <v>0</v>
      </c>
      <c r="F607" s="38">
        <v>1.7876441993000002E-2</v>
      </c>
      <c r="G607" s="38">
        <v>0.21787644497299999</v>
      </c>
      <c r="H607" s="38">
        <v>0.20000000298000001</v>
      </c>
      <c r="I607" s="39">
        <v>5.2513001921729103E-5</v>
      </c>
      <c r="J607" s="39">
        <v>4.3086146042473401E-6</v>
      </c>
      <c r="K607" s="39">
        <v>5.2513001921729103E-5</v>
      </c>
      <c r="L607" s="39">
        <v>4.3086146042473401E-6</v>
      </c>
      <c r="M607" s="16">
        <f t="shared" si="18"/>
        <v>0</v>
      </c>
      <c r="N607" s="16">
        <f t="shared" si="19"/>
        <v>1</v>
      </c>
      <c r="O607" s="41"/>
    </row>
    <row r="608" spans="1:15" ht="13.5" thickBot="1">
      <c r="A608" s="33">
        <v>44099</v>
      </c>
      <c r="B608" s="37">
        <v>22</v>
      </c>
      <c r="C608" s="38">
        <v>45929.38671875</v>
      </c>
      <c r="D608" s="38">
        <v>0</v>
      </c>
      <c r="E608" s="38">
        <v>0</v>
      </c>
      <c r="F608" s="38">
        <v>1.7706356446E-2</v>
      </c>
      <c r="G608" s="38">
        <v>0.21770635942700001</v>
      </c>
      <c r="H608" s="38">
        <v>0.20000000298000001</v>
      </c>
      <c r="I608" s="39">
        <v>5.2472007574647102E-5</v>
      </c>
      <c r="J608" s="39">
        <v>4.2676202571653397E-6</v>
      </c>
      <c r="K608" s="39">
        <v>5.2472007574647102E-5</v>
      </c>
      <c r="L608" s="39">
        <v>4.2676202571653397E-6</v>
      </c>
      <c r="M608" s="16">
        <f t="shared" si="18"/>
        <v>0</v>
      </c>
      <c r="N608" s="16">
        <f t="shared" si="19"/>
        <v>1</v>
      </c>
      <c r="O608" s="41"/>
    </row>
    <row r="609" spans="1:15" ht="13.5" thickBot="1">
      <c r="A609" s="33">
        <v>44099</v>
      </c>
      <c r="B609" s="37">
        <v>23</v>
      </c>
      <c r="C609" s="38">
        <v>43223.68359375</v>
      </c>
      <c r="D609" s="38">
        <v>0</v>
      </c>
      <c r="E609" s="38">
        <v>0</v>
      </c>
      <c r="F609" s="38">
        <v>1.7706356446E-2</v>
      </c>
      <c r="G609" s="38">
        <v>0.21770635942700001</v>
      </c>
      <c r="H609" s="38">
        <v>0.20000000298000001</v>
      </c>
      <c r="I609" s="39">
        <v>5.2472007574647102E-5</v>
      </c>
      <c r="J609" s="39">
        <v>4.2676202571653397E-6</v>
      </c>
      <c r="K609" s="39">
        <v>5.2472007574647102E-5</v>
      </c>
      <c r="L609" s="39">
        <v>4.2676202571653397E-6</v>
      </c>
      <c r="M609" s="16">
        <f t="shared" si="18"/>
        <v>0</v>
      </c>
      <c r="N609" s="16">
        <f t="shared" si="19"/>
        <v>1</v>
      </c>
      <c r="O609" s="41"/>
    </row>
    <row r="610" spans="1:15" ht="13.5" thickBot="1">
      <c r="A610" s="33">
        <v>44099</v>
      </c>
      <c r="B610" s="37">
        <v>24</v>
      </c>
      <c r="C610" s="38">
        <v>40341.234375</v>
      </c>
      <c r="D610" s="38">
        <v>0</v>
      </c>
      <c r="E610" s="38">
        <v>0</v>
      </c>
      <c r="F610" s="38">
        <v>1.7706356446E-2</v>
      </c>
      <c r="G610" s="38">
        <v>0.21770635942700001</v>
      </c>
      <c r="H610" s="38">
        <v>0.20000000298000001</v>
      </c>
      <c r="I610" s="39">
        <v>5.2472007574647102E-5</v>
      </c>
      <c r="J610" s="39">
        <v>4.2676202571653397E-6</v>
      </c>
      <c r="K610" s="39">
        <v>5.2472007574647102E-5</v>
      </c>
      <c r="L610" s="39">
        <v>4.2676202571653397E-6</v>
      </c>
      <c r="M610" s="16">
        <f t="shared" si="18"/>
        <v>0</v>
      </c>
      <c r="N610" s="16">
        <f t="shared" si="19"/>
        <v>1</v>
      </c>
      <c r="O610" s="41"/>
    </row>
    <row r="611" spans="1:15" ht="13.5" thickBot="1">
      <c r="A611" s="33">
        <v>44100</v>
      </c>
      <c r="B611" s="37">
        <v>1</v>
      </c>
      <c r="C611" s="38">
        <v>37922.80859375</v>
      </c>
      <c r="D611" s="38">
        <v>0</v>
      </c>
      <c r="E611" s="38">
        <v>0</v>
      </c>
      <c r="F611" s="38">
        <v>1.7706356446E-2</v>
      </c>
      <c r="G611" s="38">
        <v>0.21770635942700001</v>
      </c>
      <c r="H611" s="38">
        <v>0.20000000298000001</v>
      </c>
      <c r="I611" s="39">
        <v>5.2472007574647102E-5</v>
      </c>
      <c r="J611" s="39">
        <v>4.2676202571653397E-6</v>
      </c>
      <c r="K611" s="39">
        <v>5.2472007574647102E-5</v>
      </c>
      <c r="L611" s="39">
        <v>4.2676202571653397E-6</v>
      </c>
      <c r="M611" s="16">
        <f t="shared" si="18"/>
        <v>0</v>
      </c>
      <c r="N611" s="16">
        <f t="shared" si="19"/>
        <v>1</v>
      </c>
      <c r="O611" s="41"/>
    </row>
    <row r="612" spans="1:15" ht="13.5" thickBot="1">
      <c r="A612" s="33">
        <v>44100</v>
      </c>
      <c r="B612" s="37">
        <v>2</v>
      </c>
      <c r="C612" s="38">
        <v>35931.18359375</v>
      </c>
      <c r="D612" s="38">
        <v>0</v>
      </c>
      <c r="E612" s="38">
        <v>0</v>
      </c>
      <c r="F612" s="38">
        <v>1.7706356446E-2</v>
      </c>
      <c r="G612" s="38">
        <v>0.21770635942700001</v>
      </c>
      <c r="H612" s="38">
        <v>0.20000000298000001</v>
      </c>
      <c r="I612" s="39">
        <v>5.2472007574647102E-5</v>
      </c>
      <c r="J612" s="39">
        <v>4.2676202571653397E-6</v>
      </c>
      <c r="K612" s="39">
        <v>5.2472007574647102E-5</v>
      </c>
      <c r="L612" s="39">
        <v>4.2676202571653397E-6</v>
      </c>
      <c r="M612" s="16">
        <f t="shared" si="18"/>
        <v>0</v>
      </c>
      <c r="N612" s="16">
        <f t="shared" si="19"/>
        <v>1</v>
      </c>
      <c r="O612" s="41"/>
    </row>
    <row r="613" spans="1:15" ht="13.5" thickBot="1">
      <c r="A613" s="33">
        <v>44100</v>
      </c>
      <c r="B613" s="37">
        <v>3</v>
      </c>
      <c r="C613" s="38">
        <v>34572.9453125</v>
      </c>
      <c r="D613" s="38">
        <v>0</v>
      </c>
      <c r="E613" s="38">
        <v>0</v>
      </c>
      <c r="F613" s="38">
        <v>1.7706356446E-2</v>
      </c>
      <c r="G613" s="38">
        <v>0.21770635942700001</v>
      </c>
      <c r="H613" s="38">
        <v>0.20000000298000001</v>
      </c>
      <c r="I613" s="39">
        <v>5.2472007574647102E-5</v>
      </c>
      <c r="J613" s="39">
        <v>4.2676202571653397E-6</v>
      </c>
      <c r="K613" s="39">
        <v>5.2472007574647102E-5</v>
      </c>
      <c r="L613" s="39">
        <v>4.2676202571653397E-6</v>
      </c>
      <c r="M613" s="16">
        <f t="shared" si="18"/>
        <v>0</v>
      </c>
      <c r="N613" s="16">
        <f t="shared" si="19"/>
        <v>1</v>
      </c>
      <c r="O613" s="41"/>
    </row>
    <row r="614" spans="1:15" ht="13.5" thickBot="1">
      <c r="A614" s="33">
        <v>44100</v>
      </c>
      <c r="B614" s="37">
        <v>4</v>
      </c>
      <c r="C614" s="38">
        <v>33652.76953125</v>
      </c>
      <c r="D614" s="38">
        <v>0</v>
      </c>
      <c r="E614" s="38">
        <v>0</v>
      </c>
      <c r="F614" s="38">
        <v>1.7706356446E-2</v>
      </c>
      <c r="G614" s="38">
        <v>0.21770635942700001</v>
      </c>
      <c r="H614" s="38">
        <v>0.20000000298000001</v>
      </c>
      <c r="I614" s="39">
        <v>5.2472007574647102E-5</v>
      </c>
      <c r="J614" s="39">
        <v>4.2676202571653397E-6</v>
      </c>
      <c r="K614" s="39">
        <v>5.2472007574647102E-5</v>
      </c>
      <c r="L614" s="39">
        <v>4.2676202571653397E-6</v>
      </c>
      <c r="M614" s="16">
        <f t="shared" si="18"/>
        <v>0</v>
      </c>
      <c r="N614" s="16">
        <f t="shared" si="19"/>
        <v>1</v>
      </c>
      <c r="O614" s="41"/>
    </row>
    <row r="615" spans="1:15" ht="13.5" thickBot="1">
      <c r="A615" s="33">
        <v>44100</v>
      </c>
      <c r="B615" s="37">
        <v>5</v>
      </c>
      <c r="C615" s="38">
        <v>33200.25390625</v>
      </c>
      <c r="D615" s="38">
        <v>0</v>
      </c>
      <c r="E615" s="38">
        <v>0</v>
      </c>
      <c r="F615" s="38">
        <v>1.7706356446E-2</v>
      </c>
      <c r="G615" s="38">
        <v>0.21770635942700001</v>
      </c>
      <c r="H615" s="38">
        <v>0.20000000298000001</v>
      </c>
      <c r="I615" s="39">
        <v>5.2472007574647102E-5</v>
      </c>
      <c r="J615" s="39">
        <v>4.2676202571653397E-6</v>
      </c>
      <c r="K615" s="39">
        <v>5.2472007574647102E-5</v>
      </c>
      <c r="L615" s="39">
        <v>4.2676202571653397E-6</v>
      </c>
      <c r="M615" s="16">
        <f t="shared" si="18"/>
        <v>0</v>
      </c>
      <c r="N615" s="16">
        <f t="shared" si="19"/>
        <v>1</v>
      </c>
      <c r="O615" s="41"/>
    </row>
    <row r="616" spans="1:15" ht="13.5" thickBot="1">
      <c r="A616" s="33">
        <v>44100</v>
      </c>
      <c r="B616" s="37">
        <v>6</v>
      </c>
      <c r="C616" s="38">
        <v>33346.48046875</v>
      </c>
      <c r="D616" s="38">
        <v>0</v>
      </c>
      <c r="E616" s="38">
        <v>0</v>
      </c>
      <c r="F616" s="38">
        <v>1.7706356446E-2</v>
      </c>
      <c r="G616" s="38">
        <v>0.21770635942700001</v>
      </c>
      <c r="H616" s="38">
        <v>0.20000000298000001</v>
      </c>
      <c r="I616" s="39">
        <v>5.2472007574647102E-5</v>
      </c>
      <c r="J616" s="39">
        <v>4.2676202571653397E-6</v>
      </c>
      <c r="K616" s="39">
        <v>5.2472007574647102E-5</v>
      </c>
      <c r="L616" s="39">
        <v>4.2676202571653397E-6</v>
      </c>
      <c r="M616" s="16">
        <f t="shared" si="18"/>
        <v>0</v>
      </c>
      <c r="N616" s="16">
        <f t="shared" si="19"/>
        <v>1</v>
      </c>
      <c r="O616" s="41"/>
    </row>
    <row r="617" spans="1:15" ht="13.5" thickBot="1">
      <c r="A617" s="33">
        <v>44100</v>
      </c>
      <c r="B617" s="37">
        <v>7</v>
      </c>
      <c r="C617" s="38">
        <v>34109.07421875</v>
      </c>
      <c r="D617" s="38">
        <v>0</v>
      </c>
      <c r="E617" s="38">
        <v>0</v>
      </c>
      <c r="F617" s="38">
        <v>1.7706356446E-2</v>
      </c>
      <c r="G617" s="38">
        <v>0.21770635942700001</v>
      </c>
      <c r="H617" s="38">
        <v>0.20000000298000001</v>
      </c>
      <c r="I617" s="39">
        <v>5.2472007574647102E-5</v>
      </c>
      <c r="J617" s="39">
        <v>4.2676202571653397E-6</v>
      </c>
      <c r="K617" s="39">
        <v>5.2472007574647102E-5</v>
      </c>
      <c r="L617" s="39">
        <v>4.2676202571653397E-6</v>
      </c>
      <c r="M617" s="16">
        <f t="shared" si="18"/>
        <v>0</v>
      </c>
      <c r="N617" s="16">
        <f t="shared" si="19"/>
        <v>1</v>
      </c>
      <c r="O617" s="41"/>
    </row>
    <row r="618" spans="1:15" ht="13.5" thickBot="1">
      <c r="A618" s="33">
        <v>44100</v>
      </c>
      <c r="B618" s="37">
        <v>8</v>
      </c>
      <c r="C618" s="38">
        <v>34697.125</v>
      </c>
      <c r="D618" s="38">
        <v>26</v>
      </c>
      <c r="E618" s="38">
        <v>17.5</v>
      </c>
      <c r="F618" s="38">
        <v>9.6521297915509994</v>
      </c>
      <c r="G618" s="38">
        <v>11.545668310645</v>
      </c>
      <c r="H618" s="38">
        <v>1.8935385190930001</v>
      </c>
      <c r="I618" s="39">
        <v>3.483810963E-3</v>
      </c>
      <c r="J618" s="39">
        <v>3.9401952780000003E-3</v>
      </c>
      <c r="K618" s="39">
        <v>1.4351245329999999E-3</v>
      </c>
      <c r="L618" s="39">
        <v>1.8915088469999999E-3</v>
      </c>
      <c r="M618" s="16">
        <f t="shared" si="18"/>
        <v>1</v>
      </c>
      <c r="N618" s="16">
        <f t="shared" si="19"/>
        <v>0</v>
      </c>
      <c r="O618" s="41"/>
    </row>
    <row r="619" spans="1:15" ht="13.5" thickBot="1">
      <c r="A619" s="33">
        <v>44100</v>
      </c>
      <c r="B619" s="37">
        <v>9</v>
      </c>
      <c r="C619" s="38">
        <v>36273.7265625</v>
      </c>
      <c r="D619" s="38">
        <v>795.5</v>
      </c>
      <c r="E619" s="38">
        <v>747.2</v>
      </c>
      <c r="F619" s="38">
        <v>876.27869879059494</v>
      </c>
      <c r="G619" s="38">
        <v>945.87324628921795</v>
      </c>
      <c r="H619" s="38">
        <v>69.594547498623001</v>
      </c>
      <c r="I619" s="39">
        <v>3.6243250491000002E-2</v>
      </c>
      <c r="J619" s="39">
        <v>1.9469438126999999E-2</v>
      </c>
      <c r="K619" s="39">
        <v>4.7884609855000003E-2</v>
      </c>
      <c r="L619" s="39">
        <v>3.1110797491E-2</v>
      </c>
      <c r="M619" s="16">
        <f t="shared" si="18"/>
        <v>1</v>
      </c>
      <c r="N619" s="16">
        <f t="shared" si="19"/>
        <v>1</v>
      </c>
      <c r="O619" s="41"/>
    </row>
    <row r="620" spans="1:15" ht="13.5" thickBot="1">
      <c r="A620" s="33">
        <v>44100</v>
      </c>
      <c r="B620" s="37">
        <v>10</v>
      </c>
      <c r="C620" s="38">
        <v>38926.23828125</v>
      </c>
      <c r="D620" s="38">
        <v>2804</v>
      </c>
      <c r="E620" s="38">
        <v>2712.3</v>
      </c>
      <c r="F620" s="38">
        <v>2131.0968762172702</v>
      </c>
      <c r="G620" s="38">
        <v>2609.4249342011899</v>
      </c>
      <c r="H620" s="38">
        <v>478.32805798391797</v>
      </c>
      <c r="I620" s="39">
        <v>4.6896858471000002E-2</v>
      </c>
      <c r="J620" s="39">
        <v>0.16218441161300001</v>
      </c>
      <c r="K620" s="39">
        <v>2.4795147215E-2</v>
      </c>
      <c r="L620" s="39">
        <v>0.14008270035699999</v>
      </c>
      <c r="M620" s="16">
        <f t="shared" si="18"/>
        <v>1</v>
      </c>
      <c r="N620" s="16">
        <f t="shared" si="19"/>
        <v>0</v>
      </c>
      <c r="O620" s="41"/>
    </row>
    <row r="621" spans="1:15" ht="13.5" thickBot="1">
      <c r="A621" s="33">
        <v>44100</v>
      </c>
      <c r="B621" s="37">
        <v>11</v>
      </c>
      <c r="C621" s="38">
        <v>41827.53515625</v>
      </c>
      <c r="D621" s="38">
        <v>3524.4</v>
      </c>
      <c r="E621" s="38">
        <v>3409.4</v>
      </c>
      <c r="F621" s="38">
        <v>2524.0584714894699</v>
      </c>
      <c r="G621" s="38">
        <v>3206.30449470964</v>
      </c>
      <c r="H621" s="38">
        <v>682.24602322016403</v>
      </c>
      <c r="I621" s="39">
        <v>7.6667993562000006E-2</v>
      </c>
      <c r="J621" s="39">
        <v>0.24110424885699999</v>
      </c>
      <c r="K621" s="39">
        <v>4.8950471267000001E-2</v>
      </c>
      <c r="L621" s="39">
        <v>0.21338672656300001</v>
      </c>
      <c r="M621" s="16">
        <f t="shared" si="18"/>
        <v>1</v>
      </c>
      <c r="N621" s="16">
        <f t="shared" si="19"/>
        <v>0</v>
      </c>
      <c r="O621" s="41"/>
    </row>
    <row r="622" spans="1:15" ht="13.5" thickBot="1">
      <c r="A622" s="33">
        <v>44100</v>
      </c>
      <c r="B622" s="37">
        <v>12</v>
      </c>
      <c r="C622" s="38">
        <v>44879.64453125</v>
      </c>
      <c r="D622" s="38">
        <v>3696.4</v>
      </c>
      <c r="E622" s="38">
        <v>3559.6</v>
      </c>
      <c r="F622" s="38">
        <v>2771.30064230682</v>
      </c>
      <c r="G622" s="38">
        <v>3487.0452873767799</v>
      </c>
      <c r="H622" s="38">
        <v>715.744645069954</v>
      </c>
      <c r="I622" s="39">
        <v>5.0459077518000002E-2</v>
      </c>
      <c r="J622" s="39">
        <v>0.22296923540399999</v>
      </c>
      <c r="K622" s="39">
        <v>1.7487277084E-2</v>
      </c>
      <c r="L622" s="39">
        <v>0.18999743496999999</v>
      </c>
      <c r="M622" s="16">
        <f t="shared" si="18"/>
        <v>1</v>
      </c>
      <c r="N622" s="16">
        <f t="shared" si="19"/>
        <v>0</v>
      </c>
      <c r="O622" s="41"/>
    </row>
    <row r="623" spans="1:15" ht="13.5" thickBot="1">
      <c r="A623" s="33">
        <v>44100</v>
      </c>
      <c r="B623" s="37">
        <v>13</v>
      </c>
      <c r="C623" s="38">
        <v>47877.203125</v>
      </c>
      <c r="D623" s="38">
        <v>3706.9</v>
      </c>
      <c r="E623" s="38">
        <v>3567.4</v>
      </c>
      <c r="F623" s="38">
        <v>2816.91486234289</v>
      </c>
      <c r="G623" s="38">
        <v>3570.6647513537901</v>
      </c>
      <c r="H623" s="38">
        <v>753.74988901090603</v>
      </c>
      <c r="I623" s="39">
        <v>3.2835682970000002E-2</v>
      </c>
      <c r="J623" s="39">
        <v>0.214505938215</v>
      </c>
      <c r="K623" s="39">
        <v>7.8687668200000003E-4</v>
      </c>
      <c r="L623" s="39">
        <v>0.18088337856200001</v>
      </c>
      <c r="M623" s="16">
        <f t="shared" si="18"/>
        <v>1</v>
      </c>
      <c r="N623" s="16">
        <f t="shared" si="19"/>
        <v>1</v>
      </c>
      <c r="O623" s="41"/>
    </row>
    <row r="624" spans="1:15" ht="13.5" thickBot="1">
      <c r="A624" s="33">
        <v>44100</v>
      </c>
      <c r="B624" s="37">
        <v>14</v>
      </c>
      <c r="C624" s="38">
        <v>50809.98828125</v>
      </c>
      <c r="D624" s="38">
        <v>3600.5</v>
      </c>
      <c r="E624" s="38">
        <v>3484.3</v>
      </c>
      <c r="F624" s="38">
        <v>2963.6207041408602</v>
      </c>
      <c r="G624" s="38">
        <v>3499.4620753516101</v>
      </c>
      <c r="H624" s="38">
        <v>535.84137121074696</v>
      </c>
      <c r="I624" s="39">
        <v>2.4352355903999999E-2</v>
      </c>
      <c r="J624" s="39">
        <v>0.15350187897299999</v>
      </c>
      <c r="K624" s="39">
        <v>3.654392709E-3</v>
      </c>
      <c r="L624" s="39">
        <v>0.125495130358</v>
      </c>
      <c r="M624" s="16">
        <f t="shared" si="18"/>
        <v>1</v>
      </c>
      <c r="N624" s="16">
        <f t="shared" si="19"/>
        <v>1</v>
      </c>
      <c r="O624" s="41"/>
    </row>
    <row r="625" spans="1:15" ht="13.5" thickBot="1">
      <c r="A625" s="33">
        <v>44100</v>
      </c>
      <c r="B625" s="37">
        <v>15</v>
      </c>
      <c r="C625" s="38">
        <v>53486.76171875</v>
      </c>
      <c r="D625" s="38">
        <v>3635</v>
      </c>
      <c r="E625" s="38">
        <v>3517.7</v>
      </c>
      <c r="F625" s="38">
        <v>3091.1422077242901</v>
      </c>
      <c r="G625" s="38">
        <v>3535.27391591178</v>
      </c>
      <c r="H625" s="38">
        <v>444.13170818749501</v>
      </c>
      <c r="I625" s="39">
        <v>2.4036173556999999E-2</v>
      </c>
      <c r="J625" s="39">
        <v>0.13108165636899999</v>
      </c>
      <c r="K625" s="39">
        <v>4.2356991829999996E-3</v>
      </c>
      <c r="L625" s="39">
        <v>0.102809783628</v>
      </c>
      <c r="M625" s="16">
        <f t="shared" si="18"/>
        <v>1</v>
      </c>
      <c r="N625" s="16">
        <f t="shared" si="19"/>
        <v>1</v>
      </c>
      <c r="O625" s="41"/>
    </row>
    <row r="626" spans="1:15" ht="13.5" thickBot="1">
      <c r="A626" s="33">
        <v>44100</v>
      </c>
      <c r="B626" s="37">
        <v>16</v>
      </c>
      <c r="C626" s="38">
        <v>55314.6796875</v>
      </c>
      <c r="D626" s="38">
        <v>3680.8</v>
      </c>
      <c r="E626" s="38">
        <v>3603.8</v>
      </c>
      <c r="F626" s="38">
        <v>3046.5108224646701</v>
      </c>
      <c r="G626" s="38">
        <v>3593.6632852490802</v>
      </c>
      <c r="H626" s="38">
        <v>547.15246278440804</v>
      </c>
      <c r="I626" s="39">
        <v>2.1001859423999999E-2</v>
      </c>
      <c r="J626" s="39">
        <v>0.15287760364700001</v>
      </c>
      <c r="K626" s="39">
        <v>2.443170583E-3</v>
      </c>
      <c r="L626" s="39">
        <v>0.13431891480700001</v>
      </c>
      <c r="M626" s="16">
        <f t="shared" si="18"/>
        <v>1</v>
      </c>
      <c r="N626" s="16">
        <f t="shared" si="19"/>
        <v>0</v>
      </c>
      <c r="O626" s="41"/>
    </row>
    <row r="627" spans="1:15" ht="13.5" thickBot="1">
      <c r="A627" s="33">
        <v>44100</v>
      </c>
      <c r="B627" s="37">
        <v>17</v>
      </c>
      <c r="C627" s="38">
        <v>56260.48046875</v>
      </c>
      <c r="D627" s="38">
        <v>3635.1</v>
      </c>
      <c r="E627" s="38">
        <v>3577.5</v>
      </c>
      <c r="F627" s="38">
        <v>3258.70573598786</v>
      </c>
      <c r="G627" s="38">
        <v>3514.80358614445</v>
      </c>
      <c r="H627" s="38">
        <v>256.09785015659202</v>
      </c>
      <c r="I627" s="39">
        <v>2.8994074198999999E-2</v>
      </c>
      <c r="J627" s="39">
        <v>9.0719273079999996E-2</v>
      </c>
      <c r="K627" s="39">
        <v>1.5111210859E-2</v>
      </c>
      <c r="L627" s="39">
        <v>7.683640974E-2</v>
      </c>
      <c r="M627" s="16">
        <f t="shared" si="18"/>
        <v>1</v>
      </c>
      <c r="N627" s="16">
        <f t="shared" si="19"/>
        <v>0</v>
      </c>
      <c r="O627" s="41"/>
    </row>
    <row r="628" spans="1:15" ht="13.5" thickBot="1">
      <c r="A628" s="33">
        <v>44100</v>
      </c>
      <c r="B628" s="37">
        <v>18</v>
      </c>
      <c r="C628" s="38">
        <v>56139.3125</v>
      </c>
      <c r="D628" s="38">
        <v>3279.8</v>
      </c>
      <c r="E628" s="38">
        <v>3224.9</v>
      </c>
      <c r="F628" s="38">
        <v>2825.68909063918</v>
      </c>
      <c r="G628" s="38">
        <v>3181.0389778009999</v>
      </c>
      <c r="H628" s="38">
        <v>355.34988716182602</v>
      </c>
      <c r="I628" s="39">
        <v>2.3803572475E-2</v>
      </c>
      <c r="J628" s="39">
        <v>0.10945068916800001</v>
      </c>
      <c r="K628" s="39">
        <v>1.0571468353E-2</v>
      </c>
      <c r="L628" s="39">
        <v>9.6218585046999996E-2</v>
      </c>
      <c r="M628" s="16">
        <f t="shared" si="18"/>
        <v>1</v>
      </c>
      <c r="N628" s="16">
        <f t="shared" si="19"/>
        <v>0</v>
      </c>
      <c r="O628" s="41"/>
    </row>
    <row r="629" spans="1:15" ht="13.5" thickBot="1">
      <c r="A629" s="33">
        <v>44100</v>
      </c>
      <c r="B629" s="37">
        <v>19</v>
      </c>
      <c r="C629" s="38">
        <v>54138.53125</v>
      </c>
      <c r="D629" s="38">
        <v>1479.4</v>
      </c>
      <c r="E629" s="38">
        <v>1460.9</v>
      </c>
      <c r="F629" s="38">
        <v>1550.8185083528799</v>
      </c>
      <c r="G629" s="38">
        <v>1613.36432266463</v>
      </c>
      <c r="H629" s="38">
        <v>62.545814311751997</v>
      </c>
      <c r="I629" s="39">
        <v>3.2288340000999997E-2</v>
      </c>
      <c r="J629" s="39">
        <v>1.7213426933999999E-2</v>
      </c>
      <c r="K629" s="39">
        <v>3.6747245760999997E-2</v>
      </c>
      <c r="L629" s="39">
        <v>2.1672332695000001E-2</v>
      </c>
      <c r="M629" s="16">
        <f t="shared" si="18"/>
        <v>1</v>
      </c>
      <c r="N629" s="16">
        <f t="shared" si="19"/>
        <v>1</v>
      </c>
      <c r="O629" s="41"/>
    </row>
    <row r="630" spans="1:15" ht="13.5" thickBot="1">
      <c r="A630" s="33">
        <v>44100</v>
      </c>
      <c r="B630" s="37">
        <v>20</v>
      </c>
      <c r="C630" s="38">
        <v>52080.8515625</v>
      </c>
      <c r="D630" s="38">
        <v>120.9</v>
      </c>
      <c r="E630" s="38">
        <v>113</v>
      </c>
      <c r="F630" s="38">
        <v>112.09977073466401</v>
      </c>
      <c r="G630" s="38">
        <v>113.031808856903</v>
      </c>
      <c r="H630" s="38">
        <v>0.93203812223799998</v>
      </c>
      <c r="I630" s="39">
        <v>1.8964066380000001E-3</v>
      </c>
      <c r="J630" s="39">
        <v>2.1210482680000002E-3</v>
      </c>
      <c r="K630" s="39">
        <v>7.6666321771472606E-6</v>
      </c>
      <c r="L630" s="39">
        <v>2.1697499699999999E-4</v>
      </c>
      <c r="M630" s="16">
        <f t="shared" si="18"/>
        <v>1</v>
      </c>
      <c r="N630" s="16">
        <f t="shared" si="19"/>
        <v>1</v>
      </c>
      <c r="O630" s="41"/>
    </row>
    <row r="631" spans="1:15" ht="13.5" thickBot="1">
      <c r="A631" s="33">
        <v>44100</v>
      </c>
      <c r="B631" s="37">
        <v>21</v>
      </c>
      <c r="C631" s="38">
        <v>50480.12109375</v>
      </c>
      <c r="D631" s="38">
        <v>0</v>
      </c>
      <c r="E631" s="38">
        <v>0</v>
      </c>
      <c r="F631" s="38">
        <v>2.9736188675000001E-2</v>
      </c>
      <c r="G631" s="38">
        <v>2.9736188675000001E-2</v>
      </c>
      <c r="H631" s="38">
        <v>0</v>
      </c>
      <c r="I631" s="39">
        <v>7.1670736746197202E-6</v>
      </c>
      <c r="J631" s="39">
        <v>7.1670736746197202E-6</v>
      </c>
      <c r="K631" s="39">
        <v>7.1670736746197202E-6</v>
      </c>
      <c r="L631" s="39">
        <v>7.1670736746197202E-6</v>
      </c>
      <c r="M631" s="16">
        <f t="shared" si="18"/>
        <v>0</v>
      </c>
      <c r="N631" s="16">
        <f t="shared" si="19"/>
        <v>1</v>
      </c>
      <c r="O631" s="41"/>
    </row>
    <row r="632" spans="1:15" ht="13.5" thickBot="1">
      <c r="A632" s="33">
        <v>44100</v>
      </c>
      <c r="B632" s="37">
        <v>22</v>
      </c>
      <c r="C632" s="38">
        <v>48213.6171875</v>
      </c>
      <c r="D632" s="38">
        <v>0</v>
      </c>
      <c r="E632" s="38">
        <v>0</v>
      </c>
      <c r="F632" s="38">
        <v>2.9736188675000001E-2</v>
      </c>
      <c r="G632" s="38">
        <v>2.9736188675000001E-2</v>
      </c>
      <c r="H632" s="38">
        <v>0</v>
      </c>
      <c r="I632" s="39">
        <v>7.1670736746197202E-6</v>
      </c>
      <c r="J632" s="39">
        <v>7.1670736746197202E-6</v>
      </c>
      <c r="K632" s="39">
        <v>7.1670736746197202E-6</v>
      </c>
      <c r="L632" s="39">
        <v>7.1670736746197202E-6</v>
      </c>
      <c r="M632" s="16">
        <f t="shared" si="18"/>
        <v>0</v>
      </c>
      <c r="N632" s="16">
        <f t="shared" si="19"/>
        <v>1</v>
      </c>
      <c r="O632" s="41"/>
    </row>
    <row r="633" spans="1:15" ht="13.5" thickBot="1">
      <c r="A633" s="33">
        <v>44100</v>
      </c>
      <c r="B633" s="37">
        <v>23</v>
      </c>
      <c r="C633" s="38">
        <v>45712.8671875</v>
      </c>
      <c r="D633" s="38">
        <v>0</v>
      </c>
      <c r="E633" s="38">
        <v>0</v>
      </c>
      <c r="F633" s="38">
        <v>2.9736188675000001E-2</v>
      </c>
      <c r="G633" s="38">
        <v>0.27844257276599998</v>
      </c>
      <c r="H633" s="38">
        <v>0.24870638409000001</v>
      </c>
      <c r="I633" s="39">
        <v>6.7110767116433594E-5</v>
      </c>
      <c r="J633" s="39">
        <v>7.1670736746197202E-6</v>
      </c>
      <c r="K633" s="39">
        <v>6.7110767116433594E-5</v>
      </c>
      <c r="L633" s="39">
        <v>7.1670736746197202E-6</v>
      </c>
      <c r="M633" s="16">
        <f t="shared" si="18"/>
        <v>0</v>
      </c>
      <c r="N633" s="16">
        <f t="shared" si="19"/>
        <v>1</v>
      </c>
      <c r="O633" s="41"/>
    </row>
    <row r="634" spans="1:15" ht="13.5" thickBot="1">
      <c r="A634" s="33">
        <v>44100</v>
      </c>
      <c r="B634" s="37">
        <v>24</v>
      </c>
      <c r="C634" s="38">
        <v>43173.015625</v>
      </c>
      <c r="D634" s="38">
        <v>0</v>
      </c>
      <c r="E634" s="38">
        <v>0</v>
      </c>
      <c r="F634" s="38">
        <v>2.9736188675000001E-2</v>
      </c>
      <c r="G634" s="38">
        <v>0.22973619165600001</v>
      </c>
      <c r="H634" s="38">
        <v>0.20000000298000001</v>
      </c>
      <c r="I634" s="39">
        <v>5.5371460992101502E-5</v>
      </c>
      <c r="J634" s="39">
        <v>7.1670736746197202E-6</v>
      </c>
      <c r="K634" s="39">
        <v>5.5371460992101502E-5</v>
      </c>
      <c r="L634" s="39">
        <v>7.1670736746197202E-6</v>
      </c>
      <c r="M634" s="16">
        <f t="shared" si="18"/>
        <v>0</v>
      </c>
      <c r="N634" s="16">
        <f t="shared" si="19"/>
        <v>1</v>
      </c>
      <c r="O634" s="41"/>
    </row>
    <row r="635" spans="1:15" ht="13.5" thickBot="1">
      <c r="A635" s="33">
        <v>44101</v>
      </c>
      <c r="B635" s="37">
        <v>1</v>
      </c>
      <c r="C635" s="38">
        <v>40928.83203125</v>
      </c>
      <c r="D635" s="38">
        <v>0</v>
      </c>
      <c r="E635" s="38">
        <v>0</v>
      </c>
      <c r="F635" s="38">
        <v>2.9736188675000001E-2</v>
      </c>
      <c r="G635" s="38">
        <v>0.22973619165600001</v>
      </c>
      <c r="H635" s="38">
        <v>0.20000000298000001</v>
      </c>
      <c r="I635" s="39">
        <v>5.5371460992101502E-5</v>
      </c>
      <c r="J635" s="39">
        <v>7.1670736746197202E-6</v>
      </c>
      <c r="K635" s="39">
        <v>5.5371460992101502E-5</v>
      </c>
      <c r="L635" s="39">
        <v>7.1670736746197202E-6</v>
      </c>
      <c r="M635" s="16">
        <f t="shared" si="18"/>
        <v>0</v>
      </c>
      <c r="N635" s="16">
        <f t="shared" si="19"/>
        <v>1</v>
      </c>
      <c r="O635" s="41"/>
    </row>
    <row r="636" spans="1:15" ht="13.5" thickBot="1">
      <c r="A636" s="33">
        <v>44101</v>
      </c>
      <c r="B636" s="37">
        <v>2</v>
      </c>
      <c r="C636" s="38">
        <v>39085.83203125</v>
      </c>
      <c r="D636" s="38">
        <v>0</v>
      </c>
      <c r="E636" s="38">
        <v>0</v>
      </c>
      <c r="F636" s="38">
        <v>2.9736188675000001E-2</v>
      </c>
      <c r="G636" s="38">
        <v>0.22973619165600001</v>
      </c>
      <c r="H636" s="38">
        <v>0.20000000298000001</v>
      </c>
      <c r="I636" s="39">
        <v>5.5371460992101502E-5</v>
      </c>
      <c r="J636" s="39">
        <v>7.1670736746197202E-6</v>
      </c>
      <c r="K636" s="39">
        <v>5.5371460992101502E-5</v>
      </c>
      <c r="L636" s="39">
        <v>7.1670736746197202E-6</v>
      </c>
      <c r="M636" s="16">
        <f t="shared" si="18"/>
        <v>0</v>
      </c>
      <c r="N636" s="16">
        <f t="shared" si="19"/>
        <v>1</v>
      </c>
      <c r="O636" s="41"/>
    </row>
    <row r="637" spans="1:15" ht="13.5" thickBot="1">
      <c r="A637" s="33">
        <v>44101</v>
      </c>
      <c r="B637" s="37">
        <v>3</v>
      </c>
      <c r="C637" s="38">
        <v>37817.1328125</v>
      </c>
      <c r="D637" s="38">
        <v>0</v>
      </c>
      <c r="E637" s="38">
        <v>0</v>
      </c>
      <c r="F637" s="38">
        <v>2.9736188675000001E-2</v>
      </c>
      <c r="G637" s="38">
        <v>0.21306952474099999</v>
      </c>
      <c r="H637" s="38">
        <v>0.18333333606499999</v>
      </c>
      <c r="I637" s="39">
        <v>5.1354428715644701E-5</v>
      </c>
      <c r="J637" s="39">
        <v>7.1670736746197202E-6</v>
      </c>
      <c r="K637" s="39">
        <v>5.1354428715644701E-5</v>
      </c>
      <c r="L637" s="39">
        <v>7.1670736746197202E-6</v>
      </c>
      <c r="M637" s="16">
        <f t="shared" si="18"/>
        <v>0</v>
      </c>
      <c r="N637" s="16">
        <f t="shared" si="19"/>
        <v>1</v>
      </c>
      <c r="O637" s="41"/>
    </row>
    <row r="638" spans="1:15" ht="13.5" thickBot="1">
      <c r="A638" s="33">
        <v>44101</v>
      </c>
      <c r="B638" s="37">
        <v>4</v>
      </c>
      <c r="C638" s="38">
        <v>37041.94921875</v>
      </c>
      <c r="D638" s="38">
        <v>0</v>
      </c>
      <c r="E638" s="38">
        <v>0</v>
      </c>
      <c r="F638" s="38">
        <v>2.9736188675000001E-2</v>
      </c>
      <c r="G638" s="38">
        <v>2.9736188675000001E-2</v>
      </c>
      <c r="H638" s="38">
        <v>0</v>
      </c>
      <c r="I638" s="39">
        <v>7.1670736746197202E-6</v>
      </c>
      <c r="J638" s="39">
        <v>7.1670736746197202E-6</v>
      </c>
      <c r="K638" s="39">
        <v>7.1670736746197202E-6</v>
      </c>
      <c r="L638" s="39">
        <v>7.1670736746197202E-6</v>
      </c>
      <c r="M638" s="16">
        <f t="shared" si="18"/>
        <v>0</v>
      </c>
      <c r="N638" s="16">
        <f t="shared" si="19"/>
        <v>1</v>
      </c>
      <c r="O638" s="41"/>
    </row>
    <row r="639" spans="1:15" ht="13.5" thickBot="1">
      <c r="A639" s="33">
        <v>44101</v>
      </c>
      <c r="B639" s="37">
        <v>5</v>
      </c>
      <c r="C639" s="38">
        <v>36605.66015625</v>
      </c>
      <c r="D639" s="38">
        <v>0</v>
      </c>
      <c r="E639" s="38">
        <v>0</v>
      </c>
      <c r="F639" s="38">
        <v>2.9736188675000001E-2</v>
      </c>
      <c r="G639" s="38">
        <v>6.3069522505999995E-2</v>
      </c>
      <c r="H639" s="38">
        <v>3.3333333829999999E-2</v>
      </c>
      <c r="I639" s="39">
        <v>1.52011382275333E-5</v>
      </c>
      <c r="J639" s="39">
        <v>7.1670736746197202E-6</v>
      </c>
      <c r="K639" s="39">
        <v>1.52011382275333E-5</v>
      </c>
      <c r="L639" s="39">
        <v>7.1670736746197202E-6</v>
      </c>
      <c r="M639" s="16">
        <f t="shared" si="18"/>
        <v>0</v>
      </c>
      <c r="N639" s="16">
        <f t="shared" si="19"/>
        <v>1</v>
      </c>
      <c r="O639" s="41"/>
    </row>
    <row r="640" spans="1:15" ht="13.5" thickBot="1">
      <c r="A640" s="33">
        <v>44101</v>
      </c>
      <c r="B640" s="37">
        <v>6</v>
      </c>
      <c r="C640" s="38">
        <v>36728.71875</v>
      </c>
      <c r="D640" s="38">
        <v>0</v>
      </c>
      <c r="E640" s="38">
        <v>0</v>
      </c>
      <c r="F640" s="38">
        <v>2.9736188675000001E-2</v>
      </c>
      <c r="G640" s="38">
        <v>0.22973619165600001</v>
      </c>
      <c r="H640" s="38">
        <v>0.20000000298000001</v>
      </c>
      <c r="I640" s="39">
        <v>5.5371460992101502E-5</v>
      </c>
      <c r="J640" s="39">
        <v>7.1670736746197202E-6</v>
      </c>
      <c r="K640" s="39">
        <v>5.5371460992101502E-5</v>
      </c>
      <c r="L640" s="39">
        <v>7.1670736746197202E-6</v>
      </c>
      <c r="M640" s="16">
        <f t="shared" si="18"/>
        <v>0</v>
      </c>
      <c r="N640" s="16">
        <f t="shared" si="19"/>
        <v>1</v>
      </c>
      <c r="O640" s="41"/>
    </row>
    <row r="641" spans="1:15" ht="13.5" thickBot="1">
      <c r="A641" s="33">
        <v>44101</v>
      </c>
      <c r="B641" s="37">
        <v>7</v>
      </c>
      <c r="C641" s="38">
        <v>37103.12109375</v>
      </c>
      <c r="D641" s="38">
        <v>0</v>
      </c>
      <c r="E641" s="38">
        <v>0</v>
      </c>
      <c r="F641" s="38">
        <v>2.9736188675000001E-2</v>
      </c>
      <c r="G641" s="38">
        <v>0.22973619165600001</v>
      </c>
      <c r="H641" s="38">
        <v>0.20000000298000001</v>
      </c>
      <c r="I641" s="39">
        <v>5.5371460992101502E-5</v>
      </c>
      <c r="J641" s="39">
        <v>7.1670736746197202E-6</v>
      </c>
      <c r="K641" s="39">
        <v>5.5371460992101502E-5</v>
      </c>
      <c r="L641" s="39">
        <v>7.1670736746197202E-6</v>
      </c>
      <c r="M641" s="16">
        <f t="shared" si="18"/>
        <v>0</v>
      </c>
      <c r="N641" s="16">
        <f t="shared" si="19"/>
        <v>1</v>
      </c>
      <c r="O641" s="41"/>
    </row>
    <row r="642" spans="1:15" ht="13.5" thickBot="1">
      <c r="A642" s="33">
        <v>44101</v>
      </c>
      <c r="B642" s="37">
        <v>8</v>
      </c>
      <c r="C642" s="38">
        <v>37449.80078125</v>
      </c>
      <c r="D642" s="38">
        <v>24.5</v>
      </c>
      <c r="E642" s="38">
        <v>22.5</v>
      </c>
      <c r="F642" s="38">
        <v>14.378558758969</v>
      </c>
      <c r="G642" s="38">
        <v>16.983441407690002</v>
      </c>
      <c r="H642" s="38">
        <v>2.6048826487209999</v>
      </c>
      <c r="I642" s="39">
        <v>1.8116554809999999E-3</v>
      </c>
      <c r="J642" s="39">
        <v>2.439489332E-3</v>
      </c>
      <c r="K642" s="39">
        <v>1.329611615E-3</v>
      </c>
      <c r="L642" s="39">
        <v>1.9574454659999998E-3</v>
      </c>
      <c r="M642" s="16">
        <f t="shared" si="18"/>
        <v>1</v>
      </c>
      <c r="N642" s="16">
        <f t="shared" si="19"/>
        <v>0</v>
      </c>
      <c r="O642" s="41"/>
    </row>
    <row r="643" spans="1:15" ht="13.5" thickBot="1">
      <c r="A643" s="33">
        <v>44101</v>
      </c>
      <c r="B643" s="37">
        <v>9</v>
      </c>
      <c r="C643" s="38">
        <v>39112.25</v>
      </c>
      <c r="D643" s="38">
        <v>798.7</v>
      </c>
      <c r="E643" s="38">
        <v>795.5</v>
      </c>
      <c r="F643" s="38">
        <v>1039.4251638409</v>
      </c>
      <c r="G643" s="38">
        <v>1111.64149842399</v>
      </c>
      <c r="H643" s="38">
        <v>72.216334583096994</v>
      </c>
      <c r="I643" s="39">
        <v>7.5425764864000003E-2</v>
      </c>
      <c r="J643" s="39">
        <v>5.8020044308999999E-2</v>
      </c>
      <c r="K643" s="39">
        <v>7.619703505E-2</v>
      </c>
      <c r="L643" s="39">
        <v>5.8791314494999997E-2</v>
      </c>
      <c r="M643" s="16">
        <f t="shared" si="18"/>
        <v>1</v>
      </c>
      <c r="N643" s="16">
        <f t="shared" si="19"/>
        <v>1</v>
      </c>
      <c r="O643" s="41"/>
    </row>
    <row r="644" spans="1:15" ht="13.5" thickBot="1">
      <c r="A644" s="33">
        <v>44101</v>
      </c>
      <c r="B644" s="37">
        <v>10</v>
      </c>
      <c r="C644" s="38">
        <v>42326.1875</v>
      </c>
      <c r="D644" s="38">
        <v>2841.1</v>
      </c>
      <c r="E644" s="38">
        <v>2841.1</v>
      </c>
      <c r="F644" s="38">
        <v>2781.2293103206798</v>
      </c>
      <c r="G644" s="38">
        <v>3005.5294556008498</v>
      </c>
      <c r="H644" s="38">
        <v>224.30014528016301</v>
      </c>
      <c r="I644" s="39">
        <v>3.9631105229999998E-2</v>
      </c>
      <c r="J644" s="39">
        <v>1.4430149356E-2</v>
      </c>
      <c r="K644" s="39">
        <v>3.9631105229999998E-2</v>
      </c>
      <c r="L644" s="39">
        <v>1.4430149356E-2</v>
      </c>
      <c r="M644" s="16">
        <f t="shared" si="18"/>
        <v>1</v>
      </c>
      <c r="N644" s="16">
        <f t="shared" si="19"/>
        <v>1</v>
      </c>
      <c r="O644" s="41"/>
    </row>
    <row r="645" spans="1:15" ht="13.5" thickBot="1">
      <c r="A645" s="33">
        <v>44101</v>
      </c>
      <c r="B645" s="37">
        <v>11</v>
      </c>
      <c r="C645" s="38">
        <v>45695.98828125</v>
      </c>
      <c r="D645" s="38">
        <v>3579</v>
      </c>
      <c r="E645" s="38">
        <v>3579</v>
      </c>
      <c r="F645" s="38">
        <v>3180.0205465424101</v>
      </c>
      <c r="G645" s="38">
        <v>3488.6691300964399</v>
      </c>
      <c r="H645" s="38">
        <v>308.64858355402998</v>
      </c>
      <c r="I645" s="39">
        <v>2.1771720873E-2</v>
      </c>
      <c r="J645" s="39">
        <v>9.6162799096999999E-2</v>
      </c>
      <c r="K645" s="39">
        <v>2.1771720873E-2</v>
      </c>
      <c r="L645" s="39">
        <v>9.6162799096999999E-2</v>
      </c>
      <c r="M645" s="16">
        <f t="shared" si="18"/>
        <v>1</v>
      </c>
      <c r="N645" s="16">
        <f t="shared" si="19"/>
        <v>0</v>
      </c>
      <c r="O645" s="41"/>
    </row>
    <row r="646" spans="1:15" ht="13.5" thickBot="1">
      <c r="A646" s="33">
        <v>44101</v>
      </c>
      <c r="B646" s="37">
        <v>12</v>
      </c>
      <c r="C646" s="38">
        <v>48919.3515625</v>
      </c>
      <c r="D646" s="38">
        <v>3684.8</v>
      </c>
      <c r="E646" s="38">
        <v>3684.8</v>
      </c>
      <c r="F646" s="38">
        <v>3255.0678885484399</v>
      </c>
      <c r="G646" s="38">
        <v>3587.3337783575098</v>
      </c>
      <c r="H646" s="38">
        <v>332.26588980906598</v>
      </c>
      <c r="I646" s="39">
        <v>2.3491497141999999E-2</v>
      </c>
      <c r="J646" s="39">
        <v>0.103574864172</v>
      </c>
      <c r="K646" s="39">
        <v>2.3491497141999999E-2</v>
      </c>
      <c r="L646" s="39">
        <v>0.103574864172</v>
      </c>
      <c r="M646" s="16">
        <f t="shared" si="18"/>
        <v>1</v>
      </c>
      <c r="N646" s="16">
        <f t="shared" si="19"/>
        <v>0</v>
      </c>
      <c r="O646" s="41"/>
    </row>
    <row r="647" spans="1:15" ht="13.5" thickBot="1">
      <c r="A647" s="33">
        <v>44101</v>
      </c>
      <c r="B647" s="37">
        <v>13</v>
      </c>
      <c r="C647" s="38">
        <v>52085.96484375</v>
      </c>
      <c r="D647" s="38">
        <v>3682.6</v>
      </c>
      <c r="E647" s="38">
        <v>3682.4</v>
      </c>
      <c r="F647" s="38">
        <v>3280.6103163112102</v>
      </c>
      <c r="G647" s="38">
        <v>3597.28121241182</v>
      </c>
      <c r="H647" s="38">
        <v>316.67089610060702</v>
      </c>
      <c r="I647" s="39">
        <v>2.0563699105E-2</v>
      </c>
      <c r="J647" s="39">
        <v>9.6888330607000001E-2</v>
      </c>
      <c r="K647" s="39">
        <v>2.0515494717999998E-2</v>
      </c>
      <c r="L647" s="39">
        <v>9.6840126220000003E-2</v>
      </c>
      <c r="M647" s="16">
        <f t="shared" si="18"/>
        <v>1</v>
      </c>
      <c r="N647" s="16">
        <f t="shared" si="19"/>
        <v>0</v>
      </c>
      <c r="O647" s="41"/>
    </row>
    <row r="648" spans="1:15" ht="13.5" thickBot="1">
      <c r="A648" s="33">
        <v>44101</v>
      </c>
      <c r="B648" s="37">
        <v>14</v>
      </c>
      <c r="C648" s="38">
        <v>54996.94921875</v>
      </c>
      <c r="D648" s="38">
        <v>3607.7</v>
      </c>
      <c r="E648" s="38">
        <v>3607.7</v>
      </c>
      <c r="F648" s="38">
        <v>3110.9206739727301</v>
      </c>
      <c r="G648" s="38">
        <v>3490.93509877629</v>
      </c>
      <c r="H648" s="38">
        <v>380.014424803559</v>
      </c>
      <c r="I648" s="39">
        <v>2.8142902199000001E-2</v>
      </c>
      <c r="J648" s="39">
        <v>0.11973471343100001</v>
      </c>
      <c r="K648" s="39">
        <v>2.8142902199000001E-2</v>
      </c>
      <c r="L648" s="39">
        <v>0.11973471343100001</v>
      </c>
      <c r="M648" s="16">
        <f t="shared" si="18"/>
        <v>1</v>
      </c>
      <c r="N648" s="16">
        <f t="shared" si="19"/>
        <v>0</v>
      </c>
      <c r="O648" s="41"/>
    </row>
    <row r="649" spans="1:15" ht="13.5" thickBot="1">
      <c r="A649" s="33">
        <v>44101</v>
      </c>
      <c r="B649" s="37">
        <v>15</v>
      </c>
      <c r="C649" s="38">
        <v>57524.95703125</v>
      </c>
      <c r="D649" s="38">
        <v>3612.9</v>
      </c>
      <c r="E649" s="38">
        <v>3612.9</v>
      </c>
      <c r="F649" s="38">
        <v>2798.7572991647999</v>
      </c>
      <c r="G649" s="38">
        <v>3354.9121344179598</v>
      </c>
      <c r="H649" s="38">
        <v>556.15483525315994</v>
      </c>
      <c r="I649" s="39">
        <v>6.2180734052000003E-2</v>
      </c>
      <c r="J649" s="39">
        <v>0.196226247489</v>
      </c>
      <c r="K649" s="39">
        <v>6.2180734052000003E-2</v>
      </c>
      <c r="L649" s="39">
        <v>0.196226247489</v>
      </c>
      <c r="M649" s="16">
        <f t="shared" si="18"/>
        <v>1</v>
      </c>
      <c r="N649" s="16">
        <f t="shared" si="19"/>
        <v>0</v>
      </c>
      <c r="O649" s="41"/>
    </row>
    <row r="650" spans="1:15" ht="13.5" thickBot="1">
      <c r="A650" s="33">
        <v>44101</v>
      </c>
      <c r="B650" s="37">
        <v>16</v>
      </c>
      <c r="C650" s="38">
        <v>59263.55078125</v>
      </c>
      <c r="D650" s="38">
        <v>3656.4</v>
      </c>
      <c r="E650" s="38">
        <v>3656.4</v>
      </c>
      <c r="F650" s="38">
        <v>2721.0851692113301</v>
      </c>
      <c r="G650" s="38">
        <v>3283.3069117588502</v>
      </c>
      <c r="H650" s="38">
        <v>562.22174254751496</v>
      </c>
      <c r="I650" s="39">
        <v>8.9923617314999996E-2</v>
      </c>
      <c r="J650" s="39">
        <v>0.225431388476</v>
      </c>
      <c r="K650" s="39">
        <v>8.9923617314999996E-2</v>
      </c>
      <c r="L650" s="39">
        <v>0.225431388476</v>
      </c>
      <c r="M650" s="16">
        <f t="shared" si="18"/>
        <v>1</v>
      </c>
      <c r="N650" s="16">
        <f t="shared" si="19"/>
        <v>0</v>
      </c>
      <c r="O650" s="41"/>
    </row>
    <row r="651" spans="1:15" ht="13.5" thickBot="1">
      <c r="A651" s="33">
        <v>44101</v>
      </c>
      <c r="B651" s="37">
        <v>17</v>
      </c>
      <c r="C651" s="38">
        <v>60093.08203125</v>
      </c>
      <c r="D651" s="38">
        <v>3572</v>
      </c>
      <c r="E651" s="38">
        <v>3572</v>
      </c>
      <c r="F651" s="38">
        <v>2661.36794460793</v>
      </c>
      <c r="G651" s="38">
        <v>3195.9998707833602</v>
      </c>
      <c r="H651" s="38">
        <v>534.631926175422</v>
      </c>
      <c r="I651" s="39">
        <v>9.0624277949999998E-2</v>
      </c>
      <c r="J651" s="39">
        <v>0.219482298238</v>
      </c>
      <c r="K651" s="39">
        <v>9.0624277949999998E-2</v>
      </c>
      <c r="L651" s="39">
        <v>0.219482298238</v>
      </c>
      <c r="M651" s="16">
        <f t="shared" si="18"/>
        <v>1</v>
      </c>
      <c r="N651" s="16">
        <f t="shared" si="19"/>
        <v>0</v>
      </c>
      <c r="O651" s="41"/>
    </row>
    <row r="652" spans="1:15" ht="13.5" thickBot="1">
      <c r="A652" s="33">
        <v>44101</v>
      </c>
      <c r="B652" s="37">
        <v>18</v>
      </c>
      <c r="C652" s="38">
        <v>59854.9375</v>
      </c>
      <c r="D652" s="38">
        <v>3130.9</v>
      </c>
      <c r="E652" s="38">
        <v>3122.6</v>
      </c>
      <c r="F652" s="38">
        <v>2548.0939245960599</v>
      </c>
      <c r="G652" s="38">
        <v>2852.8552978738098</v>
      </c>
      <c r="H652" s="38">
        <v>304.76137327775399</v>
      </c>
      <c r="I652" s="39">
        <v>6.7014871564999995E-2</v>
      </c>
      <c r="J652" s="39">
        <v>0.140469046855</v>
      </c>
      <c r="K652" s="39">
        <v>6.5014389520999999E-2</v>
      </c>
      <c r="L652" s="39">
        <v>0.13846856481100001</v>
      </c>
      <c r="M652" s="16">
        <f t="shared" ref="M652:M715" si="20">IF(F652&gt;5,1,0)</f>
        <v>1</v>
      </c>
      <c r="N652" s="16">
        <f t="shared" ref="N652:N715" si="21">IF(G652&gt;E652,1,0)</f>
        <v>0</v>
      </c>
      <c r="O652" s="41"/>
    </row>
    <row r="653" spans="1:15" ht="13.5" thickBot="1">
      <c r="A653" s="33">
        <v>44101</v>
      </c>
      <c r="B653" s="37">
        <v>19</v>
      </c>
      <c r="C653" s="38">
        <v>58101.01171875</v>
      </c>
      <c r="D653" s="38">
        <v>1367.7</v>
      </c>
      <c r="E653" s="38">
        <v>1367.7</v>
      </c>
      <c r="F653" s="38">
        <v>1429.5490287038299</v>
      </c>
      <c r="G653" s="38">
        <v>1435.2984991963201</v>
      </c>
      <c r="H653" s="38">
        <v>5.7494704924870002</v>
      </c>
      <c r="I653" s="39">
        <v>1.6292720943000001E-2</v>
      </c>
      <c r="J653" s="39">
        <v>1.4906972451999999E-2</v>
      </c>
      <c r="K653" s="39">
        <v>1.6292720943000001E-2</v>
      </c>
      <c r="L653" s="39">
        <v>1.4906972451999999E-2</v>
      </c>
      <c r="M653" s="16">
        <f t="shared" si="20"/>
        <v>1</v>
      </c>
      <c r="N653" s="16">
        <f t="shared" si="21"/>
        <v>1</v>
      </c>
      <c r="O653" s="41"/>
    </row>
    <row r="654" spans="1:15" ht="13.5" thickBot="1">
      <c r="A654" s="33">
        <v>44101</v>
      </c>
      <c r="B654" s="37">
        <v>20</v>
      </c>
      <c r="C654" s="38">
        <v>56590.66796875</v>
      </c>
      <c r="D654" s="38">
        <v>99.2</v>
      </c>
      <c r="E654" s="38">
        <v>92.8</v>
      </c>
      <c r="F654" s="38">
        <v>93.550551568901</v>
      </c>
      <c r="G654" s="38">
        <v>94.156855581521</v>
      </c>
      <c r="H654" s="38">
        <v>0.60630401262</v>
      </c>
      <c r="I654" s="39">
        <v>1.215508416E-3</v>
      </c>
      <c r="J654" s="39">
        <v>1.3616409810000001E-3</v>
      </c>
      <c r="K654" s="39">
        <v>3.2703195500000001E-4</v>
      </c>
      <c r="L654" s="39">
        <v>1.8089938900000001E-4</v>
      </c>
      <c r="M654" s="16">
        <f t="shared" si="20"/>
        <v>1</v>
      </c>
      <c r="N654" s="16">
        <f t="shared" si="21"/>
        <v>1</v>
      </c>
      <c r="O654" s="41"/>
    </row>
    <row r="655" spans="1:15" ht="13.5" thickBot="1">
      <c r="A655" s="33">
        <v>44101</v>
      </c>
      <c r="B655" s="37">
        <v>21</v>
      </c>
      <c r="C655" s="38">
        <v>55301.015625</v>
      </c>
      <c r="D655" s="38">
        <v>0</v>
      </c>
      <c r="E655" s="38">
        <v>0</v>
      </c>
      <c r="F655" s="38">
        <v>5.6458228702999998E-2</v>
      </c>
      <c r="G655" s="38">
        <v>0.25645823168300003</v>
      </c>
      <c r="H655" s="38">
        <v>0.20000000298000001</v>
      </c>
      <c r="I655" s="39">
        <v>6.1812058733094503E-5</v>
      </c>
      <c r="J655" s="39">
        <v>1.36076714156127E-5</v>
      </c>
      <c r="K655" s="39">
        <v>6.1812058733094503E-5</v>
      </c>
      <c r="L655" s="39">
        <v>1.36076714156127E-5</v>
      </c>
      <c r="M655" s="16">
        <f t="shared" si="20"/>
        <v>0</v>
      </c>
      <c r="N655" s="16">
        <f t="shared" si="21"/>
        <v>1</v>
      </c>
      <c r="O655" s="41"/>
    </row>
    <row r="656" spans="1:15" ht="13.5" thickBot="1">
      <c r="A656" s="33">
        <v>44101</v>
      </c>
      <c r="B656" s="37">
        <v>22</v>
      </c>
      <c r="C656" s="38">
        <v>52811.30859375</v>
      </c>
      <c r="D656" s="38">
        <v>0</v>
      </c>
      <c r="E656" s="38">
        <v>0</v>
      </c>
      <c r="F656" s="38">
        <v>5.6458228702999998E-2</v>
      </c>
      <c r="G656" s="38">
        <v>0.25645823168300003</v>
      </c>
      <c r="H656" s="38">
        <v>0.20000000298000001</v>
      </c>
      <c r="I656" s="39">
        <v>6.1812058733094503E-5</v>
      </c>
      <c r="J656" s="39">
        <v>1.36076714156127E-5</v>
      </c>
      <c r="K656" s="39">
        <v>6.1812058733094503E-5</v>
      </c>
      <c r="L656" s="39">
        <v>1.36076714156127E-5</v>
      </c>
      <c r="M656" s="16">
        <f t="shared" si="20"/>
        <v>0</v>
      </c>
      <c r="N656" s="16">
        <f t="shared" si="21"/>
        <v>1</v>
      </c>
      <c r="O656" s="41"/>
    </row>
    <row r="657" spans="1:15" ht="13.5" thickBot="1">
      <c r="A657" s="33">
        <v>44101</v>
      </c>
      <c r="B657" s="37">
        <v>23</v>
      </c>
      <c r="C657" s="38">
        <v>49541.97265625</v>
      </c>
      <c r="D657" s="38">
        <v>0</v>
      </c>
      <c r="E657" s="38">
        <v>0</v>
      </c>
      <c r="F657" s="38">
        <v>5.6458228702999998E-2</v>
      </c>
      <c r="G657" s="38">
        <v>0.25645823168300003</v>
      </c>
      <c r="H657" s="38">
        <v>0.20000000298000001</v>
      </c>
      <c r="I657" s="39">
        <v>6.1812058733094503E-5</v>
      </c>
      <c r="J657" s="39">
        <v>1.36076714156127E-5</v>
      </c>
      <c r="K657" s="39">
        <v>6.1812058733094503E-5</v>
      </c>
      <c r="L657" s="39">
        <v>1.36076714156127E-5</v>
      </c>
      <c r="M657" s="16">
        <f t="shared" si="20"/>
        <v>0</v>
      </c>
      <c r="N657" s="16">
        <f t="shared" si="21"/>
        <v>1</v>
      </c>
      <c r="O657" s="41"/>
    </row>
    <row r="658" spans="1:15" ht="13.5" thickBot="1">
      <c r="A658" s="33">
        <v>44101</v>
      </c>
      <c r="B658" s="37">
        <v>24</v>
      </c>
      <c r="C658" s="38">
        <v>45728.703125</v>
      </c>
      <c r="D658" s="38">
        <v>0</v>
      </c>
      <c r="E658" s="38">
        <v>0</v>
      </c>
      <c r="F658" s="38">
        <v>5.6458228702999998E-2</v>
      </c>
      <c r="G658" s="38">
        <v>0.29168193663800002</v>
      </c>
      <c r="H658" s="38">
        <v>0.235223707935</v>
      </c>
      <c r="I658" s="39">
        <v>7.0301744188681493E-5</v>
      </c>
      <c r="J658" s="39">
        <v>1.36076714156127E-5</v>
      </c>
      <c r="K658" s="39">
        <v>7.0301744188681493E-5</v>
      </c>
      <c r="L658" s="39">
        <v>1.36076714156127E-5</v>
      </c>
      <c r="M658" s="16">
        <f t="shared" si="20"/>
        <v>0</v>
      </c>
      <c r="N658" s="16">
        <f t="shared" si="21"/>
        <v>1</v>
      </c>
      <c r="O658" s="41"/>
    </row>
    <row r="659" spans="1:15" ht="13.5" thickBot="1">
      <c r="A659" s="33">
        <v>44102</v>
      </c>
      <c r="B659" s="37">
        <v>1</v>
      </c>
      <c r="C659" s="38">
        <v>42184.50390625</v>
      </c>
      <c r="D659" s="38">
        <v>0</v>
      </c>
      <c r="E659" s="38">
        <v>0</v>
      </c>
      <c r="F659" s="38">
        <v>5.6458228702999998E-2</v>
      </c>
      <c r="G659" s="38">
        <v>0.60370592451799998</v>
      </c>
      <c r="H659" s="38">
        <v>0.54724769581499999</v>
      </c>
      <c r="I659" s="39">
        <v>1.4550636799999999E-4</v>
      </c>
      <c r="J659" s="39">
        <v>1.36076714156127E-5</v>
      </c>
      <c r="K659" s="39">
        <v>1.4550636799999999E-4</v>
      </c>
      <c r="L659" s="39">
        <v>1.36076714156127E-5</v>
      </c>
      <c r="M659" s="16">
        <f t="shared" si="20"/>
        <v>0</v>
      </c>
      <c r="N659" s="16">
        <f t="shared" si="21"/>
        <v>1</v>
      </c>
      <c r="O659" s="41"/>
    </row>
    <row r="660" spans="1:15" ht="13.5" thickBot="1">
      <c r="A660" s="33">
        <v>44102</v>
      </c>
      <c r="B660" s="37">
        <v>2</v>
      </c>
      <c r="C660" s="38">
        <v>39834.21875</v>
      </c>
      <c r="D660" s="38">
        <v>0</v>
      </c>
      <c r="E660" s="38">
        <v>0</v>
      </c>
      <c r="F660" s="38">
        <v>5.6458228702999998E-2</v>
      </c>
      <c r="G660" s="38">
        <v>0.71735322916699995</v>
      </c>
      <c r="H660" s="38">
        <v>0.66089500046399996</v>
      </c>
      <c r="I660" s="39">
        <v>1.7289786100000001E-4</v>
      </c>
      <c r="J660" s="39">
        <v>1.36076714156127E-5</v>
      </c>
      <c r="K660" s="39">
        <v>1.7289786100000001E-4</v>
      </c>
      <c r="L660" s="39">
        <v>1.36076714156127E-5</v>
      </c>
      <c r="M660" s="16">
        <f t="shared" si="20"/>
        <v>0</v>
      </c>
      <c r="N660" s="16">
        <f t="shared" si="21"/>
        <v>1</v>
      </c>
      <c r="O660" s="41"/>
    </row>
    <row r="661" spans="1:15" ht="13.5" thickBot="1">
      <c r="A661" s="33">
        <v>44102</v>
      </c>
      <c r="B661" s="37">
        <v>3</v>
      </c>
      <c r="C661" s="38">
        <v>38292.3046875</v>
      </c>
      <c r="D661" s="38">
        <v>0</v>
      </c>
      <c r="E661" s="38">
        <v>0</v>
      </c>
      <c r="F661" s="38">
        <v>5.6458228702999998E-2</v>
      </c>
      <c r="G661" s="38">
        <v>0.71665003701300001</v>
      </c>
      <c r="H661" s="38">
        <v>0.66019180830900004</v>
      </c>
      <c r="I661" s="39">
        <v>1.7272837699999999E-4</v>
      </c>
      <c r="J661" s="39">
        <v>1.36076714156127E-5</v>
      </c>
      <c r="K661" s="39">
        <v>1.7272837699999999E-4</v>
      </c>
      <c r="L661" s="39">
        <v>1.36076714156127E-5</v>
      </c>
      <c r="M661" s="16">
        <f t="shared" si="20"/>
        <v>0</v>
      </c>
      <c r="N661" s="16">
        <f t="shared" si="21"/>
        <v>1</v>
      </c>
      <c r="O661" s="41"/>
    </row>
    <row r="662" spans="1:15" ht="13.5" thickBot="1">
      <c r="A662" s="33">
        <v>44102</v>
      </c>
      <c r="B662" s="37">
        <v>4</v>
      </c>
      <c r="C662" s="38">
        <v>37338.72265625</v>
      </c>
      <c r="D662" s="38">
        <v>0</v>
      </c>
      <c r="E662" s="38">
        <v>0</v>
      </c>
      <c r="F662" s="38">
        <v>5.6458228702999998E-2</v>
      </c>
      <c r="G662" s="38">
        <v>0.294800469048</v>
      </c>
      <c r="H662" s="38">
        <v>0.23834224034500001</v>
      </c>
      <c r="I662" s="39">
        <v>7.1053378898173998E-5</v>
      </c>
      <c r="J662" s="39">
        <v>1.36076714156127E-5</v>
      </c>
      <c r="K662" s="39">
        <v>7.1053378898173998E-5</v>
      </c>
      <c r="L662" s="39">
        <v>1.36076714156127E-5</v>
      </c>
      <c r="M662" s="16">
        <f t="shared" si="20"/>
        <v>0</v>
      </c>
      <c r="N662" s="16">
        <f t="shared" si="21"/>
        <v>1</v>
      </c>
      <c r="O662" s="41"/>
    </row>
    <row r="663" spans="1:15" ht="13.5" thickBot="1">
      <c r="A663" s="33">
        <v>44102</v>
      </c>
      <c r="B663" s="37">
        <v>5</v>
      </c>
      <c r="C663" s="38">
        <v>37142.890625</v>
      </c>
      <c r="D663" s="38">
        <v>0</v>
      </c>
      <c r="E663" s="38">
        <v>0</v>
      </c>
      <c r="F663" s="38">
        <v>5.6458228702999998E-2</v>
      </c>
      <c r="G663" s="38">
        <v>0.25645823168300003</v>
      </c>
      <c r="H663" s="38">
        <v>0.20000000298000001</v>
      </c>
      <c r="I663" s="39">
        <v>6.1812058733094503E-5</v>
      </c>
      <c r="J663" s="39">
        <v>1.36076714156127E-5</v>
      </c>
      <c r="K663" s="39">
        <v>6.1812058733094503E-5</v>
      </c>
      <c r="L663" s="39">
        <v>1.36076714156127E-5</v>
      </c>
      <c r="M663" s="16">
        <f t="shared" si="20"/>
        <v>0</v>
      </c>
      <c r="N663" s="16">
        <f t="shared" si="21"/>
        <v>1</v>
      </c>
      <c r="O663" s="41"/>
    </row>
    <row r="664" spans="1:15" ht="13.5" thickBot="1">
      <c r="A664" s="33">
        <v>44102</v>
      </c>
      <c r="B664" s="37">
        <v>6</v>
      </c>
      <c r="C664" s="38">
        <v>37969.9140625</v>
      </c>
      <c r="D664" s="38">
        <v>0</v>
      </c>
      <c r="E664" s="38">
        <v>0</v>
      </c>
      <c r="F664" s="38">
        <v>5.9910520192000001E-2</v>
      </c>
      <c r="G664" s="38">
        <v>0.24324385625700001</v>
      </c>
      <c r="H664" s="38">
        <v>0.18333333606499999</v>
      </c>
      <c r="I664" s="39">
        <v>5.86271044244968E-5</v>
      </c>
      <c r="J664" s="39">
        <v>1.4439749383471901E-5</v>
      </c>
      <c r="K664" s="39">
        <v>5.86271044244968E-5</v>
      </c>
      <c r="L664" s="39">
        <v>1.4439749383471901E-5</v>
      </c>
      <c r="M664" s="16">
        <f t="shared" si="20"/>
        <v>0</v>
      </c>
      <c r="N664" s="16">
        <f t="shared" si="21"/>
        <v>1</v>
      </c>
      <c r="O664" s="41"/>
    </row>
    <row r="665" spans="1:15" ht="13.5" thickBot="1">
      <c r="A665" s="33">
        <v>44102</v>
      </c>
      <c r="B665" s="37">
        <v>7</v>
      </c>
      <c r="C665" s="38">
        <v>39584.78125</v>
      </c>
      <c r="D665" s="38">
        <v>0</v>
      </c>
      <c r="E665" s="38">
        <v>0</v>
      </c>
      <c r="F665" s="38">
        <v>5.6458228702999998E-2</v>
      </c>
      <c r="G665" s="38">
        <v>0.25645823168300003</v>
      </c>
      <c r="H665" s="38">
        <v>0.20000000298000001</v>
      </c>
      <c r="I665" s="39">
        <v>6.1812058733094503E-5</v>
      </c>
      <c r="J665" s="39">
        <v>1.36076714156127E-5</v>
      </c>
      <c r="K665" s="39">
        <v>6.1812058733094503E-5</v>
      </c>
      <c r="L665" s="39">
        <v>1.36076714156127E-5</v>
      </c>
      <c r="M665" s="16">
        <f t="shared" si="20"/>
        <v>0</v>
      </c>
      <c r="N665" s="16">
        <f t="shared" si="21"/>
        <v>1</v>
      </c>
      <c r="O665" s="41"/>
    </row>
    <row r="666" spans="1:15" ht="13.5" thickBot="1">
      <c r="A666" s="33">
        <v>44102</v>
      </c>
      <c r="B666" s="37">
        <v>8</v>
      </c>
      <c r="C666" s="38">
        <v>40283.046875</v>
      </c>
      <c r="D666" s="38">
        <v>14.4</v>
      </c>
      <c r="E666" s="38">
        <v>13.1</v>
      </c>
      <c r="F666" s="38">
        <v>1.6942452974990001</v>
      </c>
      <c r="G666" s="38">
        <v>3.626997686772</v>
      </c>
      <c r="H666" s="38">
        <v>1.9327523892730001</v>
      </c>
      <c r="I666" s="39">
        <v>2.5965298409999999E-3</v>
      </c>
      <c r="J666" s="39">
        <v>3.062365558E-3</v>
      </c>
      <c r="K666" s="39">
        <v>2.2832013279999999E-3</v>
      </c>
      <c r="L666" s="39">
        <v>2.749037045E-3</v>
      </c>
      <c r="M666" s="16">
        <f t="shared" si="20"/>
        <v>0</v>
      </c>
      <c r="N666" s="16">
        <f t="shared" si="21"/>
        <v>0</v>
      </c>
      <c r="O666" s="41"/>
    </row>
    <row r="667" spans="1:15" ht="13.5" thickBot="1">
      <c r="A667" s="33">
        <v>44102</v>
      </c>
      <c r="B667" s="37">
        <v>9</v>
      </c>
      <c r="C667" s="38">
        <v>40305.13671875</v>
      </c>
      <c r="D667" s="38">
        <v>494.2</v>
      </c>
      <c r="E667" s="38">
        <v>485.2</v>
      </c>
      <c r="F667" s="38">
        <v>106.252417483464</v>
      </c>
      <c r="G667" s="38">
        <v>187.179833639664</v>
      </c>
      <c r="H667" s="38">
        <v>80.927416156199001</v>
      </c>
      <c r="I667" s="39">
        <v>7.3998593964000006E-2</v>
      </c>
      <c r="J667" s="39">
        <v>9.3503876239E-2</v>
      </c>
      <c r="K667" s="39">
        <v>7.1829396567000006E-2</v>
      </c>
      <c r="L667" s="39">
        <v>9.1334678842E-2</v>
      </c>
      <c r="M667" s="16">
        <f t="shared" si="20"/>
        <v>1</v>
      </c>
      <c r="N667" s="16">
        <f t="shared" si="21"/>
        <v>0</v>
      </c>
      <c r="O667" s="41"/>
    </row>
    <row r="668" spans="1:15" ht="13.5" thickBot="1">
      <c r="A668" s="33">
        <v>44102</v>
      </c>
      <c r="B668" s="37">
        <v>10</v>
      </c>
      <c r="C668" s="38">
        <v>40648.4765625</v>
      </c>
      <c r="D668" s="38">
        <v>1678.9</v>
      </c>
      <c r="E668" s="38">
        <v>1660</v>
      </c>
      <c r="F668" s="38">
        <v>522.98719797908404</v>
      </c>
      <c r="G668" s="38">
        <v>731.52797782585799</v>
      </c>
      <c r="H668" s="38">
        <v>208.540779846774</v>
      </c>
      <c r="I668" s="39">
        <v>0.22833743605000001</v>
      </c>
      <c r="J668" s="39">
        <v>0.27860033791700001</v>
      </c>
      <c r="K668" s="39">
        <v>0.223782121517</v>
      </c>
      <c r="L668" s="39">
        <v>0.274045023384</v>
      </c>
      <c r="M668" s="16">
        <f t="shared" si="20"/>
        <v>1</v>
      </c>
      <c r="N668" s="16">
        <f t="shared" si="21"/>
        <v>0</v>
      </c>
      <c r="O668" s="41"/>
    </row>
    <row r="669" spans="1:15" ht="13.5" thickBot="1">
      <c r="A669" s="33">
        <v>44102</v>
      </c>
      <c r="B669" s="37">
        <v>11</v>
      </c>
      <c r="C669" s="38">
        <v>41411.66796875</v>
      </c>
      <c r="D669" s="38">
        <v>2591.1</v>
      </c>
      <c r="E669" s="38">
        <v>2586.1</v>
      </c>
      <c r="F669" s="38">
        <v>1289.76884954514</v>
      </c>
      <c r="G669" s="38">
        <v>1527.28021111723</v>
      </c>
      <c r="H669" s="38">
        <v>237.511361572097</v>
      </c>
      <c r="I669" s="39">
        <v>0.25640390187500001</v>
      </c>
      <c r="J669" s="39">
        <v>0.31364934935</v>
      </c>
      <c r="K669" s="39">
        <v>0.25519879221000003</v>
      </c>
      <c r="L669" s="39">
        <v>0.31244423968500001</v>
      </c>
      <c r="M669" s="16">
        <f t="shared" si="20"/>
        <v>1</v>
      </c>
      <c r="N669" s="16">
        <f t="shared" si="21"/>
        <v>0</v>
      </c>
      <c r="O669" s="41"/>
    </row>
    <row r="670" spans="1:15" ht="13.5" thickBot="1">
      <c r="A670" s="33">
        <v>44102</v>
      </c>
      <c r="B670" s="37">
        <v>12</v>
      </c>
      <c r="C670" s="38">
        <v>42366.921875</v>
      </c>
      <c r="D670" s="38">
        <v>2920.6</v>
      </c>
      <c r="E670" s="38">
        <v>2919.4</v>
      </c>
      <c r="F670" s="38">
        <v>2261.8868996813799</v>
      </c>
      <c r="G670" s="38">
        <v>2644.5096252645399</v>
      </c>
      <c r="H670" s="38">
        <v>382.62272558315698</v>
      </c>
      <c r="I670" s="39">
        <v>6.6543835800000006E-2</v>
      </c>
      <c r="J670" s="39">
        <v>0.15876430472799999</v>
      </c>
      <c r="K670" s="39">
        <v>6.6254609480000004E-2</v>
      </c>
      <c r="L670" s="39">
        <v>0.15847507840799999</v>
      </c>
      <c r="M670" s="16">
        <f t="shared" si="20"/>
        <v>1</v>
      </c>
      <c r="N670" s="16">
        <f t="shared" si="21"/>
        <v>0</v>
      </c>
      <c r="O670" s="41"/>
    </row>
    <row r="671" spans="1:15" ht="13.5" thickBot="1">
      <c r="A671" s="33">
        <v>44102</v>
      </c>
      <c r="B671" s="37">
        <v>13</v>
      </c>
      <c r="C671" s="38">
        <v>43323.734375</v>
      </c>
      <c r="D671" s="38">
        <v>2974.6</v>
      </c>
      <c r="E671" s="38">
        <v>2967.2</v>
      </c>
      <c r="F671" s="38">
        <v>2318.9700415023299</v>
      </c>
      <c r="G671" s="38">
        <v>2865.2562476327198</v>
      </c>
      <c r="H671" s="38">
        <v>546.286206130388</v>
      </c>
      <c r="I671" s="39">
        <v>2.6354242555999999E-2</v>
      </c>
      <c r="J671" s="39">
        <v>0.15802119992700001</v>
      </c>
      <c r="K671" s="39">
        <v>2.4570680252000002E-2</v>
      </c>
      <c r="L671" s="39">
        <v>0.15623763762199999</v>
      </c>
      <c r="M671" s="16">
        <f t="shared" si="20"/>
        <v>1</v>
      </c>
      <c r="N671" s="16">
        <f t="shared" si="21"/>
        <v>0</v>
      </c>
      <c r="O671" s="41"/>
    </row>
    <row r="672" spans="1:15" ht="13.5" thickBot="1">
      <c r="A672" s="33">
        <v>44102</v>
      </c>
      <c r="B672" s="37">
        <v>14</v>
      </c>
      <c r="C672" s="38">
        <v>44299.5</v>
      </c>
      <c r="D672" s="38">
        <v>3097.4</v>
      </c>
      <c r="E672" s="38">
        <v>3095</v>
      </c>
      <c r="F672" s="38">
        <v>2205.9531563342798</v>
      </c>
      <c r="G672" s="38">
        <v>2859.3330188360501</v>
      </c>
      <c r="H672" s="38">
        <v>653.379862501768</v>
      </c>
      <c r="I672" s="39">
        <v>5.7379363981999998E-2</v>
      </c>
      <c r="J672" s="39">
        <v>0.214858241423</v>
      </c>
      <c r="K672" s="39">
        <v>5.6800911342999999E-2</v>
      </c>
      <c r="L672" s="39">
        <v>0.214279788784</v>
      </c>
      <c r="M672" s="16">
        <f t="shared" si="20"/>
        <v>1</v>
      </c>
      <c r="N672" s="16">
        <f t="shared" si="21"/>
        <v>0</v>
      </c>
      <c r="O672" s="41"/>
    </row>
    <row r="673" spans="1:15" ht="13.5" thickBot="1">
      <c r="A673" s="33">
        <v>44102</v>
      </c>
      <c r="B673" s="37">
        <v>15</v>
      </c>
      <c r="C673" s="38">
        <v>44940.32421875</v>
      </c>
      <c r="D673" s="38">
        <v>3229</v>
      </c>
      <c r="E673" s="38">
        <v>3229</v>
      </c>
      <c r="F673" s="38">
        <v>2651.3451588654698</v>
      </c>
      <c r="G673" s="38">
        <v>3139.54472778529</v>
      </c>
      <c r="H673" s="38">
        <v>488.19956891982201</v>
      </c>
      <c r="I673" s="39">
        <v>2.1560682625000001E-2</v>
      </c>
      <c r="J673" s="39">
        <v>0.13922748641400001</v>
      </c>
      <c r="K673" s="39">
        <v>2.1560682625000001E-2</v>
      </c>
      <c r="L673" s="39">
        <v>0.13922748641400001</v>
      </c>
      <c r="M673" s="16">
        <f t="shared" si="20"/>
        <v>1</v>
      </c>
      <c r="N673" s="16">
        <f t="shared" si="21"/>
        <v>0</v>
      </c>
      <c r="O673" s="41"/>
    </row>
    <row r="674" spans="1:15" ht="13.5" thickBot="1">
      <c r="A674" s="33">
        <v>44102</v>
      </c>
      <c r="B674" s="37">
        <v>16</v>
      </c>
      <c r="C674" s="38">
        <v>45396.66796875</v>
      </c>
      <c r="D674" s="38">
        <v>3373.8</v>
      </c>
      <c r="E674" s="38">
        <v>3373.8</v>
      </c>
      <c r="F674" s="38">
        <v>2417.7826897005898</v>
      </c>
      <c r="G674" s="38">
        <v>2958.5384964730001</v>
      </c>
      <c r="H674" s="38">
        <v>540.75580677240396</v>
      </c>
      <c r="I674" s="39">
        <v>0.10008713027799999</v>
      </c>
      <c r="J674" s="39">
        <v>0.23042114010500001</v>
      </c>
      <c r="K674" s="39">
        <v>0.10008713027799999</v>
      </c>
      <c r="L674" s="39">
        <v>0.23042114010500001</v>
      </c>
      <c r="M674" s="16">
        <f t="shared" si="20"/>
        <v>1</v>
      </c>
      <c r="N674" s="16">
        <f t="shared" si="21"/>
        <v>0</v>
      </c>
      <c r="O674" s="41"/>
    </row>
    <row r="675" spans="1:15" ht="13.5" thickBot="1">
      <c r="A675" s="33">
        <v>44102</v>
      </c>
      <c r="B675" s="37">
        <v>17</v>
      </c>
      <c r="C675" s="38">
        <v>45681.15625</v>
      </c>
      <c r="D675" s="38">
        <v>3321.5</v>
      </c>
      <c r="E675" s="38">
        <v>3321.4</v>
      </c>
      <c r="F675" s="38">
        <v>2172.9583017162099</v>
      </c>
      <c r="G675" s="38">
        <v>2864.4261359801299</v>
      </c>
      <c r="H675" s="38">
        <v>691.46783426392403</v>
      </c>
      <c r="I675" s="39">
        <v>0.110164826227</v>
      </c>
      <c r="J675" s="39">
        <v>0.27682374024599998</v>
      </c>
      <c r="K675" s="39">
        <v>0.11014072403400001</v>
      </c>
      <c r="L675" s="39">
        <v>0.27679963805300001</v>
      </c>
      <c r="M675" s="16">
        <f t="shared" si="20"/>
        <v>1</v>
      </c>
      <c r="N675" s="16">
        <f t="shared" si="21"/>
        <v>0</v>
      </c>
      <c r="O675" s="41"/>
    </row>
    <row r="676" spans="1:15" ht="13.5" thickBot="1">
      <c r="A676" s="33">
        <v>44102</v>
      </c>
      <c r="B676" s="37">
        <v>18</v>
      </c>
      <c r="C676" s="38">
        <v>45142</v>
      </c>
      <c r="D676" s="38">
        <v>2955.7</v>
      </c>
      <c r="E676" s="38">
        <v>2945.9</v>
      </c>
      <c r="F676" s="38">
        <v>2115.7810918294399</v>
      </c>
      <c r="G676" s="38">
        <v>2920.9558049584598</v>
      </c>
      <c r="H676" s="38">
        <v>805.17471312902899</v>
      </c>
      <c r="I676" s="39">
        <v>8.3741130489999992E-3</v>
      </c>
      <c r="J676" s="39">
        <v>0.20243887880700001</v>
      </c>
      <c r="K676" s="39">
        <v>6.0120981049999996E-3</v>
      </c>
      <c r="L676" s="39">
        <v>0.200076863863</v>
      </c>
      <c r="M676" s="16">
        <f t="shared" si="20"/>
        <v>1</v>
      </c>
      <c r="N676" s="16">
        <f t="shared" si="21"/>
        <v>0</v>
      </c>
      <c r="O676" s="41"/>
    </row>
    <row r="677" spans="1:15" ht="13.5" thickBot="1">
      <c r="A677" s="33">
        <v>44102</v>
      </c>
      <c r="B677" s="37">
        <v>19</v>
      </c>
      <c r="C677" s="38">
        <v>43823.9140625</v>
      </c>
      <c r="D677" s="38">
        <v>1292.7</v>
      </c>
      <c r="E677" s="38">
        <v>1286.3</v>
      </c>
      <c r="F677" s="38">
        <v>1299.2369639388501</v>
      </c>
      <c r="G677" s="38">
        <v>1427.48221653979</v>
      </c>
      <c r="H677" s="38">
        <v>128.245252600936</v>
      </c>
      <c r="I677" s="39">
        <v>3.2485470363000001E-2</v>
      </c>
      <c r="J677" s="39">
        <v>1.575551684E-3</v>
      </c>
      <c r="K677" s="39">
        <v>3.4028010735000003E-2</v>
      </c>
      <c r="L677" s="39">
        <v>3.118092055E-3</v>
      </c>
      <c r="M677" s="16">
        <f t="shared" si="20"/>
        <v>1</v>
      </c>
      <c r="N677" s="16">
        <f t="shared" si="21"/>
        <v>1</v>
      </c>
      <c r="O677" s="41"/>
    </row>
    <row r="678" spans="1:15" ht="13.5" thickBot="1">
      <c r="A678" s="33">
        <v>44102</v>
      </c>
      <c r="B678" s="37">
        <v>20</v>
      </c>
      <c r="C678" s="38">
        <v>43415.06640625</v>
      </c>
      <c r="D678" s="38">
        <v>83.9</v>
      </c>
      <c r="E678" s="38">
        <v>77.900000000000006</v>
      </c>
      <c r="F678" s="38">
        <v>81.663884941800006</v>
      </c>
      <c r="G678" s="38">
        <v>81.706348888216993</v>
      </c>
      <c r="H678" s="38">
        <v>4.2463946416999999E-2</v>
      </c>
      <c r="I678" s="39">
        <v>5.2871803099999995E-4</v>
      </c>
      <c r="J678" s="39">
        <v>5.3895277300000004E-4</v>
      </c>
      <c r="K678" s="39">
        <v>9.1741356599999997E-4</v>
      </c>
      <c r="L678" s="39">
        <v>9.0717882399999998E-4</v>
      </c>
      <c r="M678" s="16">
        <f t="shared" si="20"/>
        <v>1</v>
      </c>
      <c r="N678" s="16">
        <f t="shared" si="21"/>
        <v>1</v>
      </c>
      <c r="O678" s="41"/>
    </row>
    <row r="679" spans="1:15" ht="13.5" thickBot="1">
      <c r="A679" s="33">
        <v>44102</v>
      </c>
      <c r="B679" s="37">
        <v>21</v>
      </c>
      <c r="C679" s="38">
        <v>42869.91796875</v>
      </c>
      <c r="D679" s="38">
        <v>0</v>
      </c>
      <c r="E679" s="38">
        <v>0</v>
      </c>
      <c r="F679" s="38">
        <v>1.3025495849999999E-3</v>
      </c>
      <c r="G679" s="38">
        <v>1.3025495849999999E-3</v>
      </c>
      <c r="H679" s="38">
        <v>0</v>
      </c>
      <c r="I679" s="39">
        <v>3.1394301891757698E-7</v>
      </c>
      <c r="J679" s="39">
        <v>3.1394301891757698E-7</v>
      </c>
      <c r="K679" s="39">
        <v>3.1394301891757698E-7</v>
      </c>
      <c r="L679" s="39">
        <v>3.1394301891757698E-7</v>
      </c>
      <c r="M679" s="16">
        <f t="shared" si="20"/>
        <v>0</v>
      </c>
      <c r="N679" s="16">
        <f t="shared" si="21"/>
        <v>1</v>
      </c>
      <c r="O679" s="41"/>
    </row>
    <row r="680" spans="1:15" ht="13.5" thickBot="1">
      <c r="A680" s="33">
        <v>44102</v>
      </c>
      <c r="B680" s="37">
        <v>22</v>
      </c>
      <c r="C680" s="38">
        <v>40928.89453125</v>
      </c>
      <c r="D680" s="38">
        <v>0</v>
      </c>
      <c r="E680" s="38">
        <v>0</v>
      </c>
      <c r="F680" s="38">
        <v>1.3025495849999999E-3</v>
      </c>
      <c r="G680" s="38">
        <v>1.3025495849999999E-3</v>
      </c>
      <c r="H680" s="38">
        <v>0</v>
      </c>
      <c r="I680" s="39">
        <v>3.1394301891757698E-7</v>
      </c>
      <c r="J680" s="39">
        <v>3.1394301891757698E-7</v>
      </c>
      <c r="K680" s="39">
        <v>3.1394301891757698E-7</v>
      </c>
      <c r="L680" s="39">
        <v>3.1394301891757698E-7</v>
      </c>
      <c r="M680" s="16">
        <f t="shared" si="20"/>
        <v>0</v>
      </c>
      <c r="N680" s="16">
        <f t="shared" si="21"/>
        <v>1</v>
      </c>
      <c r="O680" s="41"/>
    </row>
    <row r="681" spans="1:15" ht="13.5" thickBot="1">
      <c r="A681" s="33">
        <v>44102</v>
      </c>
      <c r="B681" s="37">
        <v>23</v>
      </c>
      <c r="C681" s="38">
        <v>38178.16015625</v>
      </c>
      <c r="D681" s="38">
        <v>0</v>
      </c>
      <c r="E681" s="38">
        <v>0</v>
      </c>
      <c r="F681" s="38">
        <v>1.3025495849999999E-3</v>
      </c>
      <c r="G681" s="38">
        <v>1.3025495849999999E-3</v>
      </c>
      <c r="H681" s="38">
        <v>0</v>
      </c>
      <c r="I681" s="39">
        <v>3.1394301891757698E-7</v>
      </c>
      <c r="J681" s="39">
        <v>3.1394301891757698E-7</v>
      </c>
      <c r="K681" s="39">
        <v>3.1394301891757698E-7</v>
      </c>
      <c r="L681" s="39">
        <v>3.1394301891757698E-7</v>
      </c>
      <c r="M681" s="16">
        <f t="shared" si="20"/>
        <v>0</v>
      </c>
      <c r="N681" s="16">
        <f t="shared" si="21"/>
        <v>1</v>
      </c>
      <c r="O681" s="41"/>
    </row>
    <row r="682" spans="1:15" ht="13.5" thickBot="1">
      <c r="A682" s="33">
        <v>44102</v>
      </c>
      <c r="B682" s="37">
        <v>24</v>
      </c>
      <c r="C682" s="38">
        <v>35267.00390625</v>
      </c>
      <c r="D682" s="38">
        <v>0</v>
      </c>
      <c r="E682" s="38">
        <v>0</v>
      </c>
      <c r="F682" s="38">
        <v>1.3025495849999999E-3</v>
      </c>
      <c r="G682" s="38">
        <v>1.3025495849999999E-3</v>
      </c>
      <c r="H682" s="38">
        <v>0</v>
      </c>
      <c r="I682" s="39">
        <v>3.1394301891757698E-7</v>
      </c>
      <c r="J682" s="39">
        <v>3.1394301891757698E-7</v>
      </c>
      <c r="K682" s="39">
        <v>3.1394301891757698E-7</v>
      </c>
      <c r="L682" s="39">
        <v>3.1394301891757698E-7</v>
      </c>
      <c r="M682" s="16">
        <f t="shared" si="20"/>
        <v>0</v>
      </c>
      <c r="N682" s="16">
        <f t="shared" si="21"/>
        <v>1</v>
      </c>
      <c r="O682" s="41"/>
    </row>
    <row r="683" spans="1:15" ht="13.5" thickBot="1">
      <c r="A683" s="33">
        <v>44103</v>
      </c>
      <c r="B683" s="37">
        <v>1</v>
      </c>
      <c r="C683" s="38">
        <v>33173.53515625</v>
      </c>
      <c r="D683" s="38">
        <v>0</v>
      </c>
      <c r="E683" s="38">
        <v>0</v>
      </c>
      <c r="F683" s="38">
        <v>1.3025495849999999E-3</v>
      </c>
      <c r="G683" s="38">
        <v>1.3025495849999999E-3</v>
      </c>
      <c r="H683" s="38">
        <v>0</v>
      </c>
      <c r="I683" s="39">
        <v>3.1394301891757698E-7</v>
      </c>
      <c r="J683" s="39">
        <v>3.1394301891757698E-7</v>
      </c>
      <c r="K683" s="39">
        <v>3.1394301891757698E-7</v>
      </c>
      <c r="L683" s="39">
        <v>3.1394301891757698E-7</v>
      </c>
      <c r="M683" s="16">
        <f t="shared" si="20"/>
        <v>0</v>
      </c>
      <c r="N683" s="16">
        <f t="shared" si="21"/>
        <v>1</v>
      </c>
      <c r="O683" s="41"/>
    </row>
    <row r="684" spans="1:15" ht="13.5" thickBot="1">
      <c r="A684" s="33">
        <v>44103</v>
      </c>
      <c r="B684" s="37">
        <v>2</v>
      </c>
      <c r="C684" s="38">
        <v>31693.537109375</v>
      </c>
      <c r="D684" s="38">
        <v>0</v>
      </c>
      <c r="E684" s="38">
        <v>0</v>
      </c>
      <c r="F684" s="38">
        <v>1.3025495849999999E-3</v>
      </c>
      <c r="G684" s="38">
        <v>1.3025495849999999E-3</v>
      </c>
      <c r="H684" s="38">
        <v>0</v>
      </c>
      <c r="I684" s="39">
        <v>3.1394301891757698E-7</v>
      </c>
      <c r="J684" s="39">
        <v>3.1394301891757698E-7</v>
      </c>
      <c r="K684" s="39">
        <v>3.1394301891757698E-7</v>
      </c>
      <c r="L684" s="39">
        <v>3.1394301891757698E-7</v>
      </c>
      <c r="M684" s="16">
        <f t="shared" si="20"/>
        <v>0</v>
      </c>
      <c r="N684" s="16">
        <f t="shared" si="21"/>
        <v>1</v>
      </c>
      <c r="O684" s="41"/>
    </row>
    <row r="685" spans="1:15" ht="13.5" thickBot="1">
      <c r="A685" s="33">
        <v>44103</v>
      </c>
      <c r="B685" s="37">
        <v>3</v>
      </c>
      <c r="C685" s="38">
        <v>30749.884765625</v>
      </c>
      <c r="D685" s="38">
        <v>0</v>
      </c>
      <c r="E685" s="38">
        <v>0</v>
      </c>
      <c r="F685" s="38">
        <v>1.3025495849999999E-3</v>
      </c>
      <c r="G685" s="38">
        <v>1.3025495849999999E-3</v>
      </c>
      <c r="H685" s="38">
        <v>0</v>
      </c>
      <c r="I685" s="39">
        <v>3.1394301891757698E-7</v>
      </c>
      <c r="J685" s="39">
        <v>3.1394301891757698E-7</v>
      </c>
      <c r="K685" s="39">
        <v>3.1394301891757698E-7</v>
      </c>
      <c r="L685" s="39">
        <v>3.1394301891757698E-7</v>
      </c>
      <c r="M685" s="16">
        <f t="shared" si="20"/>
        <v>0</v>
      </c>
      <c r="N685" s="16">
        <f t="shared" si="21"/>
        <v>1</v>
      </c>
      <c r="O685" s="41"/>
    </row>
    <row r="686" spans="1:15" ht="13.5" thickBot="1">
      <c r="A686" s="33">
        <v>44103</v>
      </c>
      <c r="B686" s="37">
        <v>4</v>
      </c>
      <c r="C686" s="38">
        <v>30198.638671875</v>
      </c>
      <c r="D686" s="38">
        <v>0</v>
      </c>
      <c r="E686" s="38">
        <v>0</v>
      </c>
      <c r="F686" s="38">
        <v>1.3025495849999999E-3</v>
      </c>
      <c r="G686" s="38">
        <v>1.3025495849999999E-3</v>
      </c>
      <c r="H686" s="38">
        <v>0</v>
      </c>
      <c r="I686" s="39">
        <v>3.1394301891757698E-7</v>
      </c>
      <c r="J686" s="39">
        <v>3.1394301891757698E-7</v>
      </c>
      <c r="K686" s="39">
        <v>3.1394301891757698E-7</v>
      </c>
      <c r="L686" s="39">
        <v>3.1394301891757698E-7</v>
      </c>
      <c r="M686" s="16">
        <f t="shared" si="20"/>
        <v>0</v>
      </c>
      <c r="N686" s="16">
        <f t="shared" si="21"/>
        <v>1</v>
      </c>
      <c r="O686" s="41"/>
    </row>
    <row r="687" spans="1:15" ht="13.5" thickBot="1">
      <c r="A687" s="33">
        <v>44103</v>
      </c>
      <c r="B687" s="37">
        <v>5</v>
      </c>
      <c r="C687" s="38">
        <v>30369.20703125</v>
      </c>
      <c r="D687" s="38">
        <v>0</v>
      </c>
      <c r="E687" s="38">
        <v>0</v>
      </c>
      <c r="F687" s="38">
        <v>1.3025495849999999E-3</v>
      </c>
      <c r="G687" s="38">
        <v>1.3025495849999999E-3</v>
      </c>
      <c r="H687" s="38">
        <v>0</v>
      </c>
      <c r="I687" s="39">
        <v>3.1394301891757698E-7</v>
      </c>
      <c r="J687" s="39">
        <v>3.1394301891757698E-7</v>
      </c>
      <c r="K687" s="39">
        <v>3.1394301891757698E-7</v>
      </c>
      <c r="L687" s="39">
        <v>3.1394301891757698E-7</v>
      </c>
      <c r="M687" s="16">
        <f t="shared" si="20"/>
        <v>0</v>
      </c>
      <c r="N687" s="16">
        <f t="shared" si="21"/>
        <v>1</v>
      </c>
      <c r="O687" s="41"/>
    </row>
    <row r="688" spans="1:15" ht="13.5" thickBot="1">
      <c r="A688" s="33">
        <v>44103</v>
      </c>
      <c r="B688" s="37">
        <v>6</v>
      </c>
      <c r="C688" s="38">
        <v>31519.529296875</v>
      </c>
      <c r="D688" s="38">
        <v>0</v>
      </c>
      <c r="E688" s="38">
        <v>0</v>
      </c>
      <c r="F688" s="38">
        <v>1.3025495849999999E-3</v>
      </c>
      <c r="G688" s="38">
        <v>1.3025495849999999E-3</v>
      </c>
      <c r="H688" s="38">
        <v>0</v>
      </c>
      <c r="I688" s="39">
        <v>3.1394301891757698E-7</v>
      </c>
      <c r="J688" s="39">
        <v>3.1394301891757698E-7</v>
      </c>
      <c r="K688" s="39">
        <v>3.1394301891757698E-7</v>
      </c>
      <c r="L688" s="39">
        <v>3.1394301891757698E-7</v>
      </c>
      <c r="M688" s="16">
        <f t="shared" si="20"/>
        <v>0</v>
      </c>
      <c r="N688" s="16">
        <f t="shared" si="21"/>
        <v>1</v>
      </c>
      <c r="O688" s="41"/>
    </row>
    <row r="689" spans="1:15" ht="13.5" thickBot="1">
      <c r="A689" s="33">
        <v>44103</v>
      </c>
      <c r="B689" s="37">
        <v>7</v>
      </c>
      <c r="C689" s="38">
        <v>33888.21875</v>
      </c>
      <c r="D689" s="38">
        <v>0</v>
      </c>
      <c r="E689" s="38">
        <v>0</v>
      </c>
      <c r="F689" s="38">
        <v>1.3025495849999999E-3</v>
      </c>
      <c r="G689" s="38">
        <v>1.3025495849999999E-3</v>
      </c>
      <c r="H689" s="38">
        <v>0</v>
      </c>
      <c r="I689" s="39">
        <v>3.1394301891757698E-7</v>
      </c>
      <c r="J689" s="39">
        <v>3.1394301891757698E-7</v>
      </c>
      <c r="K689" s="39">
        <v>3.1394301891757698E-7</v>
      </c>
      <c r="L689" s="39">
        <v>3.1394301891757698E-7</v>
      </c>
      <c r="M689" s="16">
        <f t="shared" si="20"/>
        <v>0</v>
      </c>
      <c r="N689" s="16">
        <f t="shared" si="21"/>
        <v>1</v>
      </c>
      <c r="O689" s="41"/>
    </row>
    <row r="690" spans="1:15" ht="13.5" thickBot="1">
      <c r="A690" s="33">
        <v>44103</v>
      </c>
      <c r="B690" s="37">
        <v>8</v>
      </c>
      <c r="C690" s="38">
        <v>35191.0546875</v>
      </c>
      <c r="D690" s="38">
        <v>37.700000000000003</v>
      </c>
      <c r="E690" s="38">
        <v>34.299999999999997</v>
      </c>
      <c r="F690" s="38">
        <v>26.461918293764999</v>
      </c>
      <c r="G690" s="38">
        <v>26.421474545790002</v>
      </c>
      <c r="H690" s="38">
        <v>-4.0443747975E-2</v>
      </c>
      <c r="I690" s="39">
        <v>2.7183720060000001E-3</v>
      </c>
      <c r="J690" s="39">
        <v>2.7086241759999999E-3</v>
      </c>
      <c r="K690" s="39">
        <v>1.8988974340000001E-3</v>
      </c>
      <c r="L690" s="39">
        <v>1.8891496030000001E-3</v>
      </c>
      <c r="M690" s="16">
        <f t="shared" si="20"/>
        <v>1</v>
      </c>
      <c r="N690" s="16">
        <f t="shared" si="21"/>
        <v>0</v>
      </c>
      <c r="O690" s="41"/>
    </row>
    <row r="691" spans="1:15" ht="13.5" thickBot="1">
      <c r="A691" s="33">
        <v>44103</v>
      </c>
      <c r="B691" s="37">
        <v>9</v>
      </c>
      <c r="C691" s="38">
        <v>35828.640625</v>
      </c>
      <c r="D691" s="38">
        <v>964.9</v>
      </c>
      <c r="E691" s="38">
        <v>964.9</v>
      </c>
      <c r="F691" s="38">
        <v>1144.0942516677901</v>
      </c>
      <c r="G691" s="38">
        <v>1144.1563502325801</v>
      </c>
      <c r="H691" s="38">
        <v>6.2098564797000003E-2</v>
      </c>
      <c r="I691" s="39">
        <v>4.3204712033999997E-2</v>
      </c>
      <c r="J691" s="39">
        <v>4.3189744917999998E-2</v>
      </c>
      <c r="K691" s="39">
        <v>4.3204712033999997E-2</v>
      </c>
      <c r="L691" s="39">
        <v>4.3189744917999998E-2</v>
      </c>
      <c r="M691" s="16">
        <f t="shared" si="20"/>
        <v>1</v>
      </c>
      <c r="N691" s="16">
        <f t="shared" si="21"/>
        <v>1</v>
      </c>
      <c r="O691" s="41"/>
    </row>
    <row r="692" spans="1:15" ht="13.5" thickBot="1">
      <c r="A692" s="33">
        <v>44103</v>
      </c>
      <c r="B692" s="37">
        <v>10</v>
      </c>
      <c r="C692" s="38">
        <v>36871.546875</v>
      </c>
      <c r="D692" s="38">
        <v>3185.6</v>
      </c>
      <c r="E692" s="38">
        <v>3185.6</v>
      </c>
      <c r="F692" s="38">
        <v>3300.1725822517601</v>
      </c>
      <c r="G692" s="38">
        <v>3331.56104274167</v>
      </c>
      <c r="H692" s="38">
        <v>31.388460489907999</v>
      </c>
      <c r="I692" s="39">
        <v>3.5179812663E-2</v>
      </c>
      <c r="J692" s="39">
        <v>2.7614505242000001E-2</v>
      </c>
      <c r="K692" s="39">
        <v>3.5179812663E-2</v>
      </c>
      <c r="L692" s="39">
        <v>2.7614505242000001E-2</v>
      </c>
      <c r="M692" s="16">
        <f t="shared" si="20"/>
        <v>1</v>
      </c>
      <c r="N692" s="16">
        <f t="shared" si="21"/>
        <v>1</v>
      </c>
      <c r="O692" s="41"/>
    </row>
    <row r="693" spans="1:15" ht="13.5" thickBot="1">
      <c r="A693" s="33">
        <v>44103</v>
      </c>
      <c r="B693" s="37">
        <v>11</v>
      </c>
      <c r="C693" s="38">
        <v>38111.33203125</v>
      </c>
      <c r="D693" s="38">
        <v>3831.2</v>
      </c>
      <c r="E693" s="38">
        <v>3831.2</v>
      </c>
      <c r="F693" s="38">
        <v>3573.2385023530301</v>
      </c>
      <c r="G693" s="38">
        <v>3683.6589856624601</v>
      </c>
      <c r="H693" s="38">
        <v>110.42048330942799</v>
      </c>
      <c r="I693" s="39">
        <v>3.5560620470999997E-2</v>
      </c>
      <c r="J693" s="39">
        <v>6.2174378800999998E-2</v>
      </c>
      <c r="K693" s="39">
        <v>3.5560620470999997E-2</v>
      </c>
      <c r="L693" s="39">
        <v>6.2174378800999998E-2</v>
      </c>
      <c r="M693" s="16">
        <f t="shared" si="20"/>
        <v>1</v>
      </c>
      <c r="N693" s="16">
        <f t="shared" si="21"/>
        <v>0</v>
      </c>
      <c r="O693" s="41"/>
    </row>
    <row r="694" spans="1:15" ht="13.5" thickBot="1">
      <c r="A694" s="33">
        <v>44103</v>
      </c>
      <c r="B694" s="37">
        <v>12</v>
      </c>
      <c r="C694" s="38">
        <v>39409.640625</v>
      </c>
      <c r="D694" s="38">
        <v>3876.9</v>
      </c>
      <c r="E694" s="38">
        <v>3876.9</v>
      </c>
      <c r="F694" s="38">
        <v>3564.9262702957799</v>
      </c>
      <c r="G694" s="38">
        <v>3714.72817954328</v>
      </c>
      <c r="H694" s="38">
        <v>149.80190924750499</v>
      </c>
      <c r="I694" s="39">
        <v>3.9086965643000002E-2</v>
      </c>
      <c r="J694" s="39">
        <v>7.5192511377000004E-2</v>
      </c>
      <c r="K694" s="39">
        <v>3.9086965643000002E-2</v>
      </c>
      <c r="L694" s="39">
        <v>7.5192511377000004E-2</v>
      </c>
      <c r="M694" s="16">
        <f t="shared" si="20"/>
        <v>1</v>
      </c>
      <c r="N694" s="16">
        <f t="shared" si="21"/>
        <v>0</v>
      </c>
      <c r="O694" s="41"/>
    </row>
    <row r="695" spans="1:15" ht="13.5" thickBot="1">
      <c r="A695" s="33">
        <v>44103</v>
      </c>
      <c r="B695" s="37">
        <v>13</v>
      </c>
      <c r="C695" s="38">
        <v>40742.78515625</v>
      </c>
      <c r="D695" s="38">
        <v>3870.2</v>
      </c>
      <c r="E695" s="38">
        <v>3870.2</v>
      </c>
      <c r="F695" s="38">
        <v>3620.1252970764399</v>
      </c>
      <c r="G695" s="38">
        <v>3698.9783978403898</v>
      </c>
      <c r="H695" s="38">
        <v>78.853100763955993</v>
      </c>
      <c r="I695" s="39">
        <v>4.1268161523000002E-2</v>
      </c>
      <c r="J695" s="39">
        <v>6.0273488292000001E-2</v>
      </c>
      <c r="K695" s="39">
        <v>4.1268161523000002E-2</v>
      </c>
      <c r="L695" s="39">
        <v>6.0273488292000001E-2</v>
      </c>
      <c r="M695" s="16">
        <f t="shared" si="20"/>
        <v>1</v>
      </c>
      <c r="N695" s="16">
        <f t="shared" si="21"/>
        <v>0</v>
      </c>
      <c r="O695" s="41"/>
    </row>
    <row r="696" spans="1:15" ht="13.5" thickBot="1">
      <c r="A696" s="33">
        <v>44103</v>
      </c>
      <c r="B696" s="37">
        <v>14</v>
      </c>
      <c r="C696" s="38">
        <v>42029.1640625</v>
      </c>
      <c r="D696" s="38">
        <v>3728.2</v>
      </c>
      <c r="E696" s="38">
        <v>3728.2</v>
      </c>
      <c r="F696" s="38">
        <v>3595.8238748015301</v>
      </c>
      <c r="G696" s="38">
        <v>3678.0628828446102</v>
      </c>
      <c r="H696" s="38">
        <v>82.239008043077007</v>
      </c>
      <c r="I696" s="39">
        <v>1.2084144890999999E-2</v>
      </c>
      <c r="J696" s="39">
        <v>3.1905549577000002E-2</v>
      </c>
      <c r="K696" s="39">
        <v>1.2084144890999999E-2</v>
      </c>
      <c r="L696" s="39">
        <v>3.1905549577000002E-2</v>
      </c>
      <c r="M696" s="16">
        <f t="shared" si="20"/>
        <v>1</v>
      </c>
      <c r="N696" s="16">
        <f t="shared" si="21"/>
        <v>0</v>
      </c>
      <c r="O696" s="41"/>
    </row>
    <row r="697" spans="1:15" ht="13.5" thickBot="1">
      <c r="A697" s="33">
        <v>44103</v>
      </c>
      <c r="B697" s="37">
        <v>15</v>
      </c>
      <c r="C697" s="38">
        <v>43407.93359375</v>
      </c>
      <c r="D697" s="38">
        <v>3714</v>
      </c>
      <c r="E697" s="38">
        <v>3714</v>
      </c>
      <c r="F697" s="38">
        <v>3584.9120237551801</v>
      </c>
      <c r="G697" s="38">
        <v>3669.3071639029199</v>
      </c>
      <c r="H697" s="38">
        <v>84.395140147738999</v>
      </c>
      <c r="I697" s="39">
        <v>1.0771953747000001E-2</v>
      </c>
      <c r="J697" s="39">
        <v>3.1113033561000002E-2</v>
      </c>
      <c r="K697" s="39">
        <v>1.0771953747000001E-2</v>
      </c>
      <c r="L697" s="39">
        <v>3.1113033561000002E-2</v>
      </c>
      <c r="M697" s="16">
        <f t="shared" si="20"/>
        <v>1</v>
      </c>
      <c r="N697" s="16">
        <f t="shared" si="21"/>
        <v>0</v>
      </c>
      <c r="O697" s="41"/>
    </row>
    <row r="698" spans="1:15" ht="13.5" thickBot="1">
      <c r="A698" s="33">
        <v>44103</v>
      </c>
      <c r="B698" s="37">
        <v>16</v>
      </c>
      <c r="C698" s="38">
        <v>44827.09765625</v>
      </c>
      <c r="D698" s="38">
        <v>3738.7</v>
      </c>
      <c r="E698" s="38">
        <v>3738.7</v>
      </c>
      <c r="F698" s="38">
        <v>3602.7610376273301</v>
      </c>
      <c r="G698" s="38">
        <v>3685.91583894941</v>
      </c>
      <c r="H698" s="38">
        <v>83.154801322089</v>
      </c>
      <c r="I698" s="39">
        <v>1.2722140527000001E-2</v>
      </c>
      <c r="J698" s="39">
        <v>3.2764271480000003E-2</v>
      </c>
      <c r="K698" s="39">
        <v>1.2722140527000001E-2</v>
      </c>
      <c r="L698" s="39">
        <v>3.2764271480000003E-2</v>
      </c>
      <c r="M698" s="16">
        <f t="shared" si="20"/>
        <v>1</v>
      </c>
      <c r="N698" s="16">
        <f t="shared" si="21"/>
        <v>0</v>
      </c>
      <c r="O698" s="41"/>
    </row>
    <row r="699" spans="1:15" ht="13.5" thickBot="1">
      <c r="A699" s="33">
        <v>44103</v>
      </c>
      <c r="B699" s="37">
        <v>17</v>
      </c>
      <c r="C699" s="38">
        <v>45988.125</v>
      </c>
      <c r="D699" s="38">
        <v>3746.8</v>
      </c>
      <c r="E699" s="38">
        <v>3746.8</v>
      </c>
      <c r="F699" s="38">
        <v>3599.6853991195899</v>
      </c>
      <c r="G699" s="38">
        <v>3680.7225337987502</v>
      </c>
      <c r="H699" s="38">
        <v>81.037134679158001</v>
      </c>
      <c r="I699" s="39">
        <v>1.5926118630999998E-2</v>
      </c>
      <c r="J699" s="39">
        <v>3.5457845475999998E-2</v>
      </c>
      <c r="K699" s="39">
        <v>1.5926118630999998E-2</v>
      </c>
      <c r="L699" s="39">
        <v>3.5457845475999998E-2</v>
      </c>
      <c r="M699" s="16">
        <f t="shared" si="20"/>
        <v>1</v>
      </c>
      <c r="N699" s="16">
        <f t="shared" si="21"/>
        <v>0</v>
      </c>
      <c r="O699" s="41"/>
    </row>
    <row r="700" spans="1:15" ht="13.5" thickBot="1">
      <c r="A700" s="33">
        <v>44103</v>
      </c>
      <c r="B700" s="37">
        <v>18</v>
      </c>
      <c r="C700" s="38">
        <v>46305.42578125</v>
      </c>
      <c r="D700" s="38">
        <v>3397.1</v>
      </c>
      <c r="E700" s="38">
        <v>3397.1</v>
      </c>
      <c r="F700" s="38">
        <v>3314.4604570126498</v>
      </c>
      <c r="G700" s="38">
        <v>3366.0229388716498</v>
      </c>
      <c r="H700" s="38">
        <v>51.562481858995</v>
      </c>
      <c r="I700" s="39">
        <v>7.490253344E-3</v>
      </c>
      <c r="J700" s="39">
        <v>1.9917942391999999E-2</v>
      </c>
      <c r="K700" s="39">
        <v>7.490253344E-3</v>
      </c>
      <c r="L700" s="39">
        <v>1.9917942391999999E-2</v>
      </c>
      <c r="M700" s="16">
        <f t="shared" si="20"/>
        <v>1</v>
      </c>
      <c r="N700" s="16">
        <f t="shared" si="21"/>
        <v>0</v>
      </c>
      <c r="O700" s="41"/>
    </row>
    <row r="701" spans="1:15" ht="13.5" thickBot="1">
      <c r="A701" s="33">
        <v>44103</v>
      </c>
      <c r="B701" s="37">
        <v>19</v>
      </c>
      <c r="C701" s="38">
        <v>45396.22265625</v>
      </c>
      <c r="D701" s="38">
        <v>1453.7</v>
      </c>
      <c r="E701" s="38">
        <v>1453.7</v>
      </c>
      <c r="F701" s="38">
        <v>1698.67518036512</v>
      </c>
      <c r="G701" s="38">
        <v>1699.44438036376</v>
      </c>
      <c r="H701" s="38">
        <v>0.76919999864300004</v>
      </c>
      <c r="I701" s="39">
        <v>5.9229785578000002E-2</v>
      </c>
      <c r="J701" s="39">
        <v>5.9044391506999999E-2</v>
      </c>
      <c r="K701" s="39">
        <v>5.9229785578000002E-2</v>
      </c>
      <c r="L701" s="39">
        <v>5.9044391506999999E-2</v>
      </c>
      <c r="M701" s="16">
        <f t="shared" si="20"/>
        <v>1</v>
      </c>
      <c r="N701" s="16">
        <f t="shared" si="21"/>
        <v>1</v>
      </c>
      <c r="O701" s="41"/>
    </row>
    <row r="702" spans="1:15" ht="13.5" thickBot="1">
      <c r="A702" s="33">
        <v>44103</v>
      </c>
      <c r="B702" s="37">
        <v>20</v>
      </c>
      <c r="C702" s="38">
        <v>44203.76171875</v>
      </c>
      <c r="D702" s="38">
        <v>100</v>
      </c>
      <c r="E702" s="38">
        <v>93.3</v>
      </c>
      <c r="F702" s="38">
        <v>146.38787367762899</v>
      </c>
      <c r="G702" s="38">
        <v>146.42640665603</v>
      </c>
      <c r="H702" s="38">
        <v>3.8532978401E-2</v>
      </c>
      <c r="I702" s="39">
        <v>1.1189782274E-2</v>
      </c>
      <c r="J702" s="39">
        <v>1.1180494980999999E-2</v>
      </c>
      <c r="K702" s="39">
        <v>1.2804629224999999E-2</v>
      </c>
      <c r="L702" s="39">
        <v>1.2795341932E-2</v>
      </c>
      <c r="M702" s="16">
        <f t="shared" si="20"/>
        <v>1</v>
      </c>
      <c r="N702" s="16">
        <f t="shared" si="21"/>
        <v>1</v>
      </c>
      <c r="O702" s="41"/>
    </row>
    <row r="703" spans="1:15" ht="13.5" thickBot="1">
      <c r="A703" s="33">
        <v>44103</v>
      </c>
      <c r="B703" s="37">
        <v>21</v>
      </c>
      <c r="C703" s="38">
        <v>42460.71875</v>
      </c>
      <c r="D703" s="38">
        <v>0</v>
      </c>
      <c r="E703" s="38">
        <v>0</v>
      </c>
      <c r="F703" s="38">
        <v>7.8366200732360003</v>
      </c>
      <c r="G703" s="38">
        <v>7.8417060731249997</v>
      </c>
      <c r="H703" s="38">
        <v>5.0859998890000003E-3</v>
      </c>
      <c r="I703" s="39">
        <v>1.890023155E-3</v>
      </c>
      <c r="J703" s="39">
        <v>1.888797318E-3</v>
      </c>
      <c r="K703" s="39">
        <v>1.890023155E-3</v>
      </c>
      <c r="L703" s="39">
        <v>1.888797318E-3</v>
      </c>
      <c r="M703" s="16">
        <f t="shared" si="20"/>
        <v>1</v>
      </c>
      <c r="N703" s="16">
        <f t="shared" si="21"/>
        <v>1</v>
      </c>
      <c r="O703" s="41"/>
    </row>
    <row r="704" spans="1:15" ht="13.5" thickBot="1">
      <c r="A704" s="33">
        <v>44103</v>
      </c>
      <c r="B704" s="37">
        <v>22</v>
      </c>
      <c r="C704" s="38">
        <v>39815.390625</v>
      </c>
      <c r="D704" s="38">
        <v>0</v>
      </c>
      <c r="E704" s="38">
        <v>0</v>
      </c>
      <c r="F704" s="38">
        <v>1.9948420258870001</v>
      </c>
      <c r="G704" s="38">
        <v>1.9848420261099999</v>
      </c>
      <c r="H704" s="38">
        <v>-9.9999997759999994E-3</v>
      </c>
      <c r="I704" s="39">
        <v>4.7839046099999998E-4</v>
      </c>
      <c r="J704" s="39">
        <v>4.8080068100000002E-4</v>
      </c>
      <c r="K704" s="39">
        <v>4.7839046099999998E-4</v>
      </c>
      <c r="L704" s="39">
        <v>4.8080068100000002E-4</v>
      </c>
      <c r="M704" s="16">
        <f t="shared" si="20"/>
        <v>0</v>
      </c>
      <c r="N704" s="16">
        <f t="shared" si="21"/>
        <v>1</v>
      </c>
      <c r="O704" s="41"/>
    </row>
    <row r="705" spans="1:15" ht="13.5" thickBot="1">
      <c r="A705" s="33">
        <v>44103</v>
      </c>
      <c r="B705" s="37">
        <v>23</v>
      </c>
      <c r="C705" s="38">
        <v>37279.34765625</v>
      </c>
      <c r="D705" s="38">
        <v>0</v>
      </c>
      <c r="E705" s="38">
        <v>0</v>
      </c>
      <c r="F705" s="38">
        <v>1.9948420258870001</v>
      </c>
      <c r="G705" s="38">
        <v>1.9848420261099999</v>
      </c>
      <c r="H705" s="38">
        <v>-9.9999997759999994E-3</v>
      </c>
      <c r="I705" s="39">
        <v>4.7839046099999998E-4</v>
      </c>
      <c r="J705" s="39">
        <v>4.8080068100000002E-4</v>
      </c>
      <c r="K705" s="39">
        <v>4.7839046099999998E-4</v>
      </c>
      <c r="L705" s="39">
        <v>4.8080068100000002E-4</v>
      </c>
      <c r="M705" s="16">
        <f t="shared" si="20"/>
        <v>0</v>
      </c>
      <c r="N705" s="16">
        <f t="shared" si="21"/>
        <v>1</v>
      </c>
      <c r="O705" s="41"/>
    </row>
    <row r="706" spans="1:15" ht="13.5" thickBot="1">
      <c r="A706" s="33">
        <v>44103</v>
      </c>
      <c r="B706" s="37">
        <v>24</v>
      </c>
      <c r="C706" s="38">
        <v>34530.67578125</v>
      </c>
      <c r="D706" s="38">
        <v>0</v>
      </c>
      <c r="E706" s="38">
        <v>0</v>
      </c>
      <c r="F706" s="38">
        <v>1.8851089930510001</v>
      </c>
      <c r="G706" s="38">
        <v>1.873749687688</v>
      </c>
      <c r="H706" s="38">
        <v>-9.9999997759999994E-3</v>
      </c>
      <c r="I706" s="39">
        <v>4.5161477099999999E-4</v>
      </c>
      <c r="J706" s="39">
        <v>4.5435261299999998E-4</v>
      </c>
      <c r="K706" s="39">
        <v>4.5161477099999999E-4</v>
      </c>
      <c r="L706" s="39">
        <v>4.5435261299999998E-4</v>
      </c>
      <c r="M706" s="16">
        <f t="shared" si="20"/>
        <v>0</v>
      </c>
      <c r="N706" s="16">
        <f t="shared" si="21"/>
        <v>1</v>
      </c>
      <c r="O706" s="41"/>
    </row>
    <row r="707" spans="1:15" ht="13.5" thickBot="1">
      <c r="A707" s="33">
        <v>44104</v>
      </c>
      <c r="B707" s="37">
        <v>1</v>
      </c>
      <c r="C707" s="38">
        <v>32230.318359375</v>
      </c>
      <c r="D707" s="38">
        <v>0</v>
      </c>
      <c r="E707" s="38">
        <v>0</v>
      </c>
      <c r="F707" s="38">
        <v>2.1842095504999999E-2</v>
      </c>
      <c r="G707" s="38">
        <v>7.0175429930999997E-2</v>
      </c>
      <c r="H707" s="38">
        <v>4.8333334425999998E-2</v>
      </c>
      <c r="I707" s="39">
        <v>1.6913817770865299E-5</v>
      </c>
      <c r="J707" s="39">
        <v>5.2644240793528999E-6</v>
      </c>
      <c r="K707" s="39">
        <v>1.6913817770865299E-5</v>
      </c>
      <c r="L707" s="39">
        <v>5.2644240793528999E-6</v>
      </c>
      <c r="M707" s="16">
        <f t="shared" si="20"/>
        <v>0</v>
      </c>
      <c r="N707" s="16">
        <f t="shared" si="21"/>
        <v>1</v>
      </c>
      <c r="O707" s="41"/>
    </row>
    <row r="708" spans="1:15" ht="13.5" thickBot="1">
      <c r="A708" s="33">
        <v>44104</v>
      </c>
      <c r="B708" s="37">
        <v>2</v>
      </c>
      <c r="C708" s="38">
        <v>30902.572265625</v>
      </c>
      <c r="D708" s="38">
        <v>0</v>
      </c>
      <c r="E708" s="38">
        <v>0</v>
      </c>
      <c r="F708" s="38">
        <v>2.1842095504999999E-2</v>
      </c>
      <c r="G708" s="38">
        <v>0.40410120583300002</v>
      </c>
      <c r="H708" s="38">
        <v>0.38225911032799997</v>
      </c>
      <c r="I708" s="39">
        <v>9.7397253755955501E-5</v>
      </c>
      <c r="J708" s="39">
        <v>5.2644240793528999E-6</v>
      </c>
      <c r="K708" s="39">
        <v>9.7397253755955501E-5</v>
      </c>
      <c r="L708" s="39">
        <v>5.2644240793528999E-6</v>
      </c>
      <c r="M708" s="16">
        <f t="shared" si="20"/>
        <v>0</v>
      </c>
      <c r="N708" s="16">
        <f t="shared" si="21"/>
        <v>1</v>
      </c>
      <c r="O708" s="41"/>
    </row>
    <row r="709" spans="1:15" ht="13.5" thickBot="1">
      <c r="A709" s="33">
        <v>44104</v>
      </c>
      <c r="B709" s="37">
        <v>3</v>
      </c>
      <c r="C709" s="38">
        <v>30103.525390625</v>
      </c>
      <c r="D709" s="38">
        <v>0</v>
      </c>
      <c r="E709" s="38">
        <v>0</v>
      </c>
      <c r="F709" s="38">
        <v>2.1842095504999999E-2</v>
      </c>
      <c r="G709" s="38">
        <v>0.75932934582300005</v>
      </c>
      <c r="H709" s="38">
        <v>0.737487250318</v>
      </c>
      <c r="I709" s="39">
        <v>1.83015026E-4</v>
      </c>
      <c r="J709" s="39">
        <v>5.2644240793528999E-6</v>
      </c>
      <c r="K709" s="39">
        <v>1.83015026E-4</v>
      </c>
      <c r="L709" s="39">
        <v>5.2644240793528999E-6</v>
      </c>
      <c r="M709" s="16">
        <f t="shared" si="20"/>
        <v>0</v>
      </c>
      <c r="N709" s="16">
        <f t="shared" si="21"/>
        <v>1</v>
      </c>
      <c r="O709" s="41"/>
    </row>
    <row r="710" spans="1:15" ht="13.5" thickBot="1">
      <c r="A710" s="33">
        <v>44104</v>
      </c>
      <c r="B710" s="37">
        <v>4</v>
      </c>
      <c r="C710" s="38">
        <v>29752.36328125</v>
      </c>
      <c r="D710" s="38">
        <v>0</v>
      </c>
      <c r="E710" s="38">
        <v>0</v>
      </c>
      <c r="F710" s="38">
        <v>2.1842095504999999E-2</v>
      </c>
      <c r="G710" s="38">
        <v>0.80001000451600002</v>
      </c>
      <c r="H710" s="38">
        <v>0.77816790901099997</v>
      </c>
      <c r="I710" s="39">
        <v>1.92819957E-4</v>
      </c>
      <c r="J710" s="39">
        <v>5.2644240793528999E-6</v>
      </c>
      <c r="K710" s="39">
        <v>1.92819957E-4</v>
      </c>
      <c r="L710" s="39">
        <v>5.2644240793528999E-6</v>
      </c>
      <c r="M710" s="16">
        <f t="shared" si="20"/>
        <v>0</v>
      </c>
      <c r="N710" s="16">
        <f t="shared" si="21"/>
        <v>1</v>
      </c>
      <c r="O710" s="41"/>
    </row>
    <row r="711" spans="1:15" ht="13.5" thickBot="1">
      <c r="A711" s="33">
        <v>44104</v>
      </c>
      <c r="B711" s="37">
        <v>5</v>
      </c>
      <c r="C711" s="38">
        <v>30082.287109375</v>
      </c>
      <c r="D711" s="38">
        <v>0</v>
      </c>
      <c r="E711" s="38">
        <v>0</v>
      </c>
      <c r="F711" s="38">
        <v>2.1842095504999999E-2</v>
      </c>
      <c r="G711" s="38">
        <v>0.71864868712999996</v>
      </c>
      <c r="H711" s="38">
        <v>0.69680659162500003</v>
      </c>
      <c r="I711" s="39">
        <v>1.73210095E-4</v>
      </c>
      <c r="J711" s="39">
        <v>5.2644240793528999E-6</v>
      </c>
      <c r="K711" s="39">
        <v>1.73210095E-4</v>
      </c>
      <c r="L711" s="39">
        <v>5.2644240793528999E-6</v>
      </c>
      <c r="M711" s="16">
        <f t="shared" si="20"/>
        <v>0</v>
      </c>
      <c r="N711" s="16">
        <f t="shared" si="21"/>
        <v>1</v>
      </c>
      <c r="O711" s="41"/>
    </row>
    <row r="712" spans="1:15" ht="13.5" thickBot="1">
      <c r="A712" s="33">
        <v>44104</v>
      </c>
      <c r="B712" s="37">
        <v>6</v>
      </c>
      <c r="C712" s="38">
        <v>31332.744140625</v>
      </c>
      <c r="D712" s="38">
        <v>0</v>
      </c>
      <c r="E712" s="38">
        <v>0</v>
      </c>
      <c r="F712" s="38">
        <v>0.13206432281300001</v>
      </c>
      <c r="G712" s="38">
        <v>0.32941165088000002</v>
      </c>
      <c r="H712" s="38">
        <v>0.197347328066</v>
      </c>
      <c r="I712" s="39">
        <v>7.9395432846600598E-5</v>
      </c>
      <c r="J712" s="39">
        <v>3.1830398364357701E-5</v>
      </c>
      <c r="K712" s="39">
        <v>7.9395432846600598E-5</v>
      </c>
      <c r="L712" s="39">
        <v>3.1830398364357701E-5</v>
      </c>
      <c r="M712" s="16">
        <f t="shared" si="20"/>
        <v>0</v>
      </c>
      <c r="N712" s="16">
        <f t="shared" si="21"/>
        <v>1</v>
      </c>
      <c r="O712" s="41"/>
    </row>
    <row r="713" spans="1:15" ht="13.5" thickBot="1">
      <c r="A713" s="33">
        <v>44104</v>
      </c>
      <c r="B713" s="37">
        <v>7</v>
      </c>
      <c r="C713" s="38">
        <v>33607.3671875</v>
      </c>
      <c r="D713" s="38">
        <v>0</v>
      </c>
      <c r="E713" s="38">
        <v>0</v>
      </c>
      <c r="F713" s="38">
        <v>2.1842095504999999E-2</v>
      </c>
      <c r="G713" s="38">
        <v>2.8508762643E-2</v>
      </c>
      <c r="H713" s="38">
        <v>6.6666671379999997E-3</v>
      </c>
      <c r="I713" s="39">
        <v>6.8712370797232898E-6</v>
      </c>
      <c r="J713" s="39">
        <v>5.2644240793528999E-6</v>
      </c>
      <c r="K713" s="39">
        <v>6.8712370797232898E-6</v>
      </c>
      <c r="L713" s="39">
        <v>5.2644240793528999E-6</v>
      </c>
      <c r="M713" s="16">
        <f t="shared" si="20"/>
        <v>0</v>
      </c>
      <c r="N713" s="16">
        <f t="shared" si="21"/>
        <v>1</v>
      </c>
      <c r="O713" s="41"/>
    </row>
    <row r="714" spans="1:15" ht="13.5" thickBot="1">
      <c r="A714" s="33">
        <v>44104</v>
      </c>
      <c r="B714" s="37">
        <v>8</v>
      </c>
      <c r="C714" s="38">
        <v>34777.109375</v>
      </c>
      <c r="D714" s="38">
        <v>29.6</v>
      </c>
      <c r="E714" s="38">
        <v>26.4</v>
      </c>
      <c r="F714" s="38">
        <v>23.849894050246998</v>
      </c>
      <c r="G714" s="38">
        <v>23.872031055188</v>
      </c>
      <c r="H714" s="38">
        <v>2.213700494E-2</v>
      </c>
      <c r="I714" s="39">
        <v>1.380566147E-3</v>
      </c>
      <c r="J714" s="39">
        <v>1.3859016499999999E-3</v>
      </c>
      <c r="K714" s="39">
        <v>6.09295961E-4</v>
      </c>
      <c r="L714" s="39">
        <v>6.1463146500000002E-4</v>
      </c>
      <c r="M714" s="16">
        <f t="shared" si="20"/>
        <v>1</v>
      </c>
      <c r="N714" s="16">
        <f t="shared" si="21"/>
        <v>0</v>
      </c>
      <c r="O714" s="41"/>
    </row>
    <row r="715" spans="1:15" ht="13.5" thickBot="1">
      <c r="A715" s="33">
        <v>44104</v>
      </c>
      <c r="B715" s="37">
        <v>9</v>
      </c>
      <c r="C715" s="38">
        <v>35482.625</v>
      </c>
      <c r="D715" s="38">
        <v>909.8</v>
      </c>
      <c r="E715" s="38">
        <v>909.8</v>
      </c>
      <c r="F715" s="38">
        <v>1226.2251558825899</v>
      </c>
      <c r="G715" s="38">
        <v>1226.2251558825899</v>
      </c>
      <c r="H715" s="38">
        <v>0</v>
      </c>
      <c r="I715" s="39">
        <v>7.6265402718999994E-2</v>
      </c>
      <c r="J715" s="39">
        <v>7.6265402718999994E-2</v>
      </c>
      <c r="K715" s="39">
        <v>7.6265402718999994E-2</v>
      </c>
      <c r="L715" s="39">
        <v>7.6265402718999994E-2</v>
      </c>
      <c r="M715" s="16">
        <f t="shared" si="20"/>
        <v>1</v>
      </c>
      <c r="N715" s="16">
        <f t="shared" si="21"/>
        <v>1</v>
      </c>
      <c r="O715" s="41"/>
    </row>
    <row r="716" spans="1:15" ht="13.5" thickBot="1">
      <c r="A716" s="33">
        <v>44104</v>
      </c>
      <c r="B716" s="37">
        <v>10</v>
      </c>
      <c r="C716" s="38">
        <v>36612.73828125</v>
      </c>
      <c r="D716" s="38">
        <v>3139.1</v>
      </c>
      <c r="E716" s="38">
        <v>3139.1</v>
      </c>
      <c r="F716" s="38">
        <v>3264.79376755251</v>
      </c>
      <c r="G716" s="38">
        <v>3300.75406822695</v>
      </c>
      <c r="H716" s="38">
        <v>35.960300674438002</v>
      </c>
      <c r="I716" s="39">
        <v>3.8962176000000001E-2</v>
      </c>
      <c r="J716" s="39">
        <v>3.0294954821E-2</v>
      </c>
      <c r="K716" s="39">
        <v>3.8962176000000001E-2</v>
      </c>
      <c r="L716" s="39">
        <v>3.0294954821E-2</v>
      </c>
      <c r="M716" s="16">
        <f t="shared" ref="M716:M730" si="22">IF(F716&gt;5,1,0)</f>
        <v>1</v>
      </c>
      <c r="N716" s="16">
        <f t="shared" ref="N716:N730" si="23">IF(G716&gt;E716,1,0)</f>
        <v>1</v>
      </c>
      <c r="O716" s="41"/>
    </row>
    <row r="717" spans="1:15" ht="13.5" thickBot="1">
      <c r="A717" s="33">
        <v>44104</v>
      </c>
      <c r="B717" s="37">
        <v>11</v>
      </c>
      <c r="C717" s="38">
        <v>38113.390625</v>
      </c>
      <c r="D717" s="38">
        <v>3800.8</v>
      </c>
      <c r="E717" s="38">
        <v>3800.8</v>
      </c>
      <c r="F717" s="38">
        <v>3564.9439846857399</v>
      </c>
      <c r="G717" s="38">
        <v>3640.9794142630299</v>
      </c>
      <c r="H717" s="38">
        <v>76.035429577296995</v>
      </c>
      <c r="I717" s="39">
        <v>3.8520266506000003E-2</v>
      </c>
      <c r="J717" s="39">
        <v>5.6846472719E-2</v>
      </c>
      <c r="K717" s="39">
        <v>3.8520266506000003E-2</v>
      </c>
      <c r="L717" s="39">
        <v>5.6846472719E-2</v>
      </c>
      <c r="M717" s="16">
        <f t="shared" si="22"/>
        <v>1</v>
      </c>
      <c r="N717" s="16">
        <f t="shared" si="23"/>
        <v>0</v>
      </c>
      <c r="O717" s="41"/>
    </row>
    <row r="718" spans="1:15" ht="13.5" thickBot="1">
      <c r="A718" s="33">
        <v>44104</v>
      </c>
      <c r="B718" s="37">
        <v>12</v>
      </c>
      <c r="C718" s="38">
        <v>39975.75</v>
      </c>
      <c r="D718" s="38">
        <v>3850.6</v>
      </c>
      <c r="E718" s="38">
        <v>3850.6</v>
      </c>
      <c r="F718" s="38">
        <v>3559.1008586631901</v>
      </c>
      <c r="G718" s="38">
        <v>3638.5825269065999</v>
      </c>
      <c r="H718" s="38">
        <v>79.481668243407995</v>
      </c>
      <c r="I718" s="39">
        <v>5.1100861193000002E-2</v>
      </c>
      <c r="J718" s="39">
        <v>7.0257686511000006E-2</v>
      </c>
      <c r="K718" s="39">
        <v>5.1100861193000002E-2</v>
      </c>
      <c r="L718" s="39">
        <v>7.0257686511000006E-2</v>
      </c>
      <c r="M718" s="16">
        <f t="shared" si="22"/>
        <v>1</v>
      </c>
      <c r="N718" s="16">
        <f t="shared" si="23"/>
        <v>0</v>
      </c>
      <c r="O718" s="41"/>
    </row>
    <row r="719" spans="1:15" ht="13.5" thickBot="1">
      <c r="A719" s="33">
        <v>44104</v>
      </c>
      <c r="B719" s="37">
        <v>13</v>
      </c>
      <c r="C719" s="38">
        <v>42036.98828125</v>
      </c>
      <c r="D719" s="38">
        <v>3828.2</v>
      </c>
      <c r="E719" s="38">
        <v>3828.2</v>
      </c>
      <c r="F719" s="38">
        <v>3507.1409911640499</v>
      </c>
      <c r="G719" s="38">
        <v>3593.5084592477501</v>
      </c>
      <c r="H719" s="38">
        <v>86.367468083698995</v>
      </c>
      <c r="I719" s="39">
        <v>5.6565808809000001E-2</v>
      </c>
      <c r="J719" s="39">
        <v>7.7382262915E-2</v>
      </c>
      <c r="K719" s="39">
        <v>5.6565808809000001E-2</v>
      </c>
      <c r="L719" s="39">
        <v>7.7382262915E-2</v>
      </c>
      <c r="M719" s="16">
        <f t="shared" si="22"/>
        <v>1</v>
      </c>
      <c r="N719" s="16">
        <f t="shared" si="23"/>
        <v>0</v>
      </c>
      <c r="O719" s="41"/>
    </row>
    <row r="720" spans="1:15" ht="13.5" thickBot="1">
      <c r="A720" s="33">
        <v>44104</v>
      </c>
      <c r="B720" s="37">
        <v>14</v>
      </c>
      <c r="C720" s="38">
        <v>44666.08203125</v>
      </c>
      <c r="D720" s="38">
        <v>3703.8</v>
      </c>
      <c r="E720" s="38">
        <v>3699.6</v>
      </c>
      <c r="F720" s="38">
        <v>3480.97088188211</v>
      </c>
      <c r="G720" s="38">
        <v>3564.4493715375002</v>
      </c>
      <c r="H720" s="38">
        <v>83.478489655388003</v>
      </c>
      <c r="I720" s="39">
        <v>3.3586557836000001E-2</v>
      </c>
      <c r="J720" s="39">
        <v>5.3706704776000001E-2</v>
      </c>
      <c r="K720" s="39">
        <v>3.2574265716999999E-2</v>
      </c>
      <c r="L720" s="39">
        <v>5.2694412656999999E-2</v>
      </c>
      <c r="M720" s="16">
        <f t="shared" si="22"/>
        <v>1</v>
      </c>
      <c r="N720" s="16">
        <f t="shared" si="23"/>
        <v>0</v>
      </c>
      <c r="O720" s="41"/>
    </row>
    <row r="721" spans="1:20" ht="13.5" thickBot="1">
      <c r="A721" s="33">
        <v>44104</v>
      </c>
      <c r="B721" s="37">
        <v>15</v>
      </c>
      <c r="C721" s="38">
        <v>47208.6484375</v>
      </c>
      <c r="D721" s="38">
        <v>3682.8</v>
      </c>
      <c r="E721" s="38">
        <v>3678</v>
      </c>
      <c r="F721" s="38">
        <v>3499.99729466081</v>
      </c>
      <c r="G721" s="38">
        <v>3585.1581177665098</v>
      </c>
      <c r="H721" s="38">
        <v>85.160823105706001</v>
      </c>
      <c r="I721" s="39">
        <v>2.3533835196999999E-2</v>
      </c>
      <c r="J721" s="39">
        <v>4.4059461396999997E-2</v>
      </c>
      <c r="K721" s="39">
        <v>2.2376929917999999E-2</v>
      </c>
      <c r="L721" s="39">
        <v>4.2902556118999999E-2</v>
      </c>
      <c r="M721" s="16">
        <f t="shared" si="22"/>
        <v>1</v>
      </c>
      <c r="N721" s="16">
        <f t="shared" si="23"/>
        <v>0</v>
      </c>
      <c r="O721" s="41"/>
    </row>
    <row r="722" spans="1:20" ht="13.5" thickBot="1">
      <c r="A722" s="33">
        <v>44104</v>
      </c>
      <c r="B722" s="37">
        <v>16</v>
      </c>
      <c r="C722" s="38">
        <v>49711.296875</v>
      </c>
      <c r="D722" s="38">
        <v>3665.7</v>
      </c>
      <c r="E722" s="38">
        <v>3660.6</v>
      </c>
      <c r="F722" s="38">
        <v>3530.06703610144</v>
      </c>
      <c r="G722" s="38">
        <v>3614.02620429853</v>
      </c>
      <c r="H722" s="38">
        <v>83.957950029906002</v>
      </c>
      <c r="I722" s="39">
        <v>1.2454518124999999E-2</v>
      </c>
      <c r="J722" s="39">
        <v>3.2690519135999997E-2</v>
      </c>
      <c r="K722" s="39">
        <v>1.1225306266000001E-2</v>
      </c>
      <c r="L722" s="39">
        <v>3.1461307277999999E-2</v>
      </c>
      <c r="M722" s="16">
        <f t="shared" si="22"/>
        <v>1</v>
      </c>
      <c r="N722" s="16">
        <f t="shared" si="23"/>
        <v>0</v>
      </c>
      <c r="O722" s="41"/>
    </row>
    <row r="723" spans="1:20" ht="13.5" thickBot="1">
      <c r="A723" s="33">
        <v>44104</v>
      </c>
      <c r="B723" s="37">
        <v>17</v>
      </c>
      <c r="C723" s="38">
        <v>51400.00390625</v>
      </c>
      <c r="D723" s="38">
        <v>3679.2</v>
      </c>
      <c r="E723" s="38">
        <v>3672.9</v>
      </c>
      <c r="F723" s="38">
        <v>3421.52339378943</v>
      </c>
      <c r="G723" s="38">
        <v>3507.6054882692802</v>
      </c>
      <c r="H723" s="38">
        <v>86.082094479849005</v>
      </c>
      <c r="I723" s="39">
        <v>4.1358040908E-2</v>
      </c>
      <c r="J723" s="39">
        <v>6.2105713716000002E-2</v>
      </c>
      <c r="K723" s="39">
        <v>3.983960273E-2</v>
      </c>
      <c r="L723" s="39">
        <v>6.0587275538000002E-2</v>
      </c>
      <c r="M723" s="16">
        <f t="shared" si="22"/>
        <v>1</v>
      </c>
      <c r="N723" s="16">
        <f t="shared" si="23"/>
        <v>0</v>
      </c>
      <c r="O723" s="41"/>
    </row>
    <row r="724" spans="1:20" ht="13.5" thickBot="1">
      <c r="A724" s="33">
        <v>44104</v>
      </c>
      <c r="B724" s="37">
        <v>18</v>
      </c>
      <c r="C724" s="38">
        <v>51765.3984375</v>
      </c>
      <c r="D724" s="38">
        <v>3323.3</v>
      </c>
      <c r="E724" s="38">
        <v>3318.7</v>
      </c>
      <c r="F724" s="38">
        <v>3060.5037060898298</v>
      </c>
      <c r="G724" s="38">
        <v>3135.5956473015899</v>
      </c>
      <c r="H724" s="38">
        <v>75.091941211760997</v>
      </c>
      <c r="I724" s="39">
        <v>4.5240865918999999E-2</v>
      </c>
      <c r="J724" s="39">
        <v>6.3339670742000004E-2</v>
      </c>
      <c r="K724" s="39">
        <v>4.4132165027E-2</v>
      </c>
      <c r="L724" s="39">
        <v>6.2230969849999998E-2</v>
      </c>
      <c r="M724" s="16">
        <f t="shared" si="22"/>
        <v>1</v>
      </c>
      <c r="N724" s="16">
        <f t="shared" si="23"/>
        <v>0</v>
      </c>
      <c r="O724" s="41"/>
    </row>
    <row r="725" spans="1:20" ht="13.5" thickBot="1">
      <c r="A725" s="33">
        <v>44104</v>
      </c>
      <c r="B725" s="37">
        <v>19</v>
      </c>
      <c r="C725" s="38">
        <v>50177.890625</v>
      </c>
      <c r="D725" s="38">
        <v>1370.9</v>
      </c>
      <c r="E725" s="38">
        <v>1368.9</v>
      </c>
      <c r="F725" s="38">
        <v>1625.62577623078</v>
      </c>
      <c r="G725" s="38">
        <v>1628.65375349235</v>
      </c>
      <c r="H725" s="38">
        <v>3.0279772615680001</v>
      </c>
      <c r="I725" s="39">
        <v>6.2124307902999998E-2</v>
      </c>
      <c r="J725" s="39">
        <v>6.1394498971000001E-2</v>
      </c>
      <c r="K725" s="39">
        <v>6.2606351768999993E-2</v>
      </c>
      <c r="L725" s="39">
        <v>6.1876542836999997E-2</v>
      </c>
      <c r="M725" s="16">
        <f t="shared" si="22"/>
        <v>1</v>
      </c>
      <c r="N725" s="16">
        <f t="shared" si="23"/>
        <v>1</v>
      </c>
      <c r="O725" s="41"/>
    </row>
    <row r="726" spans="1:20" ht="13.5" thickBot="1">
      <c r="A726" s="33">
        <v>44104</v>
      </c>
      <c r="B726" s="37">
        <v>20</v>
      </c>
      <c r="C726" s="38">
        <v>48029.7734375</v>
      </c>
      <c r="D726" s="38">
        <v>86.2</v>
      </c>
      <c r="E726" s="38">
        <v>80.3</v>
      </c>
      <c r="F726" s="38">
        <v>95.154800588173998</v>
      </c>
      <c r="G726" s="38">
        <v>95.154850161506999</v>
      </c>
      <c r="H726" s="38">
        <v>4.9573332459355403E-5</v>
      </c>
      <c r="I726" s="39">
        <v>2.1583152950000002E-3</v>
      </c>
      <c r="J726" s="39">
        <v>2.1583033469999998E-3</v>
      </c>
      <c r="K726" s="39">
        <v>3.5803446999999999E-3</v>
      </c>
      <c r="L726" s="39">
        <v>3.5803327519999999E-3</v>
      </c>
      <c r="M726" s="16">
        <f t="shared" si="22"/>
        <v>1</v>
      </c>
      <c r="N726" s="16">
        <f t="shared" si="23"/>
        <v>1</v>
      </c>
      <c r="O726" s="41"/>
    </row>
    <row r="727" spans="1:20" ht="13.5" thickBot="1">
      <c r="A727" s="33">
        <v>44104</v>
      </c>
      <c r="B727" s="37">
        <v>21</v>
      </c>
      <c r="C727" s="38">
        <v>46096.65234375</v>
      </c>
      <c r="D727" s="38">
        <v>0</v>
      </c>
      <c r="E727" s="38">
        <v>0</v>
      </c>
      <c r="F727" s="38">
        <v>2.0436230550999999E-2</v>
      </c>
      <c r="G727" s="38">
        <v>8.7102898210999993E-2</v>
      </c>
      <c r="H727" s="38">
        <v>6.6666667659999998E-2</v>
      </c>
      <c r="I727" s="39">
        <v>2.0993708896437201E-5</v>
      </c>
      <c r="J727" s="39">
        <v>4.9255797906098803E-6</v>
      </c>
      <c r="K727" s="39">
        <v>2.0993708896437201E-5</v>
      </c>
      <c r="L727" s="39">
        <v>4.9255797906098803E-6</v>
      </c>
      <c r="M727" s="16">
        <f t="shared" si="22"/>
        <v>0</v>
      </c>
      <c r="N727" s="16">
        <f t="shared" si="23"/>
        <v>1</v>
      </c>
      <c r="O727" s="41"/>
    </row>
    <row r="728" spans="1:20" ht="13.5" thickBot="1">
      <c r="A728" s="33">
        <v>44104</v>
      </c>
      <c r="B728" s="37">
        <v>22</v>
      </c>
      <c r="C728" s="38">
        <v>43313.33203125</v>
      </c>
      <c r="D728" s="38">
        <v>0</v>
      </c>
      <c r="E728" s="38">
        <v>0</v>
      </c>
      <c r="F728" s="38">
        <v>2.0436230550999999E-2</v>
      </c>
      <c r="G728" s="38">
        <v>0.220436233531</v>
      </c>
      <c r="H728" s="38">
        <v>0.20000000298000001</v>
      </c>
      <c r="I728" s="39">
        <v>5.3129967108091702E-5</v>
      </c>
      <c r="J728" s="39">
        <v>4.9255797906098803E-6</v>
      </c>
      <c r="K728" s="39">
        <v>5.3129967108091702E-5</v>
      </c>
      <c r="L728" s="39">
        <v>4.9255797906098803E-6</v>
      </c>
      <c r="M728" s="16">
        <f t="shared" si="22"/>
        <v>0</v>
      </c>
      <c r="N728" s="16">
        <f t="shared" si="23"/>
        <v>1</v>
      </c>
      <c r="O728" s="41"/>
    </row>
    <row r="729" spans="1:20" ht="13.5" thickBot="1">
      <c r="A729" s="33">
        <v>44104</v>
      </c>
      <c r="B729" s="37">
        <v>23</v>
      </c>
      <c r="C729" s="38">
        <v>40019.6875</v>
      </c>
      <c r="D729" s="38">
        <v>0</v>
      </c>
      <c r="E729" s="38">
        <v>0</v>
      </c>
      <c r="F729" s="38">
        <v>2.0436230550999999E-2</v>
      </c>
      <c r="G729" s="38">
        <v>0.220436233531</v>
      </c>
      <c r="H729" s="38">
        <v>0.20000000298000001</v>
      </c>
      <c r="I729" s="39">
        <v>5.3129967108091702E-5</v>
      </c>
      <c r="J729" s="39">
        <v>4.9255797906098803E-6</v>
      </c>
      <c r="K729" s="39">
        <v>5.3129967108091702E-5</v>
      </c>
      <c r="L729" s="39">
        <v>4.9255797906098803E-6</v>
      </c>
      <c r="M729" s="16">
        <f t="shared" si="22"/>
        <v>0</v>
      </c>
      <c r="N729" s="16">
        <f t="shared" si="23"/>
        <v>1</v>
      </c>
      <c r="O729" s="41"/>
    </row>
    <row r="730" spans="1:20" ht="13.5" thickBot="1">
      <c r="A730" s="33">
        <v>44104</v>
      </c>
      <c r="B730" s="37">
        <v>24</v>
      </c>
      <c r="C730" s="38">
        <v>36836.5625</v>
      </c>
      <c r="D730" s="38">
        <v>0</v>
      </c>
      <c r="E730" s="38">
        <v>0</v>
      </c>
      <c r="F730" s="38">
        <v>2.0436230550999999E-2</v>
      </c>
      <c r="G730" s="38">
        <v>0.220436233531</v>
      </c>
      <c r="H730" s="38">
        <v>0.20000000298000001</v>
      </c>
      <c r="I730" s="39">
        <v>5.3129967108091702E-5</v>
      </c>
      <c r="J730" s="39">
        <v>4.9255797906098803E-6</v>
      </c>
      <c r="K730" s="39">
        <v>5.3129967108091702E-5</v>
      </c>
      <c r="L730" s="39">
        <v>4.9255797906098803E-6</v>
      </c>
      <c r="M730" s="16">
        <f t="shared" si="22"/>
        <v>0</v>
      </c>
      <c r="N730" s="16">
        <f t="shared" si="23"/>
        <v>1</v>
      </c>
      <c r="O730" s="41"/>
    </row>
    <row r="731" spans="1:20" ht="12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P731" s="41"/>
      <c r="Q731" s="41"/>
      <c r="R731" s="41"/>
      <c r="S731" s="41"/>
      <c r="T731" s="41"/>
    </row>
    <row r="732" spans="1:20" ht="12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P732" s="41"/>
      <c r="Q732" s="41"/>
      <c r="R732" s="41"/>
      <c r="S732" s="41"/>
      <c r="T732" s="41"/>
    </row>
  </sheetData>
  <mergeCells count="15">
    <mergeCell ref="A732:L732"/>
    <mergeCell ref="P732:T732"/>
    <mergeCell ref="A8:L8"/>
    <mergeCell ref="A9:L9"/>
    <mergeCell ref="A1:T6"/>
    <mergeCell ref="A7:T7"/>
    <mergeCell ref="P8:T8"/>
    <mergeCell ref="P9:T9"/>
    <mergeCell ref="O10:O730"/>
    <mergeCell ref="P41:T41"/>
    <mergeCell ref="P42:T42"/>
    <mergeCell ref="P45:T45"/>
    <mergeCell ref="P46:T46"/>
    <mergeCell ref="A731:L731"/>
    <mergeCell ref="P731:T7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2"/>
  <sheetViews>
    <sheetView workbookViewId="0">
      <selection activeCell="M11" sqref="M11"/>
    </sheetView>
  </sheetViews>
  <sheetFormatPr defaultRowHeight="12.75" customHeight="1"/>
  <cols>
    <col min="1" max="1" width="20.140625" style="6" bestFit="1" customWidth="1"/>
    <col min="2" max="2" width="13.7109375" style="6" bestFit="1" customWidth="1"/>
    <col min="3" max="12" width="12.42578125" style="6" bestFit="1" customWidth="1"/>
    <col min="13" max="13" width="12.42578125" style="6" customWidth="1"/>
    <col min="14" max="14" width="3.5703125" style="6" bestFit="1" customWidth="1"/>
    <col min="15" max="19" width="15" style="6" bestFit="1" customWidth="1"/>
    <col min="20" max="16384" width="9.140625" style="6"/>
  </cols>
  <sheetData>
    <row r="1" spans="1:19" ht="12.7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12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12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12.7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12.7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2.7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24" customHeight="1">
      <c r="A7" s="70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2.75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O8" s="41"/>
      <c r="P8" s="41"/>
      <c r="Q8" s="41"/>
      <c r="R8" s="41"/>
      <c r="S8" s="41"/>
    </row>
    <row r="9" spans="1:19" ht="13.5" thickBot="1">
      <c r="A9" s="69" t="s">
        <v>67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O9" s="71" t="s">
        <v>68</v>
      </c>
      <c r="P9" s="41"/>
      <c r="Q9" s="41"/>
      <c r="R9" s="41"/>
      <c r="S9" s="41"/>
    </row>
    <row r="10" spans="1:19" ht="48" customHeight="1" thickBot="1">
      <c r="A10" s="1" t="s">
        <v>18</v>
      </c>
      <c r="B10" s="1" t="s">
        <v>49</v>
      </c>
      <c r="C10" s="3" t="s">
        <v>50</v>
      </c>
      <c r="D10" s="1" t="s">
        <v>51</v>
      </c>
      <c r="E10" s="3" t="s">
        <v>52</v>
      </c>
      <c r="F10" s="3" t="s">
        <v>53</v>
      </c>
      <c r="G10" s="3" t="s">
        <v>54</v>
      </c>
      <c r="H10" s="3" t="s">
        <v>55</v>
      </c>
      <c r="I10" s="3" t="s">
        <v>56</v>
      </c>
      <c r="J10" s="3" t="s">
        <v>57</v>
      </c>
      <c r="K10" s="3" t="s">
        <v>58</v>
      </c>
      <c r="L10" s="3" t="s">
        <v>59</v>
      </c>
      <c r="M10" s="15"/>
      <c r="N10" s="41"/>
      <c r="O10" s="30" t="s">
        <v>18</v>
      </c>
      <c r="P10" s="40" t="s">
        <v>60</v>
      </c>
      <c r="Q10" s="40" t="s">
        <v>61</v>
      </c>
      <c r="R10" s="40" t="s">
        <v>62</v>
      </c>
      <c r="S10" s="40" t="s">
        <v>63</v>
      </c>
    </row>
    <row r="11" spans="1:19" ht="13.5" thickBot="1">
      <c r="A11" s="31">
        <v>44075</v>
      </c>
      <c r="B11" s="36">
        <v>1</v>
      </c>
      <c r="C11" s="4">
        <v>53124.16796875</v>
      </c>
      <c r="D11" s="4">
        <v>0</v>
      </c>
      <c r="E11" s="4">
        <v>0</v>
      </c>
      <c r="F11" s="4">
        <v>8.3617900933000006E-2</v>
      </c>
      <c r="G11" s="4">
        <v>8.3617900933000006E-2</v>
      </c>
      <c r="H11" s="4">
        <v>0</v>
      </c>
      <c r="I11" s="5">
        <v>2.1169088844015E-5</v>
      </c>
      <c r="J11" s="5">
        <v>2.1169088844015E-5</v>
      </c>
      <c r="K11" s="5">
        <v>2.1169088844015E-5</v>
      </c>
      <c r="L11" s="5">
        <v>2.1169088844015E-5</v>
      </c>
      <c r="M11" s="16">
        <f>IF(F11&gt;5,1,0)</f>
        <v>0</v>
      </c>
      <c r="N11" s="41"/>
      <c r="O11" s="31">
        <v>44075</v>
      </c>
      <c r="P11" s="5">
        <v>7.2631199103999997E-2</v>
      </c>
      <c r="Q11" s="5">
        <v>7.6930568769999999E-2</v>
      </c>
      <c r="R11" s="5">
        <v>7.2659891086999995E-2</v>
      </c>
      <c r="S11" s="5">
        <v>7.6959260752999997E-2</v>
      </c>
    </row>
    <row r="12" spans="1:19" ht="13.5" thickBot="1">
      <c r="A12" s="33">
        <v>44075</v>
      </c>
      <c r="B12" s="37">
        <v>2</v>
      </c>
      <c r="C12" s="38">
        <v>50857.25</v>
      </c>
      <c r="D12" s="38">
        <v>0</v>
      </c>
      <c r="E12" s="38">
        <v>0</v>
      </c>
      <c r="F12" s="38">
        <v>8.3617900933000006E-2</v>
      </c>
      <c r="G12" s="38">
        <v>8.3617900933000006E-2</v>
      </c>
      <c r="H12" s="38">
        <v>0</v>
      </c>
      <c r="I12" s="39">
        <v>2.1169088844015E-5</v>
      </c>
      <c r="J12" s="39">
        <v>2.1169088844015E-5</v>
      </c>
      <c r="K12" s="39">
        <v>2.1169088844015E-5</v>
      </c>
      <c r="L12" s="39">
        <v>2.1169088844015E-5</v>
      </c>
      <c r="M12" s="16">
        <f t="shared" ref="M12:M75" si="0">IF(F12&gt;5,1,0)</f>
        <v>0</v>
      </c>
      <c r="N12" s="41"/>
      <c r="O12" s="33">
        <v>44076</v>
      </c>
      <c r="P12" s="39">
        <v>4.4567258068E-2</v>
      </c>
      <c r="Q12" s="39">
        <v>4.4345694654999997E-2</v>
      </c>
      <c r="R12" s="39">
        <v>4.4489361280999999E-2</v>
      </c>
      <c r="S12" s="39">
        <v>4.4267797868000003E-2</v>
      </c>
    </row>
    <row r="13" spans="1:19" ht="13.5" thickBot="1">
      <c r="A13" s="33">
        <v>44075</v>
      </c>
      <c r="B13" s="37">
        <v>3</v>
      </c>
      <c r="C13" s="38">
        <v>49331.38671875</v>
      </c>
      <c r="D13" s="38">
        <v>0</v>
      </c>
      <c r="E13" s="38">
        <v>0</v>
      </c>
      <c r="F13" s="38">
        <v>8.3617900933000006E-2</v>
      </c>
      <c r="G13" s="38">
        <v>8.3617900933000006E-2</v>
      </c>
      <c r="H13" s="38">
        <v>0</v>
      </c>
      <c r="I13" s="39">
        <v>2.1169088844015E-5</v>
      </c>
      <c r="J13" s="39">
        <v>2.1169088844015E-5</v>
      </c>
      <c r="K13" s="39">
        <v>2.1169088844015E-5</v>
      </c>
      <c r="L13" s="39">
        <v>2.1169088844015E-5</v>
      </c>
      <c r="M13" s="16">
        <f t="shared" si="0"/>
        <v>0</v>
      </c>
      <c r="N13" s="41"/>
      <c r="O13" s="33">
        <v>44077</v>
      </c>
      <c r="P13" s="39">
        <v>4.2593102658000002E-2</v>
      </c>
      <c r="Q13" s="39">
        <v>4.2569827934999999E-2</v>
      </c>
      <c r="R13" s="39">
        <v>4.2461467602000001E-2</v>
      </c>
      <c r="S13" s="39">
        <v>4.2438192878999997E-2</v>
      </c>
    </row>
    <row r="14" spans="1:19" ht="13.5" thickBot="1">
      <c r="A14" s="33">
        <v>44075</v>
      </c>
      <c r="B14" s="37">
        <v>4</v>
      </c>
      <c r="C14" s="38">
        <v>48496.953125</v>
      </c>
      <c r="D14" s="38">
        <v>0</v>
      </c>
      <c r="E14" s="38">
        <v>0</v>
      </c>
      <c r="F14" s="38">
        <v>8.3617900933000006E-2</v>
      </c>
      <c r="G14" s="38">
        <v>8.3617900933000006E-2</v>
      </c>
      <c r="H14" s="38">
        <v>0</v>
      </c>
      <c r="I14" s="39">
        <v>2.1169088844015E-5</v>
      </c>
      <c r="J14" s="39">
        <v>2.1169088844015E-5</v>
      </c>
      <c r="K14" s="39">
        <v>2.1169088844015E-5</v>
      </c>
      <c r="L14" s="39">
        <v>2.1169088844015E-5</v>
      </c>
      <c r="M14" s="16">
        <f t="shared" si="0"/>
        <v>0</v>
      </c>
      <c r="N14" s="41"/>
      <c r="O14" s="33">
        <v>44078</v>
      </c>
      <c r="P14" s="39">
        <v>0.100613580154</v>
      </c>
      <c r="Q14" s="39">
        <v>0.100611989023</v>
      </c>
      <c r="R14" s="39">
        <v>0.10475862718200001</v>
      </c>
      <c r="S14" s="39">
        <v>0.104760218313</v>
      </c>
    </row>
    <row r="15" spans="1:19" ht="13.5" thickBot="1">
      <c r="A15" s="33">
        <v>44075</v>
      </c>
      <c r="B15" s="37">
        <v>5</v>
      </c>
      <c r="C15" s="38">
        <v>48307.6328125</v>
      </c>
      <c r="D15" s="38">
        <v>0</v>
      </c>
      <c r="E15" s="38">
        <v>0</v>
      </c>
      <c r="F15" s="38">
        <v>8.3617900933000006E-2</v>
      </c>
      <c r="G15" s="38">
        <v>8.3617900933000006E-2</v>
      </c>
      <c r="H15" s="38">
        <v>0</v>
      </c>
      <c r="I15" s="39">
        <v>2.1169088844015E-5</v>
      </c>
      <c r="J15" s="39">
        <v>2.1169088844015E-5</v>
      </c>
      <c r="K15" s="39">
        <v>2.1169088844015E-5</v>
      </c>
      <c r="L15" s="39">
        <v>2.1169088844015E-5</v>
      </c>
      <c r="M15" s="16">
        <f t="shared" si="0"/>
        <v>0</v>
      </c>
      <c r="N15" s="41"/>
      <c r="O15" s="33">
        <v>44079</v>
      </c>
      <c r="P15" s="39">
        <v>8.4356378053999995E-2</v>
      </c>
      <c r="Q15" s="39">
        <v>8.4355391323999995E-2</v>
      </c>
      <c r="R15" s="39">
        <v>8.8396595982999995E-2</v>
      </c>
      <c r="S15" s="39">
        <v>8.8397582712999995E-2</v>
      </c>
    </row>
    <row r="16" spans="1:19" ht="13.5" thickBot="1">
      <c r="A16" s="33">
        <v>44075</v>
      </c>
      <c r="B16" s="37">
        <v>6</v>
      </c>
      <c r="C16" s="38">
        <v>49284.44921875</v>
      </c>
      <c r="D16" s="38">
        <v>0</v>
      </c>
      <c r="E16" s="38">
        <v>0</v>
      </c>
      <c r="F16" s="38">
        <v>8.3617900933000006E-2</v>
      </c>
      <c r="G16" s="38">
        <v>8.3617900933000006E-2</v>
      </c>
      <c r="H16" s="38">
        <v>0</v>
      </c>
      <c r="I16" s="39">
        <v>2.1169088844015E-5</v>
      </c>
      <c r="J16" s="39">
        <v>2.1169088844015E-5</v>
      </c>
      <c r="K16" s="39">
        <v>2.1169088844015E-5</v>
      </c>
      <c r="L16" s="39">
        <v>2.1169088844015E-5</v>
      </c>
      <c r="M16" s="16">
        <f t="shared" si="0"/>
        <v>0</v>
      </c>
      <c r="N16" s="41"/>
      <c r="O16" s="33">
        <v>44080</v>
      </c>
      <c r="P16" s="39">
        <v>5.4707960022999998E-2</v>
      </c>
      <c r="Q16" s="39">
        <v>6.9544777283000001E-2</v>
      </c>
      <c r="R16" s="39">
        <v>3.8824218308000001E-2</v>
      </c>
      <c r="S16" s="39">
        <v>4.9130671697E-2</v>
      </c>
    </row>
    <row r="17" spans="1:19" ht="13.5" thickBot="1">
      <c r="A17" s="33">
        <v>44075</v>
      </c>
      <c r="B17" s="37">
        <v>7</v>
      </c>
      <c r="C17" s="38">
        <v>51034.125</v>
      </c>
      <c r="D17" s="38">
        <v>0</v>
      </c>
      <c r="E17" s="38">
        <v>0</v>
      </c>
      <c r="F17" s="38">
        <v>8.3617900933000006E-2</v>
      </c>
      <c r="G17" s="38">
        <v>8.3617900933000006E-2</v>
      </c>
      <c r="H17" s="38">
        <v>0</v>
      </c>
      <c r="I17" s="39">
        <v>2.1169088844015E-5</v>
      </c>
      <c r="J17" s="39">
        <v>2.1169088844015E-5</v>
      </c>
      <c r="K17" s="39">
        <v>2.1169088844015E-5</v>
      </c>
      <c r="L17" s="39">
        <v>2.1169088844015E-5</v>
      </c>
      <c r="M17" s="16">
        <f t="shared" si="0"/>
        <v>0</v>
      </c>
      <c r="N17" s="41"/>
      <c r="O17" s="33">
        <v>44081</v>
      </c>
      <c r="P17" s="39">
        <v>4.3938895829999998E-2</v>
      </c>
      <c r="Q17" s="39">
        <v>0.141232250275</v>
      </c>
      <c r="R17" s="39">
        <v>2.2458725022000001E-2</v>
      </c>
      <c r="S17" s="39">
        <v>0.114682757348</v>
      </c>
    </row>
    <row r="18" spans="1:19" ht="13.5" thickBot="1">
      <c r="A18" s="33">
        <v>44075</v>
      </c>
      <c r="B18" s="37">
        <v>8</v>
      </c>
      <c r="C18" s="38">
        <v>51752.79296875</v>
      </c>
      <c r="D18" s="38">
        <v>50.9</v>
      </c>
      <c r="E18" s="38">
        <v>44.4</v>
      </c>
      <c r="F18" s="38">
        <v>31.436507541883</v>
      </c>
      <c r="G18" s="38">
        <v>31.349611155213999</v>
      </c>
      <c r="H18" s="38">
        <v>-8.6896386669E-2</v>
      </c>
      <c r="I18" s="39">
        <v>4.9494655299999997E-3</v>
      </c>
      <c r="J18" s="39">
        <v>4.9274664449999997E-3</v>
      </c>
      <c r="K18" s="39">
        <v>3.3038959100000001E-3</v>
      </c>
      <c r="L18" s="39">
        <v>3.281896824E-3</v>
      </c>
      <c r="M18" s="16">
        <f t="shared" si="0"/>
        <v>1</v>
      </c>
      <c r="N18" s="41"/>
      <c r="O18" s="33">
        <v>44082</v>
      </c>
      <c r="P18" s="39">
        <v>0.111851904165</v>
      </c>
      <c r="Q18" s="39">
        <v>0.259793438416</v>
      </c>
      <c r="R18" s="39">
        <v>8.2031929008999999E-2</v>
      </c>
      <c r="S18" s="39">
        <v>0.22997346326000001</v>
      </c>
    </row>
    <row r="19" spans="1:19" ht="13.5" thickBot="1">
      <c r="A19" s="33">
        <v>44075</v>
      </c>
      <c r="B19" s="37">
        <v>9</v>
      </c>
      <c r="C19" s="38">
        <v>53246.8046875</v>
      </c>
      <c r="D19" s="38">
        <v>662.3</v>
      </c>
      <c r="E19" s="38">
        <v>662.3</v>
      </c>
      <c r="F19" s="38">
        <v>567.68439237989105</v>
      </c>
      <c r="G19" s="38">
        <v>567.68439237989003</v>
      </c>
      <c r="H19" s="38">
        <v>0</v>
      </c>
      <c r="I19" s="39">
        <v>2.3953318384E-2</v>
      </c>
      <c r="J19" s="39">
        <v>2.3953318384E-2</v>
      </c>
      <c r="K19" s="39">
        <v>2.3953318384E-2</v>
      </c>
      <c r="L19" s="39">
        <v>2.3953318384E-2</v>
      </c>
      <c r="M19" s="16">
        <f t="shared" si="0"/>
        <v>1</v>
      </c>
      <c r="N19" s="41"/>
      <c r="O19" s="33">
        <v>44083</v>
      </c>
      <c r="P19" s="39">
        <v>8.4072491851999998E-2</v>
      </c>
      <c r="Q19" s="39">
        <v>9.2109336316999996E-2</v>
      </c>
      <c r="R19" s="39">
        <v>8.3791299597000005E-2</v>
      </c>
      <c r="S19" s="39">
        <v>9.1828144060999997E-2</v>
      </c>
    </row>
    <row r="20" spans="1:19" ht="13.5" thickBot="1">
      <c r="A20" s="33">
        <v>44075</v>
      </c>
      <c r="B20" s="37">
        <v>10</v>
      </c>
      <c r="C20" s="38">
        <v>55899.66796875</v>
      </c>
      <c r="D20" s="38">
        <v>1670.4</v>
      </c>
      <c r="E20" s="38">
        <v>1670.4</v>
      </c>
      <c r="F20" s="38">
        <v>1018.77553744957</v>
      </c>
      <c r="G20" s="38">
        <v>1018.77553744957</v>
      </c>
      <c r="H20" s="38">
        <v>0</v>
      </c>
      <c r="I20" s="39">
        <v>0.16496821836700001</v>
      </c>
      <c r="J20" s="39">
        <v>0.16496821836700001</v>
      </c>
      <c r="K20" s="39">
        <v>0.16496821836700001</v>
      </c>
      <c r="L20" s="39">
        <v>0.16496821836700001</v>
      </c>
      <c r="M20" s="16">
        <f t="shared" si="0"/>
        <v>1</v>
      </c>
      <c r="N20" s="41"/>
      <c r="O20" s="33">
        <v>44084</v>
      </c>
      <c r="P20" s="39">
        <v>2.0920805939999999E-2</v>
      </c>
      <c r="Q20" s="39">
        <v>2.0919360973000001E-2</v>
      </c>
      <c r="R20" s="39">
        <v>2.0629725605E-2</v>
      </c>
      <c r="S20" s="39">
        <v>2.0628280639000001E-2</v>
      </c>
    </row>
    <row r="21" spans="1:19" ht="13.5" thickBot="1">
      <c r="A21" s="33">
        <v>44075</v>
      </c>
      <c r="B21" s="37">
        <v>11</v>
      </c>
      <c r="C21" s="38">
        <v>59172.94921875</v>
      </c>
      <c r="D21" s="38">
        <v>2319.6999999999998</v>
      </c>
      <c r="E21" s="38">
        <v>2319.6999999999998</v>
      </c>
      <c r="F21" s="38">
        <v>1569.4535775877901</v>
      </c>
      <c r="G21" s="38">
        <v>1607.1583646295001</v>
      </c>
      <c r="H21" s="38">
        <v>37.704787041709999</v>
      </c>
      <c r="I21" s="39">
        <v>0.18039028743499999</v>
      </c>
      <c r="J21" s="39">
        <v>0.18993580314200001</v>
      </c>
      <c r="K21" s="39">
        <v>0.18039028743499999</v>
      </c>
      <c r="L21" s="39">
        <v>0.18993580314200001</v>
      </c>
      <c r="M21" s="16">
        <f t="shared" si="0"/>
        <v>1</v>
      </c>
      <c r="N21" s="41"/>
      <c r="O21" s="33">
        <v>44085</v>
      </c>
      <c r="P21" s="39">
        <v>4.7104909639999998E-2</v>
      </c>
      <c r="Q21" s="39">
        <v>4.6635593518E-2</v>
      </c>
      <c r="R21" s="39">
        <v>4.7522268080999998E-2</v>
      </c>
      <c r="S21" s="39">
        <v>4.7053042667E-2</v>
      </c>
    </row>
    <row r="22" spans="1:19" ht="13.5" thickBot="1">
      <c r="A22" s="33">
        <v>44075</v>
      </c>
      <c r="B22" s="37">
        <v>12</v>
      </c>
      <c r="C22" s="38">
        <v>61846.49609375</v>
      </c>
      <c r="D22" s="38">
        <v>2617.4</v>
      </c>
      <c r="E22" s="38">
        <v>2617.4</v>
      </c>
      <c r="F22" s="38">
        <v>1789.38597548233</v>
      </c>
      <c r="G22" s="38">
        <v>1879.8161644061399</v>
      </c>
      <c r="H22" s="38">
        <v>90.430188923808998</v>
      </c>
      <c r="I22" s="39">
        <v>0.18673008495999999</v>
      </c>
      <c r="J22" s="39">
        <v>0.209623803675</v>
      </c>
      <c r="K22" s="39">
        <v>0.18673008495999999</v>
      </c>
      <c r="L22" s="39">
        <v>0.209623803675</v>
      </c>
      <c r="M22" s="16">
        <f t="shared" si="0"/>
        <v>1</v>
      </c>
      <c r="N22" s="41"/>
      <c r="O22" s="33">
        <v>44086</v>
      </c>
      <c r="P22" s="39">
        <v>0.122711501512</v>
      </c>
      <c r="Q22" s="39">
        <v>0.131729385694</v>
      </c>
      <c r="R22" s="39">
        <v>0.122435253297</v>
      </c>
      <c r="S22" s="39">
        <v>0.131453137478</v>
      </c>
    </row>
    <row r="23" spans="1:19" ht="13.5" thickBot="1">
      <c r="A23" s="33">
        <v>44075</v>
      </c>
      <c r="B23" s="37">
        <v>13</v>
      </c>
      <c r="C23" s="38">
        <v>63186.62109375</v>
      </c>
      <c r="D23" s="38">
        <v>2850.2</v>
      </c>
      <c r="E23" s="38">
        <v>2850.2</v>
      </c>
      <c r="F23" s="38">
        <v>2493.2442824876698</v>
      </c>
      <c r="G23" s="38">
        <v>2616.50599416042</v>
      </c>
      <c r="H23" s="38">
        <v>123.261711672743</v>
      </c>
      <c r="I23" s="39">
        <v>5.9163039452999999E-2</v>
      </c>
      <c r="J23" s="39">
        <v>9.0368536079E-2</v>
      </c>
      <c r="K23" s="39">
        <v>5.9163039452999999E-2</v>
      </c>
      <c r="L23" s="39">
        <v>9.0368536079E-2</v>
      </c>
      <c r="M23" s="16">
        <f t="shared" si="0"/>
        <v>1</v>
      </c>
      <c r="N23" s="41"/>
      <c r="O23" s="33">
        <v>44087</v>
      </c>
      <c r="P23" s="39">
        <v>0.204642088103</v>
      </c>
      <c r="Q23" s="39">
        <v>0.20464091313300001</v>
      </c>
      <c r="R23" s="39">
        <v>0.20174055483200001</v>
      </c>
      <c r="S23" s="39">
        <v>0.201739379863</v>
      </c>
    </row>
    <row r="24" spans="1:19" ht="13.5" thickBot="1">
      <c r="A24" s="33">
        <v>44075</v>
      </c>
      <c r="B24" s="37">
        <v>14</v>
      </c>
      <c r="C24" s="38">
        <v>64248.7578125</v>
      </c>
      <c r="D24" s="38">
        <v>2752.7</v>
      </c>
      <c r="E24" s="38">
        <v>2752.7</v>
      </c>
      <c r="F24" s="38">
        <v>2647.90481808821</v>
      </c>
      <c r="G24" s="38">
        <v>2660.2774299160601</v>
      </c>
      <c r="H24" s="38">
        <v>12.372611827849999</v>
      </c>
      <c r="I24" s="39">
        <v>2.3398119007999998E-2</v>
      </c>
      <c r="J24" s="39">
        <v>2.65304258E-2</v>
      </c>
      <c r="K24" s="39">
        <v>2.3398119007999998E-2</v>
      </c>
      <c r="L24" s="39">
        <v>2.65304258E-2</v>
      </c>
      <c r="M24" s="16">
        <f t="shared" si="0"/>
        <v>1</v>
      </c>
      <c r="N24" s="41"/>
      <c r="O24" s="33">
        <v>44088</v>
      </c>
      <c r="P24" s="39">
        <v>0.111961006935</v>
      </c>
      <c r="Q24" s="39">
        <v>0.11196366785</v>
      </c>
      <c r="R24" s="39">
        <v>0.11165880251099999</v>
      </c>
      <c r="S24" s="39">
        <v>0.111661463426</v>
      </c>
    </row>
    <row r="25" spans="1:19" ht="13.5" thickBot="1">
      <c r="A25" s="33">
        <v>44075</v>
      </c>
      <c r="B25" s="37">
        <v>15</v>
      </c>
      <c r="C25" s="38">
        <v>64718.43359375</v>
      </c>
      <c r="D25" s="38">
        <v>2787.2</v>
      </c>
      <c r="E25" s="38">
        <v>2787.2</v>
      </c>
      <c r="F25" s="38">
        <v>2414.6463466503901</v>
      </c>
      <c r="G25" s="38">
        <v>2414.6463466503901</v>
      </c>
      <c r="H25" s="38">
        <v>0</v>
      </c>
      <c r="I25" s="39">
        <v>9.4317380593999994E-2</v>
      </c>
      <c r="J25" s="39">
        <v>9.4317380593999994E-2</v>
      </c>
      <c r="K25" s="39">
        <v>9.4317380593999994E-2</v>
      </c>
      <c r="L25" s="39">
        <v>9.4317380593999994E-2</v>
      </c>
      <c r="M25" s="16">
        <f t="shared" si="0"/>
        <v>1</v>
      </c>
      <c r="N25" s="41"/>
      <c r="O25" s="33">
        <v>44089</v>
      </c>
      <c r="P25" s="39">
        <v>8.9194432056E-2</v>
      </c>
      <c r="Q25" s="39">
        <v>9.6712611106000004E-2</v>
      </c>
      <c r="R25" s="39">
        <v>8.6880621498999999E-2</v>
      </c>
      <c r="S25" s="39">
        <v>9.4398800549000003E-2</v>
      </c>
    </row>
    <row r="26" spans="1:19" ht="13.5" thickBot="1">
      <c r="A26" s="33">
        <v>44075</v>
      </c>
      <c r="B26" s="37">
        <v>16</v>
      </c>
      <c r="C26" s="38">
        <v>64439.40234375</v>
      </c>
      <c r="D26" s="38">
        <v>2627.7</v>
      </c>
      <c r="E26" s="38">
        <v>2627.7</v>
      </c>
      <c r="F26" s="38">
        <v>2369.9387786255902</v>
      </c>
      <c r="G26" s="38">
        <v>2369.9387786255902</v>
      </c>
      <c r="H26" s="38">
        <v>0</v>
      </c>
      <c r="I26" s="39">
        <v>6.5256005411000004E-2</v>
      </c>
      <c r="J26" s="39">
        <v>6.5256005411000004E-2</v>
      </c>
      <c r="K26" s="39">
        <v>6.5256005411000004E-2</v>
      </c>
      <c r="L26" s="39">
        <v>6.5256005411000004E-2</v>
      </c>
      <c r="M26" s="16">
        <f t="shared" si="0"/>
        <v>1</v>
      </c>
      <c r="N26" s="41"/>
      <c r="O26" s="33">
        <v>44090</v>
      </c>
      <c r="P26" s="39">
        <v>8.1712212042999999E-2</v>
      </c>
      <c r="Q26" s="39">
        <v>8.7117190457999996E-2</v>
      </c>
      <c r="R26" s="39">
        <v>7.9309408772000003E-2</v>
      </c>
      <c r="S26" s="39">
        <v>8.4714387188000007E-2</v>
      </c>
    </row>
    <row r="27" spans="1:19" ht="13.5" thickBot="1">
      <c r="A27" s="33">
        <v>44075</v>
      </c>
      <c r="B27" s="37">
        <v>17</v>
      </c>
      <c r="C27" s="38">
        <v>64432.15234375</v>
      </c>
      <c r="D27" s="38">
        <v>2228.1</v>
      </c>
      <c r="E27" s="38">
        <v>2228.1</v>
      </c>
      <c r="F27" s="38">
        <v>2048.27111587842</v>
      </c>
      <c r="G27" s="38">
        <v>2048.27111587842</v>
      </c>
      <c r="H27" s="38">
        <v>0</v>
      </c>
      <c r="I27" s="39">
        <v>4.5526299776999998E-2</v>
      </c>
      <c r="J27" s="39">
        <v>4.5526299776999998E-2</v>
      </c>
      <c r="K27" s="39">
        <v>4.5526299776999998E-2</v>
      </c>
      <c r="L27" s="39">
        <v>4.5526299776999998E-2</v>
      </c>
      <c r="M27" s="16">
        <f t="shared" si="0"/>
        <v>1</v>
      </c>
      <c r="N27" s="41"/>
      <c r="O27" s="33">
        <v>44091</v>
      </c>
      <c r="P27" s="39">
        <v>5.4693749665999998E-2</v>
      </c>
      <c r="Q27" s="39">
        <v>5.1674906389999997E-2</v>
      </c>
      <c r="R27" s="39">
        <v>6.0144553380999999E-2</v>
      </c>
      <c r="S27" s="39">
        <v>5.7122716552999997E-2</v>
      </c>
    </row>
    <row r="28" spans="1:19" ht="13.5" thickBot="1">
      <c r="A28" s="33">
        <v>44075</v>
      </c>
      <c r="B28" s="37">
        <v>18</v>
      </c>
      <c r="C28" s="38">
        <v>64389.6171875</v>
      </c>
      <c r="D28" s="38">
        <v>1774.3</v>
      </c>
      <c r="E28" s="38">
        <v>1774.3</v>
      </c>
      <c r="F28" s="38">
        <v>1708.41794236538</v>
      </c>
      <c r="G28" s="38">
        <v>1710.78316460666</v>
      </c>
      <c r="H28" s="38">
        <v>2.3652222412819999</v>
      </c>
      <c r="I28" s="39">
        <v>1.6080211491000002E-2</v>
      </c>
      <c r="J28" s="39">
        <v>1.6679001932E-2</v>
      </c>
      <c r="K28" s="39">
        <v>1.6080211491000002E-2</v>
      </c>
      <c r="L28" s="39">
        <v>1.6679001932E-2</v>
      </c>
      <c r="M28" s="16">
        <f t="shared" si="0"/>
        <v>1</v>
      </c>
      <c r="N28" s="41"/>
      <c r="O28" s="33">
        <v>44092</v>
      </c>
      <c r="P28" s="39">
        <v>1.8138180774E-2</v>
      </c>
      <c r="Q28" s="39">
        <v>1.8648514639E-2</v>
      </c>
      <c r="R28" s="39">
        <v>3.8323555317999997E-2</v>
      </c>
      <c r="S28" s="39">
        <v>3.4307717959999998E-2</v>
      </c>
    </row>
    <row r="29" spans="1:19" ht="13.5" thickBot="1">
      <c r="A29" s="33">
        <v>44075</v>
      </c>
      <c r="B29" s="37">
        <v>19</v>
      </c>
      <c r="C29" s="38">
        <v>63072.7734375</v>
      </c>
      <c r="D29" s="38">
        <v>1151.0999999999999</v>
      </c>
      <c r="E29" s="38">
        <v>1151.0999999999999</v>
      </c>
      <c r="F29" s="38">
        <v>1691.1430356526</v>
      </c>
      <c r="G29" s="38">
        <v>1702.42725803438</v>
      </c>
      <c r="H29" s="38">
        <v>11.284222381777001</v>
      </c>
      <c r="I29" s="39">
        <v>0.13957652102099999</v>
      </c>
      <c r="J29" s="39">
        <v>0.13671975586099999</v>
      </c>
      <c r="K29" s="39">
        <v>0.13957652102099999</v>
      </c>
      <c r="L29" s="39">
        <v>0.13671975586099999</v>
      </c>
      <c r="M29" s="16">
        <f t="shared" si="0"/>
        <v>1</v>
      </c>
      <c r="N29" s="41"/>
      <c r="O29" s="33">
        <v>44093</v>
      </c>
      <c r="P29" s="39">
        <v>7.6403665664999995E-2</v>
      </c>
      <c r="Q29" s="39">
        <v>8.1334548936999998E-2</v>
      </c>
      <c r="R29" s="39">
        <v>5.2065125137999997E-2</v>
      </c>
      <c r="S29" s="39">
        <v>5.3708179589000003E-2</v>
      </c>
    </row>
    <row r="30" spans="1:19" ht="13.5" thickBot="1">
      <c r="A30" s="33">
        <v>44075</v>
      </c>
      <c r="B30" s="37">
        <v>20</v>
      </c>
      <c r="C30" s="38">
        <v>61091.7734375</v>
      </c>
      <c r="D30" s="38">
        <v>286.3</v>
      </c>
      <c r="E30" s="38">
        <v>278.89999999999998</v>
      </c>
      <c r="F30" s="38">
        <v>552.39983713584195</v>
      </c>
      <c r="G30" s="38">
        <v>552.39983713584195</v>
      </c>
      <c r="H30" s="38">
        <v>0</v>
      </c>
      <c r="I30" s="39">
        <v>6.7367047375999994E-2</v>
      </c>
      <c r="J30" s="39">
        <v>6.7367047375999994E-2</v>
      </c>
      <c r="K30" s="39">
        <v>6.9240465097000006E-2</v>
      </c>
      <c r="L30" s="39">
        <v>6.9240465097000006E-2</v>
      </c>
      <c r="M30" s="16">
        <f t="shared" si="0"/>
        <v>1</v>
      </c>
      <c r="N30" s="41"/>
      <c r="O30" s="33">
        <v>44094</v>
      </c>
      <c r="P30" s="39">
        <v>0.116714677786</v>
      </c>
      <c r="Q30" s="39">
        <v>0.124706849281</v>
      </c>
      <c r="R30" s="39">
        <v>8.6570250028000006E-2</v>
      </c>
      <c r="S30" s="39">
        <v>9.4562421522999998E-2</v>
      </c>
    </row>
    <row r="31" spans="1:19" ht="13.5" thickBot="1">
      <c r="A31" s="33">
        <v>44075</v>
      </c>
      <c r="B31" s="37">
        <v>21</v>
      </c>
      <c r="C31" s="38">
        <v>59900.98828125</v>
      </c>
      <c r="D31" s="38">
        <v>8.8000000000000007</v>
      </c>
      <c r="E31" s="38">
        <v>8</v>
      </c>
      <c r="F31" s="38">
        <v>44.520978885155998</v>
      </c>
      <c r="G31" s="38">
        <v>44.556729089089998</v>
      </c>
      <c r="H31" s="38">
        <v>3.5750203933999997E-2</v>
      </c>
      <c r="I31" s="39">
        <v>9.0523364780000001E-3</v>
      </c>
      <c r="J31" s="39">
        <v>9.0432857930000006E-3</v>
      </c>
      <c r="K31" s="39">
        <v>9.2548681230000002E-3</v>
      </c>
      <c r="L31" s="39">
        <v>9.2458174389999995E-3</v>
      </c>
      <c r="M31" s="16">
        <f t="shared" si="0"/>
        <v>1</v>
      </c>
      <c r="N31" s="41"/>
      <c r="O31" s="33">
        <v>44095</v>
      </c>
      <c r="P31" s="39">
        <v>1.9867324629E-2</v>
      </c>
      <c r="Q31" s="39">
        <v>2.4425302489E-2</v>
      </c>
      <c r="R31" s="39">
        <v>1.9140372994E-2</v>
      </c>
      <c r="S31" s="39">
        <v>1.9166749245E-2</v>
      </c>
    </row>
    <row r="32" spans="1:19" ht="13.5" thickBot="1">
      <c r="A32" s="33">
        <v>44075</v>
      </c>
      <c r="B32" s="37">
        <v>22</v>
      </c>
      <c r="C32" s="38">
        <v>57624.89453125</v>
      </c>
      <c r="D32" s="38">
        <v>0</v>
      </c>
      <c r="E32" s="38">
        <v>0</v>
      </c>
      <c r="F32" s="38">
        <v>34.531622532222002</v>
      </c>
      <c r="G32" s="38">
        <v>34.521622532445001</v>
      </c>
      <c r="H32" s="38">
        <v>-9.9999997759999994E-3</v>
      </c>
      <c r="I32" s="39">
        <v>8.7396512740000008E-3</v>
      </c>
      <c r="J32" s="39">
        <v>8.7421829190000005E-3</v>
      </c>
      <c r="K32" s="39">
        <v>8.7396512740000008E-3</v>
      </c>
      <c r="L32" s="39">
        <v>8.7421829190000005E-3</v>
      </c>
      <c r="M32" s="16">
        <f t="shared" si="0"/>
        <v>1</v>
      </c>
      <c r="N32" s="41"/>
      <c r="O32" s="33">
        <v>44096</v>
      </c>
      <c r="P32" s="39">
        <v>1.7788907025000002E-2</v>
      </c>
      <c r="Q32" s="39">
        <v>2.4057175353000001E-2</v>
      </c>
      <c r="R32" s="39">
        <v>1.7853797546E-2</v>
      </c>
      <c r="S32" s="39">
        <v>2.0915921300000001E-2</v>
      </c>
    </row>
    <row r="33" spans="1:19" ht="13.5" thickBot="1">
      <c r="A33" s="33">
        <v>44075</v>
      </c>
      <c r="B33" s="37">
        <v>23</v>
      </c>
      <c r="C33" s="38">
        <v>54192.70703125</v>
      </c>
      <c r="D33" s="38">
        <v>0</v>
      </c>
      <c r="E33" s="38">
        <v>0</v>
      </c>
      <c r="F33" s="38">
        <v>2.0224178645E-2</v>
      </c>
      <c r="G33" s="38">
        <v>1.0224178869000001E-2</v>
      </c>
      <c r="H33" s="38">
        <v>-9.9999997759999994E-3</v>
      </c>
      <c r="I33" s="39">
        <v>2.5883997136876499E-6</v>
      </c>
      <c r="J33" s="39">
        <v>5.1200452267212101E-6</v>
      </c>
      <c r="K33" s="39">
        <v>2.5883997136876499E-6</v>
      </c>
      <c r="L33" s="39">
        <v>5.1200452267212101E-6</v>
      </c>
      <c r="M33" s="16">
        <f t="shared" si="0"/>
        <v>0</v>
      </c>
      <c r="N33" s="41"/>
      <c r="O33" s="33">
        <v>44097</v>
      </c>
      <c r="P33" s="39">
        <v>3.8977371618000002E-2</v>
      </c>
      <c r="Q33" s="39">
        <v>5.0357239898999998E-2</v>
      </c>
      <c r="R33" s="39">
        <v>3.1806042104000003E-2</v>
      </c>
      <c r="S33" s="39">
        <v>4.3185910384999998E-2</v>
      </c>
    </row>
    <row r="34" spans="1:19" ht="13.5" thickBot="1">
      <c r="A34" s="33">
        <v>44075</v>
      </c>
      <c r="B34" s="37">
        <v>24</v>
      </c>
      <c r="C34" s="38">
        <v>50884.90234375</v>
      </c>
      <c r="D34" s="38">
        <v>0</v>
      </c>
      <c r="E34" s="38">
        <v>0</v>
      </c>
      <c r="F34" s="38">
        <v>2.0224178645E-2</v>
      </c>
      <c r="G34" s="38">
        <v>1.0224178869000001E-2</v>
      </c>
      <c r="H34" s="38">
        <v>-9.9999997759999994E-3</v>
      </c>
      <c r="I34" s="39">
        <v>2.5883997136876499E-6</v>
      </c>
      <c r="J34" s="39">
        <v>5.1200452267212101E-6</v>
      </c>
      <c r="K34" s="39">
        <v>2.5883997136876499E-6</v>
      </c>
      <c r="L34" s="39">
        <v>5.1200452267212101E-6</v>
      </c>
      <c r="M34" s="16">
        <f t="shared" si="0"/>
        <v>0</v>
      </c>
      <c r="N34" s="41"/>
      <c r="O34" s="33">
        <v>44098</v>
      </c>
      <c r="P34" s="39">
        <v>3.2037494934000002E-2</v>
      </c>
      <c r="Q34" s="39">
        <v>4.1114934300000003E-2</v>
      </c>
      <c r="R34" s="39">
        <v>1.6229761107000001E-2</v>
      </c>
      <c r="S34" s="39">
        <v>2.4197176909000001E-2</v>
      </c>
    </row>
    <row r="35" spans="1:19" ht="13.5" thickBot="1">
      <c r="A35" s="33">
        <v>44076</v>
      </c>
      <c r="B35" s="37">
        <v>1</v>
      </c>
      <c r="C35" s="38">
        <v>47757.40625</v>
      </c>
      <c r="D35" s="38">
        <v>0</v>
      </c>
      <c r="E35" s="38">
        <v>0</v>
      </c>
      <c r="F35" s="38">
        <v>2.0224178645E-2</v>
      </c>
      <c r="G35" s="38">
        <v>1.0224178869000001E-2</v>
      </c>
      <c r="H35" s="38">
        <v>-9.9999997759999994E-3</v>
      </c>
      <c r="I35" s="39">
        <v>2.5883997136876499E-6</v>
      </c>
      <c r="J35" s="39">
        <v>5.1200452267212101E-6</v>
      </c>
      <c r="K35" s="39">
        <v>2.5883997136876499E-6</v>
      </c>
      <c r="L35" s="39">
        <v>5.1200452267212101E-6</v>
      </c>
      <c r="M35" s="16">
        <f t="shared" si="0"/>
        <v>0</v>
      </c>
      <c r="N35" s="41"/>
      <c r="O35" s="33">
        <v>44099</v>
      </c>
      <c r="P35" s="39">
        <v>6.0784904101000001E-2</v>
      </c>
      <c r="Q35" s="39">
        <v>8.7543996700999993E-2</v>
      </c>
      <c r="R35" s="39">
        <v>3.8362257320000002E-2</v>
      </c>
      <c r="S35" s="39">
        <v>6.3954446501999995E-2</v>
      </c>
    </row>
    <row r="36" spans="1:19" ht="13.5" thickBot="1">
      <c r="A36" s="33">
        <v>44076</v>
      </c>
      <c r="B36" s="37">
        <v>2</v>
      </c>
      <c r="C36" s="38">
        <v>45751.21875</v>
      </c>
      <c r="D36" s="38">
        <v>0</v>
      </c>
      <c r="E36" s="38">
        <v>0</v>
      </c>
      <c r="F36" s="38">
        <v>2.0224178645E-2</v>
      </c>
      <c r="G36" s="38">
        <v>1.0224178869000001E-2</v>
      </c>
      <c r="H36" s="38">
        <v>-9.9999997759999994E-3</v>
      </c>
      <c r="I36" s="39">
        <v>2.5883997136876499E-6</v>
      </c>
      <c r="J36" s="39">
        <v>5.1200452267212101E-6</v>
      </c>
      <c r="K36" s="39">
        <v>2.5883997136876499E-6</v>
      </c>
      <c r="L36" s="39">
        <v>5.1200452267212101E-6</v>
      </c>
      <c r="M36" s="16">
        <f t="shared" si="0"/>
        <v>0</v>
      </c>
      <c r="N36" s="41"/>
      <c r="O36" s="33">
        <v>44100</v>
      </c>
      <c r="P36" s="39">
        <v>4.9431351088000001E-2</v>
      </c>
      <c r="Q36" s="39">
        <v>0.13605338596899999</v>
      </c>
      <c r="R36" s="39">
        <v>2.8273333400999998E-2</v>
      </c>
      <c r="S36" s="39">
        <v>0.114287147844</v>
      </c>
    </row>
    <row r="37" spans="1:19" ht="13.5" thickBot="1">
      <c r="A37" s="33">
        <v>44076</v>
      </c>
      <c r="B37" s="37">
        <v>3</v>
      </c>
      <c r="C37" s="38">
        <v>44261.3828125</v>
      </c>
      <c r="D37" s="38">
        <v>0</v>
      </c>
      <c r="E37" s="38">
        <v>0</v>
      </c>
      <c r="F37" s="38">
        <v>2.0224178645E-2</v>
      </c>
      <c r="G37" s="38">
        <v>1.0224178869000001E-2</v>
      </c>
      <c r="H37" s="38">
        <v>-9.9999997759999994E-3</v>
      </c>
      <c r="I37" s="39">
        <v>2.5883997136876499E-6</v>
      </c>
      <c r="J37" s="39">
        <v>5.1200452267212101E-6</v>
      </c>
      <c r="K37" s="39">
        <v>2.5883997136876499E-6</v>
      </c>
      <c r="L37" s="39">
        <v>5.1200452267212101E-6</v>
      </c>
      <c r="M37" s="16">
        <f t="shared" si="0"/>
        <v>0</v>
      </c>
      <c r="N37" s="41"/>
      <c r="O37" s="33">
        <v>44101</v>
      </c>
      <c r="P37" s="39">
        <v>5.7289777394999998E-2</v>
      </c>
      <c r="Q37" s="39">
        <v>0.117889277333</v>
      </c>
      <c r="R37" s="39">
        <v>5.7085835759000003E-2</v>
      </c>
      <c r="S37" s="39">
        <v>0.117685335697</v>
      </c>
    </row>
    <row r="38" spans="1:19" ht="13.5" thickBot="1">
      <c r="A38" s="33">
        <v>44076</v>
      </c>
      <c r="B38" s="37">
        <v>4</v>
      </c>
      <c r="C38" s="38">
        <v>43254.5546875</v>
      </c>
      <c r="D38" s="38">
        <v>0</v>
      </c>
      <c r="E38" s="38">
        <v>0</v>
      </c>
      <c r="F38" s="38">
        <v>2.0224178645E-2</v>
      </c>
      <c r="G38" s="38">
        <v>1.0224178869000001E-2</v>
      </c>
      <c r="H38" s="38">
        <v>-9.9999997759999994E-3</v>
      </c>
      <c r="I38" s="39">
        <v>2.5883997136876499E-6</v>
      </c>
      <c r="J38" s="39">
        <v>5.1200452267212101E-6</v>
      </c>
      <c r="K38" s="39">
        <v>2.5883997136876499E-6</v>
      </c>
      <c r="L38" s="39">
        <v>5.1200452267212101E-6</v>
      </c>
      <c r="M38" s="16">
        <f t="shared" si="0"/>
        <v>0</v>
      </c>
      <c r="N38" s="41"/>
      <c r="O38" s="33">
        <v>44102</v>
      </c>
      <c r="P38" s="39">
        <v>7.7764833573E-2</v>
      </c>
      <c r="Q38" s="39">
        <v>0.14925310007299999</v>
      </c>
      <c r="R38" s="39">
        <v>7.7479624285000007E-2</v>
      </c>
      <c r="S38" s="39">
        <v>0.14896789078600001</v>
      </c>
    </row>
    <row r="39" spans="1:19" ht="13.5" thickBot="1">
      <c r="A39" s="33">
        <v>44076</v>
      </c>
      <c r="B39" s="37">
        <v>5</v>
      </c>
      <c r="C39" s="38">
        <v>43091.3125</v>
      </c>
      <c r="D39" s="38">
        <v>0</v>
      </c>
      <c r="E39" s="38">
        <v>0</v>
      </c>
      <c r="F39" s="38">
        <v>2.0224178645E-2</v>
      </c>
      <c r="G39" s="38">
        <v>1.0224178869000001E-2</v>
      </c>
      <c r="H39" s="38">
        <v>-9.9999997759999994E-3</v>
      </c>
      <c r="I39" s="39">
        <v>2.5883997136876499E-6</v>
      </c>
      <c r="J39" s="39">
        <v>5.1200452267212101E-6</v>
      </c>
      <c r="K39" s="39">
        <v>2.5883997136876499E-6</v>
      </c>
      <c r="L39" s="39">
        <v>5.1200452267212101E-6</v>
      </c>
      <c r="M39" s="16">
        <f t="shared" si="0"/>
        <v>0</v>
      </c>
      <c r="N39" s="41"/>
      <c r="O39" s="33">
        <v>44103</v>
      </c>
      <c r="P39" s="39">
        <v>3.7561744484000001E-2</v>
      </c>
      <c r="Q39" s="39">
        <v>5.0484222758999997E-2</v>
      </c>
      <c r="R39" s="39">
        <v>3.7467057296E-2</v>
      </c>
      <c r="S39" s="39">
        <v>5.0389535571000003E-2</v>
      </c>
    </row>
    <row r="40" spans="1:19" ht="13.5" thickBot="1">
      <c r="A40" s="33">
        <v>44076</v>
      </c>
      <c r="B40" s="37">
        <v>6</v>
      </c>
      <c r="C40" s="38">
        <v>43822.52734375</v>
      </c>
      <c r="D40" s="38">
        <v>0</v>
      </c>
      <c r="E40" s="38">
        <v>0</v>
      </c>
      <c r="F40" s="38">
        <v>2.0224178645E-2</v>
      </c>
      <c r="G40" s="38">
        <v>1.0224178869000001E-2</v>
      </c>
      <c r="H40" s="38">
        <v>-9.9999997759999994E-3</v>
      </c>
      <c r="I40" s="39">
        <v>2.5883997136876499E-6</v>
      </c>
      <c r="J40" s="39">
        <v>5.1200452267212101E-6</v>
      </c>
      <c r="K40" s="39">
        <v>2.5883997136876499E-6</v>
      </c>
      <c r="L40" s="39">
        <v>5.1200452267212101E-6</v>
      </c>
      <c r="M40" s="16">
        <f t="shared" si="0"/>
        <v>0</v>
      </c>
      <c r="N40" s="41"/>
      <c r="O40" s="33">
        <v>44104</v>
      </c>
      <c r="P40" s="39">
        <v>5.2229468950000003E-2</v>
      </c>
      <c r="Q40" s="39">
        <v>6.3670658783999995E-2</v>
      </c>
      <c r="R40" s="39">
        <v>5.1910578392999999E-2</v>
      </c>
      <c r="S40" s="39">
        <v>6.3351768227000005E-2</v>
      </c>
    </row>
    <row r="41" spans="1:19" ht="13.5" thickBot="1">
      <c r="A41" s="33">
        <v>44076</v>
      </c>
      <c r="B41" s="37">
        <v>7</v>
      </c>
      <c r="C41" s="38">
        <v>45470.28515625</v>
      </c>
      <c r="D41" s="38">
        <v>0</v>
      </c>
      <c r="E41" s="38">
        <v>0</v>
      </c>
      <c r="F41" s="38">
        <v>2.0224178645E-2</v>
      </c>
      <c r="G41" s="38">
        <v>1.0224178869000001E-2</v>
      </c>
      <c r="H41" s="38">
        <v>-9.9999997759999994E-3</v>
      </c>
      <c r="I41" s="39">
        <v>2.5883997136876499E-6</v>
      </c>
      <c r="J41" s="39">
        <v>5.1200452267212101E-6</v>
      </c>
      <c r="K41" s="39">
        <v>2.5883997136876499E-6</v>
      </c>
      <c r="L41" s="39">
        <v>5.1200452267212101E-6</v>
      </c>
      <c r="M41" s="16">
        <f t="shared" si="0"/>
        <v>0</v>
      </c>
      <c r="N41" s="41"/>
      <c r="O41" s="41"/>
      <c r="P41" s="41"/>
      <c r="Q41" s="41"/>
      <c r="R41" s="41"/>
      <c r="S41" s="41"/>
    </row>
    <row r="42" spans="1:19" ht="13.5" thickBot="1">
      <c r="A42" s="33">
        <v>44076</v>
      </c>
      <c r="B42" s="37">
        <v>8</v>
      </c>
      <c r="C42" s="38">
        <v>46505.62890625</v>
      </c>
      <c r="D42" s="38">
        <v>69.599999999999994</v>
      </c>
      <c r="E42" s="38">
        <v>62.3</v>
      </c>
      <c r="F42" s="38">
        <v>46.370897052365002</v>
      </c>
      <c r="G42" s="38">
        <v>46.503872093303002</v>
      </c>
      <c r="H42" s="38">
        <v>0.13297504093699999</v>
      </c>
      <c r="I42" s="39">
        <v>5.8471209889999999E-3</v>
      </c>
      <c r="J42" s="39">
        <v>5.8807855559999999E-3</v>
      </c>
      <c r="K42" s="39">
        <v>3.9990197229999996E-3</v>
      </c>
      <c r="L42" s="39">
        <v>4.0326842899999996E-3</v>
      </c>
      <c r="M42" s="16">
        <f t="shared" si="0"/>
        <v>1</v>
      </c>
      <c r="N42" s="41"/>
      <c r="O42" s="50" t="s">
        <v>69</v>
      </c>
      <c r="P42" s="41"/>
      <c r="Q42" s="41"/>
      <c r="R42" s="41"/>
      <c r="S42" s="41"/>
    </row>
    <row r="43" spans="1:19" ht="26.25" customHeight="1" thickBot="1">
      <c r="A43" s="33">
        <v>44076</v>
      </c>
      <c r="B43" s="37">
        <v>9</v>
      </c>
      <c r="C43" s="38">
        <v>47718.25</v>
      </c>
      <c r="D43" s="38">
        <v>826.3</v>
      </c>
      <c r="E43" s="38">
        <v>826.3</v>
      </c>
      <c r="F43" s="38">
        <v>1054.30284106775</v>
      </c>
      <c r="G43" s="38">
        <v>1054.30284106775</v>
      </c>
      <c r="H43" s="38">
        <v>0</v>
      </c>
      <c r="I43" s="39">
        <v>5.7722238245000002E-2</v>
      </c>
      <c r="J43" s="39">
        <v>5.7722238245000002E-2</v>
      </c>
      <c r="K43" s="39">
        <v>5.7722238245000002E-2</v>
      </c>
      <c r="L43" s="39">
        <v>5.7722238245000002E-2</v>
      </c>
      <c r="M43" s="16">
        <f t="shared" si="0"/>
        <v>1</v>
      </c>
      <c r="N43" s="41"/>
      <c r="O43" s="40" t="s">
        <v>60</v>
      </c>
      <c r="P43" s="40" t="s">
        <v>61</v>
      </c>
      <c r="Q43" s="40" t="s">
        <v>62</v>
      </c>
      <c r="R43" s="40" t="s">
        <v>63</v>
      </c>
      <c r="S43" s="26"/>
    </row>
    <row r="44" spans="1:19" ht="13.5" thickBot="1">
      <c r="A44" s="33">
        <v>44076</v>
      </c>
      <c r="B44" s="37">
        <v>10</v>
      </c>
      <c r="C44" s="38">
        <v>50037.17578125</v>
      </c>
      <c r="D44" s="38">
        <v>2046</v>
      </c>
      <c r="E44" s="38">
        <v>2046</v>
      </c>
      <c r="F44" s="38">
        <v>2321.88517643469</v>
      </c>
      <c r="G44" s="38">
        <v>2321.88517643469</v>
      </c>
      <c r="H44" s="38">
        <v>0</v>
      </c>
      <c r="I44" s="39">
        <v>6.9844348464000006E-2</v>
      </c>
      <c r="J44" s="39">
        <v>6.9844348464000006E-2</v>
      </c>
      <c r="K44" s="39">
        <v>6.9844348464000006E-2</v>
      </c>
      <c r="L44" s="39">
        <v>6.9844348464000006E-2</v>
      </c>
      <c r="M44" s="16">
        <f t="shared" si="0"/>
        <v>1</v>
      </c>
      <c r="N44" s="41"/>
      <c r="O44" s="5">
        <v>6.7575439261E-2</v>
      </c>
      <c r="P44" s="5">
        <v>8.7747536988000002E-2</v>
      </c>
      <c r="Q44" s="5">
        <v>6.2092029791000002E-2</v>
      </c>
      <c r="R44" s="5">
        <v>8.132964996E-2</v>
      </c>
      <c r="S44" s="26"/>
    </row>
    <row r="45" spans="1:19" ht="13.5" thickBot="1">
      <c r="A45" s="33">
        <v>44076</v>
      </c>
      <c r="B45" s="37">
        <v>11</v>
      </c>
      <c r="C45" s="38">
        <v>52266.546875</v>
      </c>
      <c r="D45" s="38">
        <v>2583.3000000000002</v>
      </c>
      <c r="E45" s="38">
        <v>2583.3000000000002</v>
      </c>
      <c r="F45" s="38">
        <v>2904.5490750302401</v>
      </c>
      <c r="G45" s="38">
        <v>2904.5490750302401</v>
      </c>
      <c r="H45" s="38">
        <v>0</v>
      </c>
      <c r="I45" s="39">
        <v>8.1328879753999994E-2</v>
      </c>
      <c r="J45" s="39">
        <v>8.1328879753999994E-2</v>
      </c>
      <c r="K45" s="39">
        <v>8.1328879753999994E-2</v>
      </c>
      <c r="L45" s="39">
        <v>8.1328879753999994E-2</v>
      </c>
      <c r="M45" s="16">
        <f t="shared" si="0"/>
        <v>1</v>
      </c>
      <c r="N45" s="41"/>
      <c r="O45" s="41"/>
      <c r="P45" s="41"/>
      <c r="Q45" s="41"/>
      <c r="R45" s="41"/>
      <c r="S45" s="41"/>
    </row>
    <row r="46" spans="1:19" ht="13.5" thickBot="1">
      <c r="A46" s="33">
        <v>44076</v>
      </c>
      <c r="B46" s="37">
        <v>12</v>
      </c>
      <c r="C46" s="38">
        <v>54686.796875</v>
      </c>
      <c r="D46" s="38">
        <v>2776.2</v>
      </c>
      <c r="E46" s="38">
        <v>2776.2</v>
      </c>
      <c r="F46" s="38">
        <v>2985.9533950106602</v>
      </c>
      <c r="G46" s="38">
        <v>2994.06155232539</v>
      </c>
      <c r="H46" s="38">
        <v>8.108157314724</v>
      </c>
      <c r="I46" s="39">
        <v>5.5154823372999998E-2</v>
      </c>
      <c r="J46" s="39">
        <v>5.3102125319E-2</v>
      </c>
      <c r="K46" s="39">
        <v>5.5154823372999998E-2</v>
      </c>
      <c r="L46" s="39">
        <v>5.3102125319E-2</v>
      </c>
      <c r="M46" s="16">
        <f t="shared" si="0"/>
        <v>1</v>
      </c>
      <c r="N46" s="41"/>
      <c r="O46" s="50" t="s">
        <v>65</v>
      </c>
      <c r="P46" s="41"/>
      <c r="Q46" s="41"/>
      <c r="R46" s="41"/>
      <c r="S46" s="41"/>
    </row>
    <row r="47" spans="1:19" ht="13.5" thickBot="1">
      <c r="A47" s="33">
        <v>44076</v>
      </c>
      <c r="B47" s="37">
        <v>13</v>
      </c>
      <c r="C47" s="38">
        <v>56651.140625</v>
      </c>
      <c r="D47" s="38">
        <v>2908</v>
      </c>
      <c r="E47" s="38">
        <v>2908</v>
      </c>
      <c r="F47" s="38">
        <v>3163.5200661574399</v>
      </c>
      <c r="G47" s="38">
        <v>3163.5200661574499</v>
      </c>
      <c r="H47" s="38">
        <v>0</v>
      </c>
      <c r="I47" s="39">
        <v>6.4688624343000004E-2</v>
      </c>
      <c r="J47" s="39">
        <v>6.4688624343000004E-2</v>
      </c>
      <c r="K47" s="39">
        <v>6.4688624343000004E-2</v>
      </c>
      <c r="L47" s="39">
        <v>6.4688624343000004E-2</v>
      </c>
      <c r="M47" s="16">
        <f t="shared" si="0"/>
        <v>1</v>
      </c>
      <c r="N47" s="41"/>
      <c r="O47" s="30" t="s">
        <v>18</v>
      </c>
      <c r="P47" s="30" t="s">
        <v>66</v>
      </c>
      <c r="Q47" s="26"/>
      <c r="R47" s="26"/>
      <c r="S47" s="26"/>
    </row>
    <row r="48" spans="1:19" ht="13.5" thickBot="1">
      <c r="A48" s="33">
        <v>44076</v>
      </c>
      <c r="B48" s="37">
        <v>14</v>
      </c>
      <c r="C48" s="38">
        <v>58315.3984375</v>
      </c>
      <c r="D48" s="38">
        <v>2977.3</v>
      </c>
      <c r="E48" s="38">
        <v>2977.3</v>
      </c>
      <c r="F48" s="38">
        <v>3213.4295709695798</v>
      </c>
      <c r="G48" s="38">
        <v>3213.4295709695898</v>
      </c>
      <c r="H48" s="38">
        <v>0</v>
      </c>
      <c r="I48" s="39">
        <v>5.977963822E-2</v>
      </c>
      <c r="J48" s="39">
        <v>5.977963822E-2</v>
      </c>
      <c r="K48" s="39">
        <v>5.977963822E-2</v>
      </c>
      <c r="L48" s="39">
        <v>5.977963822E-2</v>
      </c>
      <c r="M48" s="16">
        <f t="shared" si="0"/>
        <v>1</v>
      </c>
      <c r="N48" s="41"/>
      <c r="O48" s="31">
        <v>44075</v>
      </c>
      <c r="P48" s="2">
        <v>3950</v>
      </c>
      <c r="Q48" s="26"/>
      <c r="R48" s="26"/>
      <c r="S48" s="26"/>
    </row>
    <row r="49" spans="1:19" ht="13.5" thickBot="1">
      <c r="A49" s="33">
        <v>44076</v>
      </c>
      <c r="B49" s="37">
        <v>15</v>
      </c>
      <c r="C49" s="38">
        <v>59581.6015625</v>
      </c>
      <c r="D49" s="38">
        <v>3146.9</v>
      </c>
      <c r="E49" s="38">
        <v>3146.9</v>
      </c>
      <c r="F49" s="38">
        <v>3301.5861866113901</v>
      </c>
      <c r="G49" s="38">
        <v>3301.5861866113901</v>
      </c>
      <c r="H49" s="38">
        <v>0</v>
      </c>
      <c r="I49" s="39">
        <v>3.9161059901000002E-2</v>
      </c>
      <c r="J49" s="39">
        <v>3.9161059901000002E-2</v>
      </c>
      <c r="K49" s="39">
        <v>3.9161059901000002E-2</v>
      </c>
      <c r="L49" s="39">
        <v>3.9161059901000002E-2</v>
      </c>
      <c r="M49" s="16">
        <f t="shared" si="0"/>
        <v>1</v>
      </c>
      <c r="N49" s="41"/>
      <c r="O49" s="33">
        <v>44076</v>
      </c>
      <c r="P49" s="34">
        <v>3950</v>
      </c>
      <c r="Q49" s="26"/>
      <c r="R49" s="26"/>
      <c r="S49" s="26"/>
    </row>
    <row r="50" spans="1:19" ht="13.5" thickBot="1">
      <c r="A50" s="33">
        <v>44076</v>
      </c>
      <c r="B50" s="37">
        <v>16</v>
      </c>
      <c r="C50" s="38">
        <v>60100.83203125</v>
      </c>
      <c r="D50" s="38">
        <v>3075.5</v>
      </c>
      <c r="E50" s="38">
        <v>3075.5</v>
      </c>
      <c r="F50" s="38">
        <v>3315.9200938900299</v>
      </c>
      <c r="G50" s="38">
        <v>3321.7979041605499</v>
      </c>
      <c r="H50" s="38">
        <v>5.8778102705209996</v>
      </c>
      <c r="I50" s="39">
        <v>6.2353899786999997E-2</v>
      </c>
      <c r="J50" s="39">
        <v>6.0865846554E-2</v>
      </c>
      <c r="K50" s="39">
        <v>6.2353899786999997E-2</v>
      </c>
      <c r="L50" s="39">
        <v>6.0865846554E-2</v>
      </c>
      <c r="M50" s="16">
        <f t="shared" si="0"/>
        <v>1</v>
      </c>
      <c r="N50" s="41"/>
      <c r="O50" s="33">
        <v>44077</v>
      </c>
      <c r="P50" s="34">
        <v>4149</v>
      </c>
      <c r="Q50" s="26"/>
      <c r="R50" s="26"/>
      <c r="S50" s="26"/>
    </row>
    <row r="51" spans="1:19" ht="13.5" thickBot="1">
      <c r="A51" s="33">
        <v>44076</v>
      </c>
      <c r="B51" s="37">
        <v>17</v>
      </c>
      <c r="C51" s="38">
        <v>60130.90234375</v>
      </c>
      <c r="D51" s="38">
        <v>3014.7</v>
      </c>
      <c r="E51" s="38">
        <v>3014.7</v>
      </c>
      <c r="F51" s="38">
        <v>2978.4231399483101</v>
      </c>
      <c r="G51" s="38">
        <v>2980.89932906575</v>
      </c>
      <c r="H51" s="38">
        <v>2.4761891174309998</v>
      </c>
      <c r="I51" s="39">
        <v>8.5571318819999999E-3</v>
      </c>
      <c r="J51" s="39">
        <v>9.1840152020000003E-3</v>
      </c>
      <c r="K51" s="39">
        <v>8.5571318819999999E-3</v>
      </c>
      <c r="L51" s="39">
        <v>9.1840152020000003E-3</v>
      </c>
      <c r="M51" s="16">
        <f t="shared" si="0"/>
        <v>1</v>
      </c>
      <c r="N51" s="41"/>
      <c r="O51" s="33">
        <v>44078</v>
      </c>
      <c r="P51" s="34">
        <v>4149</v>
      </c>
      <c r="Q51" s="26"/>
      <c r="R51" s="26"/>
      <c r="S51" s="26"/>
    </row>
    <row r="52" spans="1:19" ht="13.5" thickBot="1">
      <c r="A52" s="33">
        <v>44076</v>
      </c>
      <c r="B52" s="37">
        <v>18</v>
      </c>
      <c r="C52" s="38">
        <v>59469.63671875</v>
      </c>
      <c r="D52" s="38">
        <v>2808.5</v>
      </c>
      <c r="E52" s="38">
        <v>2808.5</v>
      </c>
      <c r="F52" s="38">
        <v>2729.4873691090002</v>
      </c>
      <c r="G52" s="38">
        <v>2729.4873691090002</v>
      </c>
      <c r="H52" s="38">
        <v>0</v>
      </c>
      <c r="I52" s="39">
        <v>2.0003197693000001E-2</v>
      </c>
      <c r="J52" s="39">
        <v>2.0003197693000001E-2</v>
      </c>
      <c r="K52" s="39">
        <v>2.0003197693000001E-2</v>
      </c>
      <c r="L52" s="39">
        <v>2.0003197693000001E-2</v>
      </c>
      <c r="M52" s="16">
        <f t="shared" si="0"/>
        <v>1</v>
      </c>
      <c r="N52" s="41"/>
      <c r="O52" s="33">
        <v>44079</v>
      </c>
      <c r="P52" s="34">
        <v>4149</v>
      </c>
      <c r="Q52" s="26"/>
      <c r="R52" s="26"/>
      <c r="S52" s="26"/>
    </row>
    <row r="53" spans="1:19" ht="13.5" thickBot="1">
      <c r="A53" s="33">
        <v>44076</v>
      </c>
      <c r="B53" s="37">
        <v>19</v>
      </c>
      <c r="C53" s="38">
        <v>58085.75</v>
      </c>
      <c r="D53" s="38">
        <v>1999.2</v>
      </c>
      <c r="E53" s="38">
        <v>1999.2</v>
      </c>
      <c r="F53" s="38">
        <v>2071.7433118904</v>
      </c>
      <c r="G53" s="38">
        <v>2071.74331189041</v>
      </c>
      <c r="H53" s="38">
        <v>0</v>
      </c>
      <c r="I53" s="39">
        <v>1.8365395414999999E-2</v>
      </c>
      <c r="J53" s="39">
        <v>1.8365395414999999E-2</v>
      </c>
      <c r="K53" s="39">
        <v>1.8365395414999999E-2</v>
      </c>
      <c r="L53" s="39">
        <v>1.8365395414999999E-2</v>
      </c>
      <c r="M53" s="16">
        <f t="shared" si="0"/>
        <v>1</v>
      </c>
      <c r="N53" s="41"/>
      <c r="O53" s="33">
        <v>44080</v>
      </c>
      <c r="P53" s="34">
        <v>4149</v>
      </c>
      <c r="Q53" s="26"/>
      <c r="R53" s="26"/>
      <c r="S53" s="26"/>
    </row>
    <row r="54" spans="1:19" ht="13.5" thickBot="1">
      <c r="A54" s="33">
        <v>44076</v>
      </c>
      <c r="B54" s="37">
        <v>20</v>
      </c>
      <c r="C54" s="38">
        <v>56422.4609375</v>
      </c>
      <c r="D54" s="38">
        <v>388.2</v>
      </c>
      <c r="E54" s="38">
        <v>384.9</v>
      </c>
      <c r="F54" s="38">
        <v>532.64310959384295</v>
      </c>
      <c r="G54" s="38">
        <v>532.64358742142304</v>
      </c>
      <c r="H54" s="38">
        <v>4.7782758000000002E-4</v>
      </c>
      <c r="I54" s="39">
        <v>3.6567996815000003E-2</v>
      </c>
      <c r="J54" s="39">
        <v>3.6567875845999999E-2</v>
      </c>
      <c r="K54" s="39">
        <v>3.7403439853000001E-2</v>
      </c>
      <c r="L54" s="39">
        <v>3.7403318884000003E-2</v>
      </c>
      <c r="M54" s="16">
        <f t="shared" si="0"/>
        <v>1</v>
      </c>
      <c r="N54" s="41"/>
      <c r="O54" s="33">
        <v>44081</v>
      </c>
      <c r="P54" s="34">
        <v>4149</v>
      </c>
      <c r="Q54" s="26"/>
      <c r="R54" s="26"/>
      <c r="S54" s="26"/>
    </row>
    <row r="55" spans="1:19" ht="13.5" thickBot="1">
      <c r="A55" s="33">
        <v>44076</v>
      </c>
      <c r="B55" s="37">
        <v>21</v>
      </c>
      <c r="C55" s="38">
        <v>55708.71875</v>
      </c>
      <c r="D55" s="38">
        <v>9.6</v>
      </c>
      <c r="E55" s="38">
        <v>8.6999999999999993</v>
      </c>
      <c r="F55" s="38">
        <v>1.5452447419719999</v>
      </c>
      <c r="G55" s="38">
        <v>1.5452473019720001</v>
      </c>
      <c r="H55" s="38">
        <v>2.56000009054939E-6</v>
      </c>
      <c r="I55" s="39">
        <v>2.039177898E-3</v>
      </c>
      <c r="J55" s="39">
        <v>2.039178546E-3</v>
      </c>
      <c r="K55" s="39">
        <v>1.811329796E-3</v>
      </c>
      <c r="L55" s="39">
        <v>1.8113304450000001E-3</v>
      </c>
      <c r="M55" s="16">
        <f t="shared" si="0"/>
        <v>0</v>
      </c>
      <c r="N55" s="41"/>
      <c r="O55" s="33">
        <v>44082</v>
      </c>
      <c r="P55" s="34">
        <v>4149</v>
      </c>
      <c r="Q55" s="26"/>
      <c r="R55" s="26"/>
      <c r="S55" s="26"/>
    </row>
    <row r="56" spans="1:19" ht="13.5" thickBot="1">
      <c r="A56" s="33">
        <v>44076</v>
      </c>
      <c r="B56" s="37">
        <v>22</v>
      </c>
      <c r="C56" s="38">
        <v>53776.98828125</v>
      </c>
      <c r="D56" s="38">
        <v>0</v>
      </c>
      <c r="E56" s="38">
        <v>0</v>
      </c>
      <c r="F56" s="38">
        <v>5.4198959345999997E-2</v>
      </c>
      <c r="G56" s="38">
        <v>5.4198959345999997E-2</v>
      </c>
      <c r="H56" s="38">
        <v>0</v>
      </c>
      <c r="I56" s="39">
        <v>1.37212555307974E-5</v>
      </c>
      <c r="J56" s="39">
        <v>1.37212555307974E-5</v>
      </c>
      <c r="K56" s="39">
        <v>1.37212555307974E-5</v>
      </c>
      <c r="L56" s="39">
        <v>1.37212555307974E-5</v>
      </c>
      <c r="M56" s="16">
        <f t="shared" si="0"/>
        <v>0</v>
      </c>
      <c r="N56" s="41"/>
      <c r="O56" s="33">
        <v>44083</v>
      </c>
      <c r="P56" s="34">
        <v>4149</v>
      </c>
      <c r="Q56" s="26"/>
      <c r="R56" s="26"/>
      <c r="S56" s="26"/>
    </row>
    <row r="57" spans="1:19" ht="13.5" thickBot="1">
      <c r="A57" s="33">
        <v>44076</v>
      </c>
      <c r="B57" s="37">
        <v>23</v>
      </c>
      <c r="C57" s="38">
        <v>50686.0703125</v>
      </c>
      <c r="D57" s="38">
        <v>0</v>
      </c>
      <c r="E57" s="38">
        <v>0</v>
      </c>
      <c r="F57" s="38">
        <v>5.4198959345999997E-2</v>
      </c>
      <c r="G57" s="38">
        <v>5.4198959345999997E-2</v>
      </c>
      <c r="H57" s="38">
        <v>0</v>
      </c>
      <c r="I57" s="39">
        <v>1.37212555307974E-5</v>
      </c>
      <c r="J57" s="39">
        <v>1.37212555307974E-5</v>
      </c>
      <c r="K57" s="39">
        <v>1.37212555307974E-5</v>
      </c>
      <c r="L57" s="39">
        <v>1.37212555307974E-5</v>
      </c>
      <c r="M57" s="16">
        <f t="shared" si="0"/>
        <v>0</v>
      </c>
      <c r="N57" s="41"/>
      <c r="O57" s="33">
        <v>44084</v>
      </c>
      <c r="P57" s="34">
        <v>4149</v>
      </c>
      <c r="Q57" s="26"/>
      <c r="R57" s="26"/>
      <c r="S57" s="26"/>
    </row>
    <row r="58" spans="1:19" ht="13.5" thickBot="1">
      <c r="A58" s="33">
        <v>44076</v>
      </c>
      <c r="B58" s="37">
        <v>24</v>
      </c>
      <c r="C58" s="38">
        <v>47354.515625</v>
      </c>
      <c r="D58" s="38">
        <v>0</v>
      </c>
      <c r="E58" s="38">
        <v>0</v>
      </c>
      <c r="F58" s="38">
        <v>5.4198959345999997E-2</v>
      </c>
      <c r="G58" s="38">
        <v>5.4198959345999997E-2</v>
      </c>
      <c r="H58" s="38">
        <v>0</v>
      </c>
      <c r="I58" s="39">
        <v>1.37212555307974E-5</v>
      </c>
      <c r="J58" s="39">
        <v>1.37212555307974E-5</v>
      </c>
      <c r="K58" s="39">
        <v>1.37212555307974E-5</v>
      </c>
      <c r="L58" s="39">
        <v>1.37212555307974E-5</v>
      </c>
      <c r="M58" s="16">
        <f t="shared" si="0"/>
        <v>0</v>
      </c>
      <c r="N58" s="41"/>
      <c r="O58" s="33">
        <v>44085</v>
      </c>
      <c r="P58" s="34">
        <v>4149</v>
      </c>
      <c r="Q58" s="26"/>
      <c r="R58" s="26"/>
      <c r="S58" s="26"/>
    </row>
    <row r="59" spans="1:19" ht="13.5" thickBot="1">
      <c r="A59" s="33">
        <v>44077</v>
      </c>
      <c r="B59" s="37">
        <v>1</v>
      </c>
      <c r="C59" s="38">
        <v>44646.9453125</v>
      </c>
      <c r="D59" s="38">
        <v>0</v>
      </c>
      <c r="E59" s="38">
        <v>0</v>
      </c>
      <c r="F59" s="38">
        <v>5.4198959345999997E-2</v>
      </c>
      <c r="G59" s="38">
        <v>5.4198959345999997E-2</v>
      </c>
      <c r="H59" s="38">
        <v>0</v>
      </c>
      <c r="I59" s="39">
        <v>1.3063137948095801E-5</v>
      </c>
      <c r="J59" s="39">
        <v>1.3063137948095801E-5</v>
      </c>
      <c r="K59" s="39">
        <v>1.3063137948095801E-5</v>
      </c>
      <c r="L59" s="39">
        <v>1.3063137948095801E-5</v>
      </c>
      <c r="M59" s="16">
        <f t="shared" si="0"/>
        <v>0</v>
      </c>
      <c r="N59" s="41"/>
      <c r="O59" s="33">
        <v>44086</v>
      </c>
      <c r="P59" s="34">
        <v>4149</v>
      </c>
      <c r="Q59" s="26"/>
      <c r="R59" s="26"/>
      <c r="S59" s="26"/>
    </row>
    <row r="60" spans="1:19" ht="13.5" thickBot="1">
      <c r="A60" s="33">
        <v>44077</v>
      </c>
      <c r="B60" s="37">
        <v>2</v>
      </c>
      <c r="C60" s="38">
        <v>42789.796875</v>
      </c>
      <c r="D60" s="38">
        <v>0</v>
      </c>
      <c r="E60" s="38">
        <v>0</v>
      </c>
      <c r="F60" s="38">
        <v>5.4198959345999997E-2</v>
      </c>
      <c r="G60" s="38">
        <v>5.4198959345999997E-2</v>
      </c>
      <c r="H60" s="38">
        <v>0</v>
      </c>
      <c r="I60" s="39">
        <v>1.3063137948095801E-5</v>
      </c>
      <c r="J60" s="39">
        <v>1.3063137948095801E-5</v>
      </c>
      <c r="K60" s="39">
        <v>1.3063137948095801E-5</v>
      </c>
      <c r="L60" s="39">
        <v>1.3063137948095801E-5</v>
      </c>
      <c r="M60" s="16">
        <f t="shared" si="0"/>
        <v>0</v>
      </c>
      <c r="N60" s="41"/>
      <c r="O60" s="33">
        <v>44087</v>
      </c>
      <c r="P60" s="34">
        <v>4149</v>
      </c>
      <c r="Q60" s="26"/>
      <c r="R60" s="26"/>
      <c r="S60" s="26"/>
    </row>
    <row r="61" spans="1:19" ht="13.5" thickBot="1">
      <c r="A61" s="33">
        <v>44077</v>
      </c>
      <c r="B61" s="37">
        <v>3</v>
      </c>
      <c r="C61" s="38">
        <v>41618.5078125</v>
      </c>
      <c r="D61" s="38">
        <v>0</v>
      </c>
      <c r="E61" s="38">
        <v>0</v>
      </c>
      <c r="F61" s="38">
        <v>5.4198959345999997E-2</v>
      </c>
      <c r="G61" s="38">
        <v>5.4198959345999997E-2</v>
      </c>
      <c r="H61" s="38">
        <v>0</v>
      </c>
      <c r="I61" s="39">
        <v>1.3063137948095801E-5</v>
      </c>
      <c r="J61" s="39">
        <v>1.3063137948095801E-5</v>
      </c>
      <c r="K61" s="39">
        <v>1.3063137948095801E-5</v>
      </c>
      <c r="L61" s="39">
        <v>1.3063137948095801E-5</v>
      </c>
      <c r="M61" s="16">
        <f t="shared" si="0"/>
        <v>0</v>
      </c>
      <c r="N61" s="41"/>
      <c r="O61" s="33">
        <v>44088</v>
      </c>
      <c r="P61" s="34">
        <v>4149</v>
      </c>
      <c r="Q61" s="26"/>
      <c r="R61" s="26"/>
      <c r="S61" s="26"/>
    </row>
    <row r="62" spans="1:19" ht="13.5" thickBot="1">
      <c r="A62" s="33">
        <v>44077</v>
      </c>
      <c r="B62" s="37">
        <v>4</v>
      </c>
      <c r="C62" s="38">
        <v>40960.77734375</v>
      </c>
      <c r="D62" s="38">
        <v>0</v>
      </c>
      <c r="E62" s="38">
        <v>0</v>
      </c>
      <c r="F62" s="38">
        <v>5.4198959345999997E-2</v>
      </c>
      <c r="G62" s="38">
        <v>5.4198959345999997E-2</v>
      </c>
      <c r="H62" s="38">
        <v>0</v>
      </c>
      <c r="I62" s="39">
        <v>1.3063137948095801E-5</v>
      </c>
      <c r="J62" s="39">
        <v>1.3063137948095801E-5</v>
      </c>
      <c r="K62" s="39">
        <v>1.3063137948095801E-5</v>
      </c>
      <c r="L62" s="39">
        <v>1.3063137948095801E-5</v>
      </c>
      <c r="M62" s="16">
        <f t="shared" si="0"/>
        <v>0</v>
      </c>
      <c r="N62" s="41"/>
      <c r="O62" s="33">
        <v>44089</v>
      </c>
      <c r="P62" s="34">
        <v>4149</v>
      </c>
      <c r="Q62" s="26"/>
      <c r="R62" s="26"/>
      <c r="S62" s="26"/>
    </row>
    <row r="63" spans="1:19" ht="13.5" thickBot="1">
      <c r="A63" s="33">
        <v>44077</v>
      </c>
      <c r="B63" s="37">
        <v>5</v>
      </c>
      <c r="C63" s="38">
        <v>41044.54296875</v>
      </c>
      <c r="D63" s="38">
        <v>0</v>
      </c>
      <c r="E63" s="38">
        <v>0</v>
      </c>
      <c r="F63" s="38">
        <v>5.4198959345999997E-2</v>
      </c>
      <c r="G63" s="38">
        <v>5.4198959345999997E-2</v>
      </c>
      <c r="H63" s="38">
        <v>0</v>
      </c>
      <c r="I63" s="39">
        <v>1.3063137948095801E-5</v>
      </c>
      <c r="J63" s="39">
        <v>1.3063137948095801E-5</v>
      </c>
      <c r="K63" s="39">
        <v>1.3063137948095801E-5</v>
      </c>
      <c r="L63" s="39">
        <v>1.3063137948095801E-5</v>
      </c>
      <c r="M63" s="16">
        <f t="shared" si="0"/>
        <v>0</v>
      </c>
      <c r="N63" s="41"/>
      <c r="O63" s="33">
        <v>44090</v>
      </c>
      <c r="P63" s="34">
        <v>4149</v>
      </c>
      <c r="Q63" s="26"/>
      <c r="R63" s="26"/>
      <c r="S63" s="26"/>
    </row>
    <row r="64" spans="1:19" ht="13.5" thickBot="1">
      <c r="A64" s="33">
        <v>44077</v>
      </c>
      <c r="B64" s="37">
        <v>6</v>
      </c>
      <c r="C64" s="38">
        <v>42115.03125</v>
      </c>
      <c r="D64" s="38">
        <v>0</v>
      </c>
      <c r="E64" s="38">
        <v>0</v>
      </c>
      <c r="F64" s="38">
        <v>5.4198959345999997E-2</v>
      </c>
      <c r="G64" s="38">
        <v>5.4198959345999997E-2</v>
      </c>
      <c r="H64" s="38">
        <v>0</v>
      </c>
      <c r="I64" s="39">
        <v>1.3063137948095801E-5</v>
      </c>
      <c r="J64" s="39">
        <v>1.3063137948095801E-5</v>
      </c>
      <c r="K64" s="39">
        <v>1.3063137948095801E-5</v>
      </c>
      <c r="L64" s="39">
        <v>1.3063137948095801E-5</v>
      </c>
      <c r="M64" s="16">
        <f t="shared" si="0"/>
        <v>0</v>
      </c>
      <c r="N64" s="41"/>
      <c r="O64" s="33">
        <v>44091</v>
      </c>
      <c r="P64" s="34">
        <v>4149</v>
      </c>
      <c r="Q64" s="26"/>
      <c r="R64" s="26"/>
      <c r="S64" s="26"/>
    </row>
    <row r="65" spans="1:19" ht="13.5" thickBot="1">
      <c r="A65" s="33">
        <v>44077</v>
      </c>
      <c r="B65" s="37">
        <v>7</v>
      </c>
      <c r="C65" s="38">
        <v>44146.0859375</v>
      </c>
      <c r="D65" s="38">
        <v>0</v>
      </c>
      <c r="E65" s="38">
        <v>0</v>
      </c>
      <c r="F65" s="38">
        <v>5.4198959345999997E-2</v>
      </c>
      <c r="G65" s="38">
        <v>5.4198959345999997E-2</v>
      </c>
      <c r="H65" s="38">
        <v>0</v>
      </c>
      <c r="I65" s="39">
        <v>1.3063137948095801E-5</v>
      </c>
      <c r="J65" s="39">
        <v>1.3063137948095801E-5</v>
      </c>
      <c r="K65" s="39">
        <v>1.3063137948095801E-5</v>
      </c>
      <c r="L65" s="39">
        <v>1.3063137948095801E-5</v>
      </c>
      <c r="M65" s="16">
        <f t="shared" si="0"/>
        <v>0</v>
      </c>
      <c r="N65" s="41"/>
      <c r="O65" s="33">
        <v>44092</v>
      </c>
      <c r="P65" s="34">
        <v>4149</v>
      </c>
      <c r="Q65" s="26"/>
      <c r="R65" s="26"/>
      <c r="S65" s="26"/>
    </row>
    <row r="66" spans="1:19" ht="13.5" thickBot="1">
      <c r="A66" s="33">
        <v>44077</v>
      </c>
      <c r="B66" s="37">
        <v>8</v>
      </c>
      <c r="C66" s="38">
        <v>45354.60546875</v>
      </c>
      <c r="D66" s="38">
        <v>76.900000000000006</v>
      </c>
      <c r="E66" s="38">
        <v>67</v>
      </c>
      <c r="F66" s="38">
        <v>63.627119469359997</v>
      </c>
      <c r="G66" s="38">
        <v>63.744596019288998</v>
      </c>
      <c r="H66" s="38">
        <v>0.117476549929</v>
      </c>
      <c r="I66" s="39">
        <v>3.1707408959999999E-3</v>
      </c>
      <c r="J66" s="39">
        <v>3.1990553210000001E-3</v>
      </c>
      <c r="K66" s="39">
        <v>7.8462376000000003E-4</v>
      </c>
      <c r="L66" s="39">
        <v>8.1293818500000005E-4</v>
      </c>
      <c r="M66" s="16">
        <f t="shared" si="0"/>
        <v>1</v>
      </c>
      <c r="N66" s="41"/>
      <c r="O66" s="33">
        <v>44093</v>
      </c>
      <c r="P66" s="34">
        <v>4149</v>
      </c>
      <c r="Q66" s="26"/>
      <c r="R66" s="26"/>
      <c r="S66" s="26"/>
    </row>
    <row r="67" spans="1:19" ht="13.5" thickBot="1">
      <c r="A67" s="33">
        <v>44077</v>
      </c>
      <c r="B67" s="37">
        <v>9</v>
      </c>
      <c r="C67" s="38">
        <v>46666.609375</v>
      </c>
      <c r="D67" s="38">
        <v>981.1</v>
      </c>
      <c r="E67" s="38">
        <v>981.1</v>
      </c>
      <c r="F67" s="38">
        <v>1319.8133719277801</v>
      </c>
      <c r="G67" s="38">
        <v>1319.8133719277801</v>
      </c>
      <c r="H67" s="38">
        <v>0</v>
      </c>
      <c r="I67" s="39">
        <v>8.1637351632999997E-2</v>
      </c>
      <c r="J67" s="39">
        <v>8.1637351632999997E-2</v>
      </c>
      <c r="K67" s="39">
        <v>8.1637351632999997E-2</v>
      </c>
      <c r="L67" s="39">
        <v>8.1637351632999997E-2</v>
      </c>
      <c r="M67" s="16">
        <f t="shared" si="0"/>
        <v>1</v>
      </c>
      <c r="N67" s="41"/>
      <c r="O67" s="33">
        <v>44094</v>
      </c>
      <c r="P67" s="34">
        <v>4149</v>
      </c>
      <c r="Q67" s="26"/>
      <c r="R67" s="26"/>
      <c r="S67" s="26"/>
    </row>
    <row r="68" spans="1:19" ht="13.5" thickBot="1">
      <c r="A68" s="33">
        <v>44077</v>
      </c>
      <c r="B68" s="37">
        <v>10</v>
      </c>
      <c r="C68" s="38">
        <v>48835.12890625</v>
      </c>
      <c r="D68" s="38">
        <v>2514.6999999999998</v>
      </c>
      <c r="E68" s="38">
        <v>2514.6999999999998</v>
      </c>
      <c r="F68" s="38">
        <v>2907.8005514298502</v>
      </c>
      <c r="G68" s="38">
        <v>2907.8005514298602</v>
      </c>
      <c r="H68" s="38">
        <v>0</v>
      </c>
      <c r="I68" s="39">
        <v>9.4745854766999996E-2</v>
      </c>
      <c r="J68" s="39">
        <v>9.4745854766999996E-2</v>
      </c>
      <c r="K68" s="39">
        <v>9.4745854766999996E-2</v>
      </c>
      <c r="L68" s="39">
        <v>9.4745854766999996E-2</v>
      </c>
      <c r="M68" s="16">
        <f t="shared" si="0"/>
        <v>1</v>
      </c>
      <c r="N68" s="41"/>
      <c r="O68" s="33">
        <v>44095</v>
      </c>
      <c r="P68" s="34">
        <v>4149</v>
      </c>
      <c r="Q68" s="26"/>
      <c r="R68" s="26"/>
      <c r="S68" s="26"/>
    </row>
    <row r="69" spans="1:19" ht="13.5" thickBot="1">
      <c r="A69" s="33">
        <v>44077</v>
      </c>
      <c r="B69" s="37">
        <v>11</v>
      </c>
      <c r="C69" s="38">
        <v>51547.16796875</v>
      </c>
      <c r="D69" s="38">
        <v>3158.1</v>
      </c>
      <c r="E69" s="38">
        <v>3158.1</v>
      </c>
      <c r="F69" s="38">
        <v>3355.7031977730298</v>
      </c>
      <c r="G69" s="38">
        <v>3355.7031977730298</v>
      </c>
      <c r="H69" s="38">
        <v>0</v>
      </c>
      <c r="I69" s="39">
        <v>4.7626704692999997E-2</v>
      </c>
      <c r="J69" s="39">
        <v>4.7626704692999997E-2</v>
      </c>
      <c r="K69" s="39">
        <v>4.7626704692999997E-2</v>
      </c>
      <c r="L69" s="39">
        <v>4.7626704692999997E-2</v>
      </c>
      <c r="M69" s="16">
        <f t="shared" si="0"/>
        <v>1</v>
      </c>
      <c r="N69" s="41"/>
      <c r="O69" s="33">
        <v>44096</v>
      </c>
      <c r="P69" s="34">
        <v>4149</v>
      </c>
      <c r="Q69" s="26"/>
      <c r="R69" s="26"/>
      <c r="S69" s="26"/>
    </row>
    <row r="70" spans="1:19" ht="13.5" thickBot="1">
      <c r="A70" s="33">
        <v>44077</v>
      </c>
      <c r="B70" s="37">
        <v>12</v>
      </c>
      <c r="C70" s="38">
        <v>54199.2109375</v>
      </c>
      <c r="D70" s="38">
        <v>3361.9</v>
      </c>
      <c r="E70" s="38">
        <v>3361.9</v>
      </c>
      <c r="F70" s="38">
        <v>3597.9303506549199</v>
      </c>
      <c r="G70" s="38">
        <v>3597.9303506549199</v>
      </c>
      <c r="H70" s="38">
        <v>0</v>
      </c>
      <c r="I70" s="39">
        <v>5.6888491360000001E-2</v>
      </c>
      <c r="J70" s="39">
        <v>5.6888491360000001E-2</v>
      </c>
      <c r="K70" s="39">
        <v>5.6888491360000001E-2</v>
      </c>
      <c r="L70" s="39">
        <v>5.6888491360000001E-2</v>
      </c>
      <c r="M70" s="16">
        <f t="shared" si="0"/>
        <v>1</v>
      </c>
      <c r="N70" s="41"/>
      <c r="O70" s="33">
        <v>44097</v>
      </c>
      <c r="P70" s="34">
        <v>4149</v>
      </c>
      <c r="Q70" s="26"/>
      <c r="R70" s="26"/>
      <c r="S70" s="26"/>
    </row>
    <row r="71" spans="1:19" ht="13.5" thickBot="1">
      <c r="A71" s="33">
        <v>44077</v>
      </c>
      <c r="B71" s="37">
        <v>13</v>
      </c>
      <c r="C71" s="38">
        <v>56422</v>
      </c>
      <c r="D71" s="38">
        <v>3462.3</v>
      </c>
      <c r="E71" s="38">
        <v>3462.3</v>
      </c>
      <c r="F71" s="38">
        <v>3577.8106804797399</v>
      </c>
      <c r="G71" s="38">
        <v>3577.8106804797399</v>
      </c>
      <c r="H71" s="38">
        <v>0</v>
      </c>
      <c r="I71" s="39">
        <v>2.7840607489999999E-2</v>
      </c>
      <c r="J71" s="39">
        <v>2.7840607489999999E-2</v>
      </c>
      <c r="K71" s="39">
        <v>2.7840607489999999E-2</v>
      </c>
      <c r="L71" s="39">
        <v>2.7840607489999999E-2</v>
      </c>
      <c r="M71" s="16">
        <f t="shared" si="0"/>
        <v>1</v>
      </c>
      <c r="N71" s="41"/>
      <c r="O71" s="33">
        <v>44098</v>
      </c>
      <c r="P71" s="34">
        <v>4149</v>
      </c>
      <c r="Q71" s="26"/>
      <c r="R71" s="26"/>
      <c r="S71" s="26"/>
    </row>
    <row r="72" spans="1:19" ht="13.5" thickBot="1">
      <c r="A72" s="33">
        <v>44077</v>
      </c>
      <c r="B72" s="37">
        <v>14</v>
      </c>
      <c r="C72" s="38">
        <v>58539.72265625</v>
      </c>
      <c r="D72" s="38">
        <v>3363.2</v>
      </c>
      <c r="E72" s="38">
        <v>3363.2</v>
      </c>
      <c r="F72" s="38">
        <v>3468.7769916444399</v>
      </c>
      <c r="G72" s="38">
        <v>3468.7769916444399</v>
      </c>
      <c r="H72" s="38">
        <v>0</v>
      </c>
      <c r="I72" s="39">
        <v>2.5446370606E-2</v>
      </c>
      <c r="J72" s="39">
        <v>2.5446370606E-2</v>
      </c>
      <c r="K72" s="39">
        <v>2.5446370606E-2</v>
      </c>
      <c r="L72" s="39">
        <v>2.5446370606E-2</v>
      </c>
      <c r="M72" s="16">
        <f t="shared" si="0"/>
        <v>1</v>
      </c>
      <c r="N72" s="41"/>
      <c r="O72" s="33">
        <v>44099</v>
      </c>
      <c r="P72" s="34">
        <v>4149</v>
      </c>
      <c r="Q72" s="26"/>
      <c r="R72" s="26"/>
      <c r="S72" s="26"/>
    </row>
    <row r="73" spans="1:19" ht="13.5" thickBot="1">
      <c r="A73" s="33">
        <v>44077</v>
      </c>
      <c r="B73" s="37">
        <v>15</v>
      </c>
      <c r="C73" s="38">
        <v>60315.62890625</v>
      </c>
      <c r="D73" s="38">
        <v>3371.5</v>
      </c>
      <c r="E73" s="38">
        <v>3371.5</v>
      </c>
      <c r="F73" s="38">
        <v>3474.1776648476398</v>
      </c>
      <c r="G73" s="38">
        <v>3474.9012649046099</v>
      </c>
      <c r="H73" s="38">
        <v>0.72360005696600005</v>
      </c>
      <c r="I73" s="39">
        <v>2.4921972741000002E-2</v>
      </c>
      <c r="J73" s="39">
        <v>2.4747569257000002E-2</v>
      </c>
      <c r="K73" s="39">
        <v>2.4921972741000002E-2</v>
      </c>
      <c r="L73" s="39">
        <v>2.4747569257000002E-2</v>
      </c>
      <c r="M73" s="16">
        <f t="shared" si="0"/>
        <v>1</v>
      </c>
      <c r="N73" s="41"/>
      <c r="O73" s="33">
        <v>44100</v>
      </c>
      <c r="P73" s="34">
        <v>4149</v>
      </c>
      <c r="Q73" s="26"/>
      <c r="R73" s="26"/>
      <c r="S73" s="26"/>
    </row>
    <row r="74" spans="1:19" ht="13.5" thickBot="1">
      <c r="A74" s="33">
        <v>44077</v>
      </c>
      <c r="B74" s="37">
        <v>16</v>
      </c>
      <c r="C74" s="38">
        <v>61393.70703125</v>
      </c>
      <c r="D74" s="38">
        <v>3341.6</v>
      </c>
      <c r="E74" s="38">
        <v>3341.6</v>
      </c>
      <c r="F74" s="38">
        <v>3300.7782478551098</v>
      </c>
      <c r="G74" s="38">
        <v>3300.7782478551098</v>
      </c>
      <c r="H74" s="38">
        <v>0</v>
      </c>
      <c r="I74" s="39">
        <v>9.8389376099999992E-3</v>
      </c>
      <c r="J74" s="39">
        <v>9.8389376099999992E-3</v>
      </c>
      <c r="K74" s="39">
        <v>9.8389376099999992E-3</v>
      </c>
      <c r="L74" s="39">
        <v>9.8389376099999992E-3</v>
      </c>
      <c r="M74" s="16">
        <f t="shared" si="0"/>
        <v>1</v>
      </c>
      <c r="N74" s="41"/>
      <c r="O74" s="33">
        <v>44101</v>
      </c>
      <c r="P74" s="34">
        <v>4149</v>
      </c>
      <c r="Q74" s="26"/>
      <c r="R74" s="26"/>
      <c r="S74" s="26"/>
    </row>
    <row r="75" spans="1:19" ht="13.5" thickBot="1">
      <c r="A75" s="33">
        <v>44077</v>
      </c>
      <c r="B75" s="37">
        <v>17</v>
      </c>
      <c r="C75" s="38">
        <v>61633.609375</v>
      </c>
      <c r="D75" s="38">
        <v>3273.9</v>
      </c>
      <c r="E75" s="38">
        <v>3273.9</v>
      </c>
      <c r="F75" s="38">
        <v>3327.80561143769</v>
      </c>
      <c r="G75" s="38">
        <v>3330.9411345089802</v>
      </c>
      <c r="H75" s="38">
        <v>3.1355230712890001</v>
      </c>
      <c r="I75" s="39">
        <v>1.3748164499E-2</v>
      </c>
      <c r="J75" s="39">
        <v>1.2992434668E-2</v>
      </c>
      <c r="K75" s="39">
        <v>1.3748164499E-2</v>
      </c>
      <c r="L75" s="39">
        <v>1.2992434668E-2</v>
      </c>
      <c r="M75" s="16">
        <f t="shared" si="0"/>
        <v>1</v>
      </c>
      <c r="N75" s="41"/>
      <c r="O75" s="33">
        <v>44102</v>
      </c>
      <c r="P75" s="34">
        <v>4149</v>
      </c>
      <c r="Q75" s="26"/>
      <c r="R75" s="26"/>
      <c r="S75" s="26"/>
    </row>
    <row r="76" spans="1:19" ht="13.5" thickBot="1">
      <c r="A76" s="33">
        <v>44077</v>
      </c>
      <c r="B76" s="37">
        <v>18</v>
      </c>
      <c r="C76" s="38">
        <v>60655.65625</v>
      </c>
      <c r="D76" s="38">
        <v>3051.2</v>
      </c>
      <c r="E76" s="38">
        <v>3051.2</v>
      </c>
      <c r="F76" s="38">
        <v>3161.9266906610501</v>
      </c>
      <c r="G76" s="38">
        <v>3159.44041282223</v>
      </c>
      <c r="H76" s="38">
        <v>-2.4862778388120002</v>
      </c>
      <c r="I76" s="39">
        <v>2.6088313525999999E-2</v>
      </c>
      <c r="J76" s="39">
        <v>2.6687561017000001E-2</v>
      </c>
      <c r="K76" s="39">
        <v>2.6088313525999999E-2</v>
      </c>
      <c r="L76" s="39">
        <v>2.6687561017000001E-2</v>
      </c>
      <c r="M76" s="16">
        <f t="shared" ref="M76:M139" si="1">IF(F76&gt;5,1,0)</f>
        <v>1</v>
      </c>
      <c r="N76" s="41"/>
      <c r="O76" s="33">
        <v>44103</v>
      </c>
      <c r="P76" s="34">
        <v>4149</v>
      </c>
      <c r="Q76" s="26"/>
      <c r="R76" s="26"/>
      <c r="S76" s="26"/>
    </row>
    <row r="77" spans="1:19" ht="13.5" thickBot="1">
      <c r="A77" s="33">
        <v>44077</v>
      </c>
      <c r="B77" s="37">
        <v>19</v>
      </c>
      <c r="C77" s="38">
        <v>58376.90234375</v>
      </c>
      <c r="D77" s="38">
        <v>2118.8000000000002</v>
      </c>
      <c r="E77" s="38">
        <v>2118.8000000000002</v>
      </c>
      <c r="F77" s="38">
        <v>2496.3198896133599</v>
      </c>
      <c r="G77" s="38">
        <v>2496.3198896133599</v>
      </c>
      <c r="H77" s="38">
        <v>0</v>
      </c>
      <c r="I77" s="39">
        <v>9.0990573539000003E-2</v>
      </c>
      <c r="J77" s="39">
        <v>9.0990573539000003E-2</v>
      </c>
      <c r="K77" s="39">
        <v>9.0990573539000003E-2</v>
      </c>
      <c r="L77" s="39">
        <v>9.0990573539000003E-2</v>
      </c>
      <c r="M77" s="16">
        <f t="shared" si="1"/>
        <v>1</v>
      </c>
      <c r="N77" s="41"/>
      <c r="O77" s="33">
        <v>44104</v>
      </c>
      <c r="P77" s="34">
        <v>4149</v>
      </c>
      <c r="Q77" s="26"/>
      <c r="R77" s="26"/>
      <c r="S77" s="26"/>
    </row>
    <row r="78" spans="1:19" ht="13.5" thickBot="1">
      <c r="A78" s="33">
        <v>44077</v>
      </c>
      <c r="B78" s="37">
        <v>20</v>
      </c>
      <c r="C78" s="38">
        <v>56280.65625</v>
      </c>
      <c r="D78" s="38">
        <v>406.4</v>
      </c>
      <c r="E78" s="38">
        <v>403.6</v>
      </c>
      <c r="F78" s="38">
        <v>617.02917619487596</v>
      </c>
      <c r="G78" s="38">
        <v>617.02917619487596</v>
      </c>
      <c r="H78" s="38">
        <v>0</v>
      </c>
      <c r="I78" s="39">
        <v>5.0766251190999999E-2</v>
      </c>
      <c r="J78" s="39">
        <v>5.0766251190999999E-2</v>
      </c>
      <c r="K78" s="39">
        <v>5.1441112604E-2</v>
      </c>
      <c r="L78" s="39">
        <v>5.1441112604E-2</v>
      </c>
      <c r="M78" s="16">
        <f t="shared" si="1"/>
        <v>1</v>
      </c>
      <c r="N78" s="41"/>
    </row>
    <row r="79" spans="1:19" ht="13.5" thickBot="1">
      <c r="A79" s="33">
        <v>44077</v>
      </c>
      <c r="B79" s="37">
        <v>21</v>
      </c>
      <c r="C79" s="38">
        <v>55272.3125</v>
      </c>
      <c r="D79" s="38">
        <v>7.7</v>
      </c>
      <c r="E79" s="38">
        <v>6.9</v>
      </c>
      <c r="F79" s="38">
        <v>0.92534600453299998</v>
      </c>
      <c r="G79" s="38">
        <v>1.0076983231279999</v>
      </c>
      <c r="H79" s="38">
        <v>8.2352318595000001E-2</v>
      </c>
      <c r="I79" s="39">
        <v>1.612991486E-3</v>
      </c>
      <c r="J79" s="39">
        <v>1.6328402010000001E-3</v>
      </c>
      <c r="K79" s="39">
        <v>1.420173939E-3</v>
      </c>
      <c r="L79" s="39">
        <v>1.440022654E-3</v>
      </c>
      <c r="M79" s="16">
        <f t="shared" si="1"/>
        <v>0</v>
      </c>
      <c r="N79" s="41"/>
    </row>
    <row r="80" spans="1:19" ht="13.5" thickBot="1">
      <c r="A80" s="33">
        <v>44077</v>
      </c>
      <c r="B80" s="37">
        <v>22</v>
      </c>
      <c r="C80" s="38">
        <v>53061.859375</v>
      </c>
      <c r="D80" s="38">
        <v>0</v>
      </c>
      <c r="E80" s="38">
        <v>0</v>
      </c>
      <c r="F80" s="38">
        <v>6.7147638152999997E-2</v>
      </c>
      <c r="G80" s="38">
        <v>5.7147638376000003E-2</v>
      </c>
      <c r="H80" s="38">
        <v>-9.9999997759999994E-3</v>
      </c>
      <c r="I80" s="39">
        <v>1.3773834267676801E-5</v>
      </c>
      <c r="J80" s="39">
        <v>1.6184053543763302E-5</v>
      </c>
      <c r="K80" s="39">
        <v>1.3773834267676801E-5</v>
      </c>
      <c r="L80" s="39">
        <v>1.6184053543763302E-5</v>
      </c>
      <c r="M80" s="16">
        <f t="shared" si="1"/>
        <v>0</v>
      </c>
      <c r="N80" s="41"/>
    </row>
    <row r="81" spans="1:14" ht="13.5" thickBot="1">
      <c r="A81" s="33">
        <v>44077</v>
      </c>
      <c r="B81" s="37">
        <v>23</v>
      </c>
      <c r="C81" s="38">
        <v>49970.78125</v>
      </c>
      <c r="D81" s="38">
        <v>0</v>
      </c>
      <c r="E81" s="38">
        <v>0</v>
      </c>
      <c r="F81" s="38">
        <v>6.7147638152999997E-2</v>
      </c>
      <c r="G81" s="38">
        <v>5.7147638376000003E-2</v>
      </c>
      <c r="H81" s="38">
        <v>-9.9999997759999994E-3</v>
      </c>
      <c r="I81" s="39">
        <v>1.3773834267676801E-5</v>
      </c>
      <c r="J81" s="39">
        <v>1.6184053543763302E-5</v>
      </c>
      <c r="K81" s="39">
        <v>1.3773834267676801E-5</v>
      </c>
      <c r="L81" s="39">
        <v>1.6184053543763302E-5</v>
      </c>
      <c r="M81" s="16">
        <f t="shared" si="1"/>
        <v>0</v>
      </c>
      <c r="N81" s="41"/>
    </row>
    <row r="82" spans="1:14" ht="13.5" thickBot="1">
      <c r="A82" s="33">
        <v>44077</v>
      </c>
      <c r="B82" s="37">
        <v>24</v>
      </c>
      <c r="C82" s="38">
        <v>46471.6171875</v>
      </c>
      <c r="D82" s="38">
        <v>0</v>
      </c>
      <c r="E82" s="38">
        <v>0</v>
      </c>
      <c r="F82" s="38">
        <v>6.7147638152999997E-2</v>
      </c>
      <c r="G82" s="38">
        <v>5.7147638376000003E-2</v>
      </c>
      <c r="H82" s="38">
        <v>-9.9999997759999994E-3</v>
      </c>
      <c r="I82" s="39">
        <v>1.3773834267676801E-5</v>
      </c>
      <c r="J82" s="39">
        <v>1.6184053543763302E-5</v>
      </c>
      <c r="K82" s="39">
        <v>1.3773834267676801E-5</v>
      </c>
      <c r="L82" s="39">
        <v>1.6184053543763302E-5</v>
      </c>
      <c r="M82" s="16">
        <f t="shared" si="1"/>
        <v>0</v>
      </c>
      <c r="N82" s="41"/>
    </row>
    <row r="83" spans="1:14" ht="13.5" thickBot="1">
      <c r="A83" s="33">
        <v>44078</v>
      </c>
      <c r="B83" s="37">
        <v>1</v>
      </c>
      <c r="C83" s="38">
        <v>43588.82421875</v>
      </c>
      <c r="D83" s="38">
        <v>0</v>
      </c>
      <c r="E83" s="38">
        <v>0</v>
      </c>
      <c r="F83" s="38">
        <v>6.7147638152999997E-2</v>
      </c>
      <c r="G83" s="38">
        <v>5.7147638376000003E-2</v>
      </c>
      <c r="H83" s="38">
        <v>-9.9999997759999994E-3</v>
      </c>
      <c r="I83" s="39">
        <v>1.3773834267676801E-5</v>
      </c>
      <c r="J83" s="39">
        <v>1.6184053543763302E-5</v>
      </c>
      <c r="K83" s="39">
        <v>1.3773834267676801E-5</v>
      </c>
      <c r="L83" s="39">
        <v>1.6184053543763302E-5</v>
      </c>
      <c r="M83" s="16">
        <f t="shared" si="1"/>
        <v>0</v>
      </c>
      <c r="N83" s="41"/>
    </row>
    <row r="84" spans="1:14" ht="13.5" thickBot="1">
      <c r="A84" s="33">
        <v>44078</v>
      </c>
      <c r="B84" s="37">
        <v>2</v>
      </c>
      <c r="C84" s="38">
        <v>41642.2265625</v>
      </c>
      <c r="D84" s="38">
        <v>0</v>
      </c>
      <c r="E84" s="38">
        <v>0</v>
      </c>
      <c r="F84" s="38">
        <v>6.7147638152999997E-2</v>
      </c>
      <c r="G84" s="38">
        <v>5.7147638376000003E-2</v>
      </c>
      <c r="H84" s="38">
        <v>-9.9999997759999994E-3</v>
      </c>
      <c r="I84" s="39">
        <v>1.3773834267676801E-5</v>
      </c>
      <c r="J84" s="39">
        <v>1.6184053543763302E-5</v>
      </c>
      <c r="K84" s="39">
        <v>1.3773834267676801E-5</v>
      </c>
      <c r="L84" s="39">
        <v>1.6184053543763302E-5</v>
      </c>
      <c r="M84" s="16">
        <f t="shared" si="1"/>
        <v>0</v>
      </c>
      <c r="N84" s="41"/>
    </row>
    <row r="85" spans="1:14" ht="13.5" thickBot="1">
      <c r="A85" s="33">
        <v>44078</v>
      </c>
      <c r="B85" s="37">
        <v>3</v>
      </c>
      <c r="C85" s="38">
        <v>40383.984375</v>
      </c>
      <c r="D85" s="38">
        <v>0</v>
      </c>
      <c r="E85" s="38">
        <v>0</v>
      </c>
      <c r="F85" s="38">
        <v>6.7147638152999997E-2</v>
      </c>
      <c r="G85" s="38">
        <v>5.7147638376000003E-2</v>
      </c>
      <c r="H85" s="38">
        <v>-9.9999997759999994E-3</v>
      </c>
      <c r="I85" s="39">
        <v>1.3773834267676801E-5</v>
      </c>
      <c r="J85" s="39">
        <v>1.6184053543763302E-5</v>
      </c>
      <c r="K85" s="39">
        <v>1.3773834267676801E-5</v>
      </c>
      <c r="L85" s="39">
        <v>1.6184053543763302E-5</v>
      </c>
      <c r="M85" s="16">
        <f t="shared" si="1"/>
        <v>0</v>
      </c>
      <c r="N85" s="41"/>
    </row>
    <row r="86" spans="1:14" ht="13.5" thickBot="1">
      <c r="A86" s="33">
        <v>44078</v>
      </c>
      <c r="B86" s="37">
        <v>4</v>
      </c>
      <c r="C86" s="38">
        <v>39560.64453125</v>
      </c>
      <c r="D86" s="38">
        <v>0</v>
      </c>
      <c r="E86" s="38">
        <v>0</v>
      </c>
      <c r="F86" s="38">
        <v>6.7147638152999997E-2</v>
      </c>
      <c r="G86" s="38">
        <v>5.7147638376000003E-2</v>
      </c>
      <c r="H86" s="38">
        <v>-9.9999997759999994E-3</v>
      </c>
      <c r="I86" s="39">
        <v>1.3773834267676801E-5</v>
      </c>
      <c r="J86" s="39">
        <v>1.6184053543763302E-5</v>
      </c>
      <c r="K86" s="39">
        <v>1.3773834267676801E-5</v>
      </c>
      <c r="L86" s="39">
        <v>1.6184053543763302E-5</v>
      </c>
      <c r="M86" s="16">
        <f t="shared" si="1"/>
        <v>0</v>
      </c>
      <c r="N86" s="41"/>
    </row>
    <row r="87" spans="1:14" ht="13.5" thickBot="1">
      <c r="A87" s="33">
        <v>44078</v>
      </c>
      <c r="B87" s="37">
        <v>5</v>
      </c>
      <c r="C87" s="38">
        <v>39625.515625</v>
      </c>
      <c r="D87" s="38">
        <v>0</v>
      </c>
      <c r="E87" s="38">
        <v>0</v>
      </c>
      <c r="F87" s="38">
        <v>6.7147638152999997E-2</v>
      </c>
      <c r="G87" s="38">
        <v>5.7147638376000003E-2</v>
      </c>
      <c r="H87" s="38">
        <v>-9.9999997759999994E-3</v>
      </c>
      <c r="I87" s="39">
        <v>1.3773834267676801E-5</v>
      </c>
      <c r="J87" s="39">
        <v>1.6184053543763302E-5</v>
      </c>
      <c r="K87" s="39">
        <v>1.3773834267676801E-5</v>
      </c>
      <c r="L87" s="39">
        <v>1.6184053543763302E-5</v>
      </c>
      <c r="M87" s="16">
        <f t="shared" si="1"/>
        <v>0</v>
      </c>
      <c r="N87" s="41"/>
    </row>
    <row r="88" spans="1:14" ht="13.5" thickBot="1">
      <c r="A88" s="33">
        <v>44078</v>
      </c>
      <c r="B88" s="37">
        <v>6</v>
      </c>
      <c r="C88" s="38">
        <v>40607.5078125</v>
      </c>
      <c r="D88" s="38">
        <v>0</v>
      </c>
      <c r="E88" s="38">
        <v>0</v>
      </c>
      <c r="F88" s="38">
        <v>6.7147638152999997E-2</v>
      </c>
      <c r="G88" s="38">
        <v>5.7147638376000003E-2</v>
      </c>
      <c r="H88" s="38">
        <v>-9.9999997759999994E-3</v>
      </c>
      <c r="I88" s="39">
        <v>1.3773834267676801E-5</v>
      </c>
      <c r="J88" s="39">
        <v>1.6184053543763302E-5</v>
      </c>
      <c r="K88" s="39">
        <v>1.3773834267676801E-5</v>
      </c>
      <c r="L88" s="39">
        <v>1.6184053543763302E-5</v>
      </c>
      <c r="M88" s="16">
        <f t="shared" si="1"/>
        <v>0</v>
      </c>
      <c r="N88" s="41"/>
    </row>
    <row r="89" spans="1:14" ht="13.5" thickBot="1">
      <c r="A89" s="33">
        <v>44078</v>
      </c>
      <c r="B89" s="37">
        <v>7</v>
      </c>
      <c r="C89" s="38">
        <v>42368.47265625</v>
      </c>
      <c r="D89" s="38">
        <v>0</v>
      </c>
      <c r="E89" s="38">
        <v>0</v>
      </c>
      <c r="F89" s="38">
        <v>6.7147638152999997E-2</v>
      </c>
      <c r="G89" s="38">
        <v>5.7147638376000003E-2</v>
      </c>
      <c r="H89" s="38">
        <v>-9.9999997759999994E-3</v>
      </c>
      <c r="I89" s="39">
        <v>1.3773834267676801E-5</v>
      </c>
      <c r="J89" s="39">
        <v>1.6184053543763302E-5</v>
      </c>
      <c r="K89" s="39">
        <v>1.3773834267676801E-5</v>
      </c>
      <c r="L89" s="39">
        <v>1.6184053543763302E-5</v>
      </c>
      <c r="M89" s="16">
        <f t="shared" si="1"/>
        <v>0</v>
      </c>
      <c r="N89" s="41"/>
    </row>
    <row r="90" spans="1:14" ht="13.5" thickBot="1">
      <c r="A90" s="33">
        <v>44078</v>
      </c>
      <c r="B90" s="37">
        <v>8</v>
      </c>
      <c r="C90" s="38">
        <v>43539.76171875</v>
      </c>
      <c r="D90" s="38">
        <v>77.900000000000006</v>
      </c>
      <c r="E90" s="38">
        <v>64.400000000000006</v>
      </c>
      <c r="F90" s="38">
        <v>67.721521600721999</v>
      </c>
      <c r="G90" s="38">
        <v>67.635700773734001</v>
      </c>
      <c r="H90" s="38">
        <v>-8.5820826988000004E-2</v>
      </c>
      <c r="I90" s="39">
        <v>2.4739212399999999E-3</v>
      </c>
      <c r="J90" s="39">
        <v>2.4532365380000002E-3</v>
      </c>
      <c r="K90" s="39">
        <v>7.7987485500000001E-4</v>
      </c>
      <c r="L90" s="39">
        <v>8.00559556E-4</v>
      </c>
      <c r="M90" s="16">
        <f t="shared" si="1"/>
        <v>1</v>
      </c>
      <c r="N90" s="41"/>
    </row>
    <row r="91" spans="1:14" ht="13.5" thickBot="1">
      <c r="A91" s="33">
        <v>44078</v>
      </c>
      <c r="B91" s="37">
        <v>9</v>
      </c>
      <c r="C91" s="38">
        <v>45102.109375</v>
      </c>
      <c r="D91" s="38">
        <v>993.3</v>
      </c>
      <c r="E91" s="38">
        <v>973.3</v>
      </c>
      <c r="F91" s="38">
        <v>1491.5958378888199</v>
      </c>
      <c r="G91" s="38">
        <v>1491.5958378888199</v>
      </c>
      <c r="H91" s="38">
        <v>0</v>
      </c>
      <c r="I91" s="39">
        <v>0.120100226051</v>
      </c>
      <c r="J91" s="39">
        <v>0.120100226051</v>
      </c>
      <c r="K91" s="39">
        <v>0.124920664711</v>
      </c>
      <c r="L91" s="39">
        <v>0.124920664711</v>
      </c>
      <c r="M91" s="16">
        <f t="shared" si="1"/>
        <v>1</v>
      </c>
      <c r="N91" s="41"/>
    </row>
    <row r="92" spans="1:14" ht="13.5" thickBot="1">
      <c r="A92" s="33">
        <v>44078</v>
      </c>
      <c r="B92" s="37">
        <v>10</v>
      </c>
      <c r="C92" s="38">
        <v>47823.59765625</v>
      </c>
      <c r="D92" s="38">
        <v>2535.5</v>
      </c>
      <c r="E92" s="38">
        <v>2515.5</v>
      </c>
      <c r="F92" s="38">
        <v>3192.0399699591899</v>
      </c>
      <c r="G92" s="38">
        <v>3192.0399699591899</v>
      </c>
      <c r="H92" s="38">
        <v>0</v>
      </c>
      <c r="I92" s="39">
        <v>0.158240532648</v>
      </c>
      <c r="J92" s="39">
        <v>0.158240532648</v>
      </c>
      <c r="K92" s="39">
        <v>0.16306097130800001</v>
      </c>
      <c r="L92" s="39">
        <v>0.16306097130800001</v>
      </c>
      <c r="M92" s="16">
        <f t="shared" si="1"/>
        <v>1</v>
      </c>
      <c r="N92" s="41"/>
    </row>
    <row r="93" spans="1:14" ht="13.5" thickBot="1">
      <c r="A93" s="33">
        <v>44078</v>
      </c>
      <c r="B93" s="37">
        <v>11</v>
      </c>
      <c r="C93" s="38">
        <v>50857.6171875</v>
      </c>
      <c r="D93" s="38">
        <v>2915.4</v>
      </c>
      <c r="E93" s="38">
        <v>2895.4</v>
      </c>
      <c r="F93" s="38">
        <v>3437.2442751373201</v>
      </c>
      <c r="G93" s="38">
        <v>3437.2442751373201</v>
      </c>
      <c r="H93" s="38">
        <v>0</v>
      </c>
      <c r="I93" s="39">
        <v>0.12577591591599999</v>
      </c>
      <c r="J93" s="39">
        <v>0.12577591591599999</v>
      </c>
      <c r="K93" s="39">
        <v>0.130596354576</v>
      </c>
      <c r="L93" s="39">
        <v>0.130596354576</v>
      </c>
      <c r="M93" s="16">
        <f t="shared" si="1"/>
        <v>1</v>
      </c>
      <c r="N93" s="41"/>
    </row>
    <row r="94" spans="1:14" ht="13.5" thickBot="1">
      <c r="A94" s="33">
        <v>44078</v>
      </c>
      <c r="B94" s="37">
        <v>12</v>
      </c>
      <c r="C94" s="38">
        <v>53613.91015625</v>
      </c>
      <c r="D94" s="38">
        <v>3047</v>
      </c>
      <c r="E94" s="38">
        <v>3027</v>
      </c>
      <c r="F94" s="38">
        <v>3408.82762597587</v>
      </c>
      <c r="G94" s="38">
        <v>3408.82762597587</v>
      </c>
      <c r="H94" s="38">
        <v>0</v>
      </c>
      <c r="I94" s="39">
        <v>8.7208393824000002E-2</v>
      </c>
      <c r="J94" s="39">
        <v>8.7208393824000002E-2</v>
      </c>
      <c r="K94" s="39">
        <v>9.2028832483000006E-2</v>
      </c>
      <c r="L94" s="39">
        <v>9.2028832483000006E-2</v>
      </c>
      <c r="M94" s="16">
        <f t="shared" si="1"/>
        <v>1</v>
      </c>
      <c r="N94" s="41"/>
    </row>
    <row r="95" spans="1:14" ht="13.5" thickBot="1">
      <c r="A95" s="33">
        <v>44078</v>
      </c>
      <c r="B95" s="37">
        <v>13</v>
      </c>
      <c r="C95" s="38">
        <v>55925.703125</v>
      </c>
      <c r="D95" s="38">
        <v>3129.3</v>
      </c>
      <c r="E95" s="38">
        <v>3109.3</v>
      </c>
      <c r="F95" s="38">
        <v>3362.0071496555602</v>
      </c>
      <c r="G95" s="38">
        <v>3362.0071496555602</v>
      </c>
      <c r="H95" s="38">
        <v>0</v>
      </c>
      <c r="I95" s="39">
        <v>5.6087527030999999E-2</v>
      </c>
      <c r="J95" s="39">
        <v>5.6087527030999999E-2</v>
      </c>
      <c r="K95" s="39">
        <v>6.0907965691000002E-2</v>
      </c>
      <c r="L95" s="39">
        <v>6.0907965691000002E-2</v>
      </c>
      <c r="M95" s="16">
        <f t="shared" si="1"/>
        <v>1</v>
      </c>
      <c r="N95" s="41"/>
    </row>
    <row r="96" spans="1:14" ht="13.5" thickBot="1">
      <c r="A96" s="33">
        <v>44078</v>
      </c>
      <c r="B96" s="37">
        <v>14</v>
      </c>
      <c r="C96" s="38">
        <v>57919.375</v>
      </c>
      <c r="D96" s="38">
        <v>2950</v>
      </c>
      <c r="E96" s="38">
        <v>2930</v>
      </c>
      <c r="F96" s="38">
        <v>3249.5771028342701</v>
      </c>
      <c r="G96" s="38">
        <v>3249.5771028342701</v>
      </c>
      <c r="H96" s="38">
        <v>0</v>
      </c>
      <c r="I96" s="39">
        <v>7.2204652406000006E-2</v>
      </c>
      <c r="J96" s="39">
        <v>7.2204652406000006E-2</v>
      </c>
      <c r="K96" s="39">
        <v>7.7025091066000001E-2</v>
      </c>
      <c r="L96" s="39">
        <v>7.7025091066000001E-2</v>
      </c>
      <c r="M96" s="16">
        <f t="shared" si="1"/>
        <v>1</v>
      </c>
      <c r="N96" s="41"/>
    </row>
    <row r="97" spans="1:14" ht="13.5" thickBot="1">
      <c r="A97" s="33">
        <v>44078</v>
      </c>
      <c r="B97" s="37">
        <v>15</v>
      </c>
      <c r="C97" s="38">
        <v>58835.65625</v>
      </c>
      <c r="D97" s="38">
        <v>3016.9</v>
      </c>
      <c r="E97" s="38">
        <v>2996.9</v>
      </c>
      <c r="F97" s="38">
        <v>3274.9615811368799</v>
      </c>
      <c r="G97" s="38">
        <v>3274.9615811368799</v>
      </c>
      <c r="H97" s="38">
        <v>0</v>
      </c>
      <c r="I97" s="39">
        <v>6.2198501117000003E-2</v>
      </c>
      <c r="J97" s="39">
        <v>6.2198501117000003E-2</v>
      </c>
      <c r="K97" s="39">
        <v>6.7018939777000006E-2</v>
      </c>
      <c r="L97" s="39">
        <v>6.7018939777000006E-2</v>
      </c>
      <c r="M97" s="16">
        <f t="shared" si="1"/>
        <v>1</v>
      </c>
      <c r="N97" s="41"/>
    </row>
    <row r="98" spans="1:14" ht="13.5" thickBot="1">
      <c r="A98" s="33">
        <v>44078</v>
      </c>
      <c r="B98" s="37">
        <v>16</v>
      </c>
      <c r="C98" s="38">
        <v>59051.7109375</v>
      </c>
      <c r="D98" s="38">
        <v>2910.4</v>
      </c>
      <c r="E98" s="38">
        <v>2890.4</v>
      </c>
      <c r="F98" s="38">
        <v>3264.0898429959302</v>
      </c>
      <c r="G98" s="38">
        <v>3264.0898429959302</v>
      </c>
      <c r="H98" s="38">
        <v>0</v>
      </c>
      <c r="I98" s="39">
        <v>8.5247009639000004E-2</v>
      </c>
      <c r="J98" s="39">
        <v>8.5247009639000004E-2</v>
      </c>
      <c r="K98" s="39">
        <v>9.0067448299E-2</v>
      </c>
      <c r="L98" s="39">
        <v>9.0067448299E-2</v>
      </c>
      <c r="M98" s="16">
        <f t="shared" si="1"/>
        <v>1</v>
      </c>
      <c r="N98" s="41"/>
    </row>
    <row r="99" spans="1:14" ht="13.5" thickBot="1">
      <c r="A99" s="33">
        <v>44078</v>
      </c>
      <c r="B99" s="37">
        <v>17</v>
      </c>
      <c r="C99" s="38">
        <v>58393.62109375</v>
      </c>
      <c r="D99" s="38">
        <v>2697</v>
      </c>
      <c r="E99" s="38">
        <v>2677</v>
      </c>
      <c r="F99" s="38">
        <v>3148.0503199395198</v>
      </c>
      <c r="G99" s="38">
        <v>3148.0503199395198</v>
      </c>
      <c r="H99" s="38">
        <v>0</v>
      </c>
      <c r="I99" s="39">
        <v>0.10871301999000001</v>
      </c>
      <c r="J99" s="39">
        <v>0.10871301999000001</v>
      </c>
      <c r="K99" s="39">
        <v>0.11353345865</v>
      </c>
      <c r="L99" s="39">
        <v>0.11353345865</v>
      </c>
      <c r="M99" s="16">
        <f t="shared" si="1"/>
        <v>1</v>
      </c>
      <c r="N99" s="41"/>
    </row>
    <row r="100" spans="1:14" ht="13.5" thickBot="1">
      <c r="A100" s="33">
        <v>44078</v>
      </c>
      <c r="B100" s="37">
        <v>18</v>
      </c>
      <c r="C100" s="38">
        <v>56887.6796875</v>
      </c>
      <c r="D100" s="38">
        <v>2312.1</v>
      </c>
      <c r="E100" s="38">
        <v>2292.1</v>
      </c>
      <c r="F100" s="38">
        <v>2950.7686536647002</v>
      </c>
      <c r="G100" s="38">
        <v>2950.7686536647002</v>
      </c>
      <c r="H100" s="38">
        <v>0</v>
      </c>
      <c r="I100" s="39">
        <v>0.15393315345</v>
      </c>
      <c r="J100" s="39">
        <v>0.15393315345</v>
      </c>
      <c r="K100" s="39">
        <v>0.15875359211000001</v>
      </c>
      <c r="L100" s="39">
        <v>0.15875359211000001</v>
      </c>
      <c r="M100" s="16">
        <f t="shared" si="1"/>
        <v>1</v>
      </c>
      <c r="N100" s="41"/>
    </row>
    <row r="101" spans="1:14" ht="13.5" thickBot="1">
      <c r="A101" s="33">
        <v>44078</v>
      </c>
      <c r="B101" s="37">
        <v>19</v>
      </c>
      <c r="C101" s="38">
        <v>54790.98046875</v>
      </c>
      <c r="D101" s="38">
        <v>1503.6</v>
      </c>
      <c r="E101" s="38">
        <v>1483.6</v>
      </c>
      <c r="F101" s="38">
        <v>2397.6207715846299</v>
      </c>
      <c r="G101" s="38">
        <v>2397.6207715846299</v>
      </c>
      <c r="H101" s="38">
        <v>0</v>
      </c>
      <c r="I101" s="39">
        <v>0.215478614505</v>
      </c>
      <c r="J101" s="39">
        <v>0.215478614505</v>
      </c>
      <c r="K101" s="39">
        <v>0.22029905316500001</v>
      </c>
      <c r="L101" s="39">
        <v>0.22029905316500001</v>
      </c>
      <c r="M101" s="16">
        <f t="shared" si="1"/>
        <v>1</v>
      </c>
      <c r="N101" s="41"/>
    </row>
    <row r="102" spans="1:14" ht="13.5" thickBot="1">
      <c r="A102" s="33">
        <v>44078</v>
      </c>
      <c r="B102" s="37">
        <v>20</v>
      </c>
      <c r="C102" s="38">
        <v>52933.69921875</v>
      </c>
      <c r="D102" s="38">
        <v>317.7</v>
      </c>
      <c r="E102" s="38">
        <v>307.10000000000002</v>
      </c>
      <c r="F102" s="38">
        <v>567.94724279994296</v>
      </c>
      <c r="G102" s="38">
        <v>567.94724279994296</v>
      </c>
      <c r="H102" s="38">
        <v>0</v>
      </c>
      <c r="I102" s="39">
        <v>6.0315074186000003E-2</v>
      </c>
      <c r="J102" s="39">
        <v>6.0315074186000003E-2</v>
      </c>
      <c r="K102" s="39">
        <v>6.2869906675999995E-2</v>
      </c>
      <c r="L102" s="39">
        <v>6.2869906675999995E-2</v>
      </c>
      <c r="M102" s="16">
        <f t="shared" si="1"/>
        <v>1</v>
      </c>
      <c r="N102" s="41"/>
    </row>
    <row r="103" spans="1:14" ht="13.5" thickBot="1">
      <c r="A103" s="33">
        <v>44078</v>
      </c>
      <c r="B103" s="37">
        <v>21</v>
      </c>
      <c r="C103" s="38">
        <v>52100.76953125</v>
      </c>
      <c r="D103" s="38">
        <v>5.8</v>
      </c>
      <c r="E103" s="38">
        <v>5.3</v>
      </c>
      <c r="F103" s="38">
        <v>0.85427478907700005</v>
      </c>
      <c r="G103" s="38">
        <v>0.85434193129900005</v>
      </c>
      <c r="H103" s="38">
        <v>6.7142221798551193E-5</v>
      </c>
      <c r="I103" s="39">
        <v>1.1920120670000001E-3</v>
      </c>
      <c r="J103" s="39">
        <v>1.19202825E-3</v>
      </c>
      <c r="K103" s="39">
        <v>1.0715011009999999E-3</v>
      </c>
      <c r="L103" s="39">
        <v>1.0715172830000001E-3</v>
      </c>
      <c r="M103" s="16">
        <f t="shared" si="1"/>
        <v>0</v>
      </c>
      <c r="N103" s="41"/>
    </row>
    <row r="104" spans="1:14" ht="13.5" thickBot="1">
      <c r="A104" s="33">
        <v>44078</v>
      </c>
      <c r="B104" s="37">
        <v>22</v>
      </c>
      <c r="C104" s="38">
        <v>50379.60546875</v>
      </c>
      <c r="D104" s="38">
        <v>0</v>
      </c>
      <c r="E104" s="38">
        <v>0</v>
      </c>
      <c r="F104" s="38">
        <v>0.197047056134</v>
      </c>
      <c r="G104" s="38">
        <v>0.197047056134</v>
      </c>
      <c r="H104" s="38">
        <v>0</v>
      </c>
      <c r="I104" s="39">
        <v>4.7492662360708502E-5</v>
      </c>
      <c r="J104" s="39">
        <v>4.7492662360708502E-5</v>
      </c>
      <c r="K104" s="39">
        <v>4.7492662360708502E-5</v>
      </c>
      <c r="L104" s="39">
        <v>4.7492662360708502E-5</v>
      </c>
      <c r="M104" s="16">
        <f t="shared" si="1"/>
        <v>0</v>
      </c>
      <c r="N104" s="41"/>
    </row>
    <row r="105" spans="1:14" ht="13.5" thickBot="1">
      <c r="A105" s="33">
        <v>44078</v>
      </c>
      <c r="B105" s="37">
        <v>23</v>
      </c>
      <c r="C105" s="38">
        <v>47982.3984375</v>
      </c>
      <c r="D105" s="38">
        <v>0</v>
      </c>
      <c r="E105" s="38">
        <v>0</v>
      </c>
      <c r="F105" s="38">
        <v>0.29104705867699998</v>
      </c>
      <c r="G105" s="38">
        <v>0.29104705867699998</v>
      </c>
      <c r="H105" s="38">
        <v>0</v>
      </c>
      <c r="I105" s="39">
        <v>7.0148724675273897E-5</v>
      </c>
      <c r="J105" s="39">
        <v>7.0148724675273802E-5</v>
      </c>
      <c r="K105" s="39">
        <v>7.0148724675273897E-5</v>
      </c>
      <c r="L105" s="39">
        <v>7.0148724675273802E-5</v>
      </c>
      <c r="M105" s="16">
        <f t="shared" si="1"/>
        <v>0</v>
      </c>
      <c r="N105" s="41"/>
    </row>
    <row r="106" spans="1:14" ht="13.5" thickBot="1">
      <c r="A106" s="33">
        <v>44078</v>
      </c>
      <c r="B106" s="37">
        <v>24</v>
      </c>
      <c r="C106" s="38">
        <v>45197.6015625</v>
      </c>
      <c r="D106" s="38">
        <v>0</v>
      </c>
      <c r="E106" s="38">
        <v>0</v>
      </c>
      <c r="F106" s="38">
        <v>0.197047056134</v>
      </c>
      <c r="G106" s="38">
        <v>0.36371372528399998</v>
      </c>
      <c r="H106" s="38">
        <v>0.16666666915</v>
      </c>
      <c r="I106" s="39">
        <v>8.7662985125276698E-5</v>
      </c>
      <c r="J106" s="39">
        <v>4.7492662360708502E-5</v>
      </c>
      <c r="K106" s="39">
        <v>8.7662985125276698E-5</v>
      </c>
      <c r="L106" s="39">
        <v>4.7492662360708502E-5</v>
      </c>
      <c r="M106" s="16">
        <f t="shared" si="1"/>
        <v>0</v>
      </c>
      <c r="N106" s="41"/>
    </row>
    <row r="107" spans="1:14" ht="13.5" thickBot="1">
      <c r="A107" s="33">
        <v>44079</v>
      </c>
      <c r="B107" s="37">
        <v>1</v>
      </c>
      <c r="C107" s="38">
        <v>42616.5390625</v>
      </c>
      <c r="D107" s="38">
        <v>0</v>
      </c>
      <c r="E107" s="38">
        <v>0</v>
      </c>
      <c r="F107" s="38">
        <v>0.197047056134</v>
      </c>
      <c r="G107" s="38">
        <v>0.21371372304899999</v>
      </c>
      <c r="H107" s="38">
        <v>1.6666666914999999E-2</v>
      </c>
      <c r="I107" s="39">
        <v>5.1509694637165298E-5</v>
      </c>
      <c r="J107" s="39">
        <v>4.7492662360708502E-5</v>
      </c>
      <c r="K107" s="39">
        <v>5.1509694637165298E-5</v>
      </c>
      <c r="L107" s="39">
        <v>4.7492662360708502E-5</v>
      </c>
      <c r="M107" s="16">
        <f t="shared" si="1"/>
        <v>0</v>
      </c>
      <c r="N107" s="41"/>
    </row>
    <row r="108" spans="1:14" ht="13.5" thickBot="1">
      <c r="A108" s="33">
        <v>44079</v>
      </c>
      <c r="B108" s="37">
        <v>2</v>
      </c>
      <c r="C108" s="38">
        <v>40522.79296875</v>
      </c>
      <c r="D108" s="38">
        <v>0</v>
      </c>
      <c r="E108" s="38">
        <v>0</v>
      </c>
      <c r="F108" s="38">
        <v>0.197047056134</v>
      </c>
      <c r="G108" s="38">
        <v>0.197047056134</v>
      </c>
      <c r="H108" s="38">
        <v>0</v>
      </c>
      <c r="I108" s="39">
        <v>4.7492662360708502E-5</v>
      </c>
      <c r="J108" s="39">
        <v>4.7492662360708502E-5</v>
      </c>
      <c r="K108" s="39">
        <v>4.7492662360708502E-5</v>
      </c>
      <c r="L108" s="39">
        <v>4.7492662360708502E-5</v>
      </c>
      <c r="M108" s="16">
        <f t="shared" si="1"/>
        <v>0</v>
      </c>
      <c r="N108" s="41"/>
    </row>
    <row r="109" spans="1:14" ht="13.5" thickBot="1">
      <c r="A109" s="33">
        <v>44079</v>
      </c>
      <c r="B109" s="37">
        <v>3</v>
      </c>
      <c r="C109" s="38">
        <v>38999.75</v>
      </c>
      <c r="D109" s="38">
        <v>0</v>
      </c>
      <c r="E109" s="38">
        <v>0</v>
      </c>
      <c r="F109" s="38">
        <v>0.197047056134</v>
      </c>
      <c r="G109" s="38">
        <v>0.197047056134</v>
      </c>
      <c r="H109" s="38">
        <v>0</v>
      </c>
      <c r="I109" s="39">
        <v>4.7492662360708502E-5</v>
      </c>
      <c r="J109" s="39">
        <v>4.7492662360708502E-5</v>
      </c>
      <c r="K109" s="39">
        <v>4.7492662360708502E-5</v>
      </c>
      <c r="L109" s="39">
        <v>4.7492662360708502E-5</v>
      </c>
      <c r="M109" s="16">
        <f t="shared" si="1"/>
        <v>0</v>
      </c>
      <c r="N109" s="41"/>
    </row>
    <row r="110" spans="1:14" ht="13.5" thickBot="1">
      <c r="A110" s="33">
        <v>44079</v>
      </c>
      <c r="B110" s="37">
        <v>4</v>
      </c>
      <c r="C110" s="38">
        <v>38049.91796875</v>
      </c>
      <c r="D110" s="38">
        <v>0</v>
      </c>
      <c r="E110" s="38">
        <v>0</v>
      </c>
      <c r="F110" s="38">
        <v>0.197047056134</v>
      </c>
      <c r="G110" s="38">
        <v>0.197047056134</v>
      </c>
      <c r="H110" s="38">
        <v>0</v>
      </c>
      <c r="I110" s="39">
        <v>4.7492662360708502E-5</v>
      </c>
      <c r="J110" s="39">
        <v>4.7492662360708502E-5</v>
      </c>
      <c r="K110" s="39">
        <v>4.7492662360708502E-5</v>
      </c>
      <c r="L110" s="39">
        <v>4.7492662360708502E-5</v>
      </c>
      <c r="M110" s="16">
        <f t="shared" si="1"/>
        <v>0</v>
      </c>
      <c r="N110" s="41"/>
    </row>
    <row r="111" spans="1:14" ht="13.5" thickBot="1">
      <c r="A111" s="33">
        <v>44079</v>
      </c>
      <c r="B111" s="37">
        <v>5</v>
      </c>
      <c r="C111" s="38">
        <v>37565.08203125</v>
      </c>
      <c r="D111" s="38">
        <v>0</v>
      </c>
      <c r="E111" s="38">
        <v>0</v>
      </c>
      <c r="F111" s="38">
        <v>0.197047056134</v>
      </c>
      <c r="G111" s="38">
        <v>0.197047056134</v>
      </c>
      <c r="H111" s="38">
        <v>0</v>
      </c>
      <c r="I111" s="39">
        <v>4.7492662360708502E-5</v>
      </c>
      <c r="J111" s="39">
        <v>4.7492662360708502E-5</v>
      </c>
      <c r="K111" s="39">
        <v>4.7492662360708502E-5</v>
      </c>
      <c r="L111" s="39">
        <v>4.7492662360708502E-5</v>
      </c>
      <c r="M111" s="16">
        <f t="shared" si="1"/>
        <v>0</v>
      </c>
      <c r="N111" s="41"/>
    </row>
    <row r="112" spans="1:14" ht="13.5" thickBot="1">
      <c r="A112" s="33">
        <v>44079</v>
      </c>
      <c r="B112" s="37">
        <v>6</v>
      </c>
      <c r="C112" s="38">
        <v>37568.6875</v>
      </c>
      <c r="D112" s="38">
        <v>0</v>
      </c>
      <c r="E112" s="38">
        <v>0</v>
      </c>
      <c r="F112" s="38">
        <v>0.197047056134</v>
      </c>
      <c r="G112" s="38">
        <v>0.197047056134</v>
      </c>
      <c r="H112" s="38">
        <v>0</v>
      </c>
      <c r="I112" s="39">
        <v>4.7492662360708502E-5</v>
      </c>
      <c r="J112" s="39">
        <v>4.7492662360708502E-5</v>
      </c>
      <c r="K112" s="39">
        <v>4.7492662360708502E-5</v>
      </c>
      <c r="L112" s="39">
        <v>4.7492662360708502E-5</v>
      </c>
      <c r="M112" s="16">
        <f t="shared" si="1"/>
        <v>0</v>
      </c>
      <c r="N112" s="41"/>
    </row>
    <row r="113" spans="1:14" ht="13.5" thickBot="1">
      <c r="A113" s="33">
        <v>44079</v>
      </c>
      <c r="B113" s="37">
        <v>7</v>
      </c>
      <c r="C113" s="38">
        <v>38161.81640625</v>
      </c>
      <c r="D113" s="38">
        <v>0</v>
      </c>
      <c r="E113" s="38">
        <v>0</v>
      </c>
      <c r="F113" s="38">
        <v>0.197047056134</v>
      </c>
      <c r="G113" s="38">
        <v>0.197047056134</v>
      </c>
      <c r="H113" s="38">
        <v>0</v>
      </c>
      <c r="I113" s="39">
        <v>4.7492662360708502E-5</v>
      </c>
      <c r="J113" s="39">
        <v>4.7492662360708502E-5</v>
      </c>
      <c r="K113" s="39">
        <v>4.7492662360708502E-5</v>
      </c>
      <c r="L113" s="39">
        <v>4.7492662360708502E-5</v>
      </c>
      <c r="M113" s="16">
        <f t="shared" si="1"/>
        <v>0</v>
      </c>
      <c r="N113" s="41"/>
    </row>
    <row r="114" spans="1:14" ht="13.5" thickBot="1">
      <c r="A114" s="33">
        <v>44079</v>
      </c>
      <c r="B114" s="37">
        <v>8</v>
      </c>
      <c r="C114" s="38">
        <v>38566.046875</v>
      </c>
      <c r="D114" s="38">
        <v>58.2</v>
      </c>
      <c r="E114" s="38">
        <v>45.3</v>
      </c>
      <c r="F114" s="38">
        <v>45.982790654250998</v>
      </c>
      <c r="G114" s="38">
        <v>45.929569391801998</v>
      </c>
      <c r="H114" s="38">
        <v>-5.3221262447999997E-2</v>
      </c>
      <c r="I114" s="39">
        <v>2.9574429030000001E-3</v>
      </c>
      <c r="J114" s="39">
        <v>2.9446154119999999E-3</v>
      </c>
      <c r="K114" s="39">
        <v>1.5174003099999999E-4</v>
      </c>
      <c r="L114" s="39">
        <v>1.6456752300000001E-4</v>
      </c>
      <c r="M114" s="16">
        <f t="shared" si="1"/>
        <v>1</v>
      </c>
      <c r="N114" s="41"/>
    </row>
    <row r="115" spans="1:14" ht="13.5" thickBot="1">
      <c r="A115" s="33">
        <v>44079</v>
      </c>
      <c r="B115" s="37">
        <v>9</v>
      </c>
      <c r="C115" s="38">
        <v>40006.21875</v>
      </c>
      <c r="D115" s="38">
        <v>747.1</v>
      </c>
      <c r="E115" s="38">
        <v>688.1</v>
      </c>
      <c r="F115" s="38">
        <v>934.78516953884503</v>
      </c>
      <c r="G115" s="38">
        <v>934.78516953884503</v>
      </c>
      <c r="H115" s="38">
        <v>0</v>
      </c>
      <c r="I115" s="39">
        <v>4.5236242356000003E-2</v>
      </c>
      <c r="J115" s="39">
        <v>4.5236242356000003E-2</v>
      </c>
      <c r="K115" s="39">
        <v>5.9456536402999999E-2</v>
      </c>
      <c r="L115" s="39">
        <v>5.9456536402999999E-2</v>
      </c>
      <c r="M115" s="16">
        <f t="shared" si="1"/>
        <v>1</v>
      </c>
      <c r="N115" s="41"/>
    </row>
    <row r="116" spans="1:14" ht="13.5" thickBot="1">
      <c r="A116" s="33">
        <v>44079</v>
      </c>
      <c r="B116" s="37">
        <v>10</v>
      </c>
      <c r="C116" s="38">
        <v>42589.2578125</v>
      </c>
      <c r="D116" s="38">
        <v>1906.9</v>
      </c>
      <c r="E116" s="38">
        <v>1800.4</v>
      </c>
      <c r="F116" s="38">
        <v>2268.4524659486601</v>
      </c>
      <c r="G116" s="38">
        <v>2268.4524659486601</v>
      </c>
      <c r="H116" s="38">
        <v>0</v>
      </c>
      <c r="I116" s="39">
        <v>8.7142074222000002E-2</v>
      </c>
      <c r="J116" s="39">
        <v>8.7142074222000002E-2</v>
      </c>
      <c r="K116" s="39">
        <v>0.112810910086</v>
      </c>
      <c r="L116" s="39">
        <v>0.112810910086</v>
      </c>
      <c r="M116" s="16">
        <f t="shared" si="1"/>
        <v>1</v>
      </c>
      <c r="N116" s="41"/>
    </row>
    <row r="117" spans="1:14" ht="13.5" thickBot="1">
      <c r="A117" s="33">
        <v>44079</v>
      </c>
      <c r="B117" s="37">
        <v>11</v>
      </c>
      <c r="C117" s="38">
        <v>45496.390625</v>
      </c>
      <c r="D117" s="38">
        <v>2447.1</v>
      </c>
      <c r="E117" s="38">
        <v>2318.1</v>
      </c>
      <c r="F117" s="38">
        <v>2673.53183860328</v>
      </c>
      <c r="G117" s="38">
        <v>2673.53183860328</v>
      </c>
      <c r="H117" s="38">
        <v>0</v>
      </c>
      <c r="I117" s="39">
        <v>5.4575039430999998E-2</v>
      </c>
      <c r="J117" s="39">
        <v>5.4575039430999998E-2</v>
      </c>
      <c r="K117" s="39">
        <v>8.5666868788000006E-2</v>
      </c>
      <c r="L117" s="39">
        <v>8.5666868788000006E-2</v>
      </c>
      <c r="M117" s="16">
        <f t="shared" si="1"/>
        <v>1</v>
      </c>
      <c r="N117" s="41"/>
    </row>
    <row r="118" spans="1:14" ht="13.5" thickBot="1">
      <c r="A118" s="33">
        <v>44079</v>
      </c>
      <c r="B118" s="37">
        <v>12</v>
      </c>
      <c r="C118" s="38">
        <v>48890.49609375</v>
      </c>
      <c r="D118" s="38">
        <v>2772.3</v>
      </c>
      <c r="E118" s="38">
        <v>2636.9</v>
      </c>
      <c r="F118" s="38">
        <v>2508.0276141662098</v>
      </c>
      <c r="G118" s="38">
        <v>2508.0276141662098</v>
      </c>
      <c r="H118" s="38">
        <v>0</v>
      </c>
      <c r="I118" s="39">
        <v>6.3695441271000006E-2</v>
      </c>
      <c r="J118" s="39">
        <v>6.3695441271000006E-2</v>
      </c>
      <c r="K118" s="39">
        <v>3.1061071543000002E-2</v>
      </c>
      <c r="L118" s="39">
        <v>3.1061071543000002E-2</v>
      </c>
      <c r="M118" s="16">
        <f t="shared" si="1"/>
        <v>1</v>
      </c>
      <c r="N118" s="41"/>
    </row>
    <row r="119" spans="1:14" ht="13.5" thickBot="1">
      <c r="A119" s="33">
        <v>44079</v>
      </c>
      <c r="B119" s="37">
        <v>13</v>
      </c>
      <c r="C119" s="38">
        <v>52322.4609375</v>
      </c>
      <c r="D119" s="38">
        <v>2937.9</v>
      </c>
      <c r="E119" s="38">
        <v>2796.5</v>
      </c>
      <c r="F119" s="38">
        <v>2395.07945223861</v>
      </c>
      <c r="G119" s="38">
        <v>2395.07945223861</v>
      </c>
      <c r="H119" s="38">
        <v>0</v>
      </c>
      <c r="I119" s="39">
        <v>0.130831657691</v>
      </c>
      <c r="J119" s="39">
        <v>0.130831657691</v>
      </c>
      <c r="K119" s="39">
        <v>9.6751156364999993E-2</v>
      </c>
      <c r="L119" s="39">
        <v>9.6751156364999993E-2</v>
      </c>
      <c r="M119" s="16">
        <f t="shared" si="1"/>
        <v>1</v>
      </c>
      <c r="N119" s="41"/>
    </row>
    <row r="120" spans="1:14" ht="13.5" thickBot="1">
      <c r="A120" s="33">
        <v>44079</v>
      </c>
      <c r="B120" s="37">
        <v>14</v>
      </c>
      <c r="C120" s="38">
        <v>55282.5</v>
      </c>
      <c r="D120" s="38">
        <v>2785.5</v>
      </c>
      <c r="E120" s="38">
        <v>2636.8</v>
      </c>
      <c r="F120" s="38">
        <v>2482.5648264035599</v>
      </c>
      <c r="G120" s="38">
        <v>2482.5648264035599</v>
      </c>
      <c r="H120" s="38">
        <v>0</v>
      </c>
      <c r="I120" s="39">
        <v>7.3014021112000005E-2</v>
      </c>
      <c r="J120" s="39">
        <v>7.3014021112000005E-2</v>
      </c>
      <c r="K120" s="39">
        <v>3.7174059676000001E-2</v>
      </c>
      <c r="L120" s="39">
        <v>3.7174059676000001E-2</v>
      </c>
      <c r="M120" s="16">
        <f t="shared" si="1"/>
        <v>1</v>
      </c>
      <c r="N120" s="41"/>
    </row>
    <row r="121" spans="1:14" ht="13.5" thickBot="1">
      <c r="A121" s="33">
        <v>44079</v>
      </c>
      <c r="B121" s="37">
        <v>15</v>
      </c>
      <c r="C121" s="38">
        <v>57474.390625</v>
      </c>
      <c r="D121" s="38">
        <v>2744.2</v>
      </c>
      <c r="E121" s="38">
        <v>2592.4</v>
      </c>
      <c r="F121" s="38">
        <v>2611.32904780441</v>
      </c>
      <c r="G121" s="38">
        <v>2611.32904780441</v>
      </c>
      <c r="H121" s="38">
        <v>0</v>
      </c>
      <c r="I121" s="39">
        <v>3.2024813737000002E-2</v>
      </c>
      <c r="J121" s="39">
        <v>3.2024813737000002E-2</v>
      </c>
      <c r="K121" s="39">
        <v>4.5623156910000002E-3</v>
      </c>
      <c r="L121" s="39">
        <v>4.5623156910000002E-3</v>
      </c>
      <c r="M121" s="16">
        <f t="shared" si="1"/>
        <v>1</v>
      </c>
      <c r="N121" s="41"/>
    </row>
    <row r="122" spans="1:14" ht="13.5" thickBot="1">
      <c r="A122" s="33">
        <v>44079</v>
      </c>
      <c r="B122" s="37">
        <v>16</v>
      </c>
      <c r="C122" s="38">
        <v>57903.796875</v>
      </c>
      <c r="D122" s="38">
        <v>2693.6</v>
      </c>
      <c r="E122" s="38">
        <v>2540</v>
      </c>
      <c r="F122" s="38">
        <v>2811.4442087120501</v>
      </c>
      <c r="G122" s="38">
        <v>2811.4442087120501</v>
      </c>
      <c r="H122" s="38">
        <v>0</v>
      </c>
      <c r="I122" s="39">
        <v>2.8403038976000002E-2</v>
      </c>
      <c r="J122" s="39">
        <v>2.8403038976000002E-2</v>
      </c>
      <c r="K122" s="39">
        <v>6.5424007884000004E-2</v>
      </c>
      <c r="L122" s="39">
        <v>6.5424007884000004E-2</v>
      </c>
      <c r="M122" s="16">
        <f t="shared" si="1"/>
        <v>1</v>
      </c>
      <c r="N122" s="41"/>
    </row>
    <row r="123" spans="1:14" ht="13.5" thickBot="1">
      <c r="A123" s="33">
        <v>44079</v>
      </c>
      <c r="B123" s="37">
        <v>17</v>
      </c>
      <c r="C123" s="38">
        <v>56791.0078125</v>
      </c>
      <c r="D123" s="38">
        <v>2438.1999999999998</v>
      </c>
      <c r="E123" s="38">
        <v>2293.8000000000002</v>
      </c>
      <c r="F123" s="38">
        <v>3009.4051517388398</v>
      </c>
      <c r="G123" s="38">
        <v>3009.4051517388398</v>
      </c>
      <c r="H123" s="38">
        <v>0</v>
      </c>
      <c r="I123" s="39">
        <v>0.13767296980900001</v>
      </c>
      <c r="J123" s="39">
        <v>0.13767296980900001</v>
      </c>
      <c r="K123" s="39">
        <v>0.172476536933</v>
      </c>
      <c r="L123" s="39">
        <v>0.172476536933</v>
      </c>
      <c r="M123" s="16">
        <f t="shared" si="1"/>
        <v>1</v>
      </c>
      <c r="N123" s="41"/>
    </row>
    <row r="124" spans="1:14" ht="13.5" thickBot="1">
      <c r="A124" s="33">
        <v>44079</v>
      </c>
      <c r="B124" s="37">
        <v>18</v>
      </c>
      <c r="C124" s="38">
        <v>55207.75390625</v>
      </c>
      <c r="D124" s="38">
        <v>2145</v>
      </c>
      <c r="E124" s="38">
        <v>2030.7</v>
      </c>
      <c r="F124" s="38">
        <v>2831.34510482616</v>
      </c>
      <c r="G124" s="38">
        <v>2831.34510482616</v>
      </c>
      <c r="H124" s="38">
        <v>0</v>
      </c>
      <c r="I124" s="39">
        <v>0.16542422386700001</v>
      </c>
      <c r="J124" s="39">
        <v>0.16542422386700001</v>
      </c>
      <c r="K124" s="39">
        <v>0.19297303080799999</v>
      </c>
      <c r="L124" s="39">
        <v>0.19297303080799999</v>
      </c>
      <c r="M124" s="16">
        <f t="shared" si="1"/>
        <v>1</v>
      </c>
      <c r="N124" s="41"/>
    </row>
    <row r="125" spans="1:14" ht="13.5" thickBot="1">
      <c r="A125" s="33">
        <v>44079</v>
      </c>
      <c r="B125" s="37">
        <v>19</v>
      </c>
      <c r="C125" s="38">
        <v>53363.69921875</v>
      </c>
      <c r="D125" s="38">
        <v>1383.7</v>
      </c>
      <c r="E125" s="38">
        <v>1333</v>
      </c>
      <c r="F125" s="38">
        <v>2260.5390092498401</v>
      </c>
      <c r="G125" s="38">
        <v>2260.5390092498401</v>
      </c>
      <c r="H125" s="38">
        <v>0</v>
      </c>
      <c r="I125" s="39">
        <v>0.21133743293500001</v>
      </c>
      <c r="J125" s="39">
        <v>0.21133743293500001</v>
      </c>
      <c r="K125" s="39">
        <v>0.223557244938</v>
      </c>
      <c r="L125" s="39">
        <v>0.223557244938</v>
      </c>
      <c r="M125" s="16">
        <f t="shared" si="1"/>
        <v>1</v>
      </c>
      <c r="N125" s="41"/>
    </row>
    <row r="126" spans="1:14" ht="13.5" thickBot="1">
      <c r="A126" s="33">
        <v>44079</v>
      </c>
      <c r="B126" s="37">
        <v>20</v>
      </c>
      <c r="C126" s="38">
        <v>51334.453125</v>
      </c>
      <c r="D126" s="38">
        <v>278.8</v>
      </c>
      <c r="E126" s="38">
        <v>267.3</v>
      </c>
      <c r="F126" s="38">
        <v>545.65752453625601</v>
      </c>
      <c r="G126" s="38">
        <v>545.65752453625498</v>
      </c>
      <c r="H126" s="38">
        <v>0</v>
      </c>
      <c r="I126" s="39">
        <v>6.4318516398E-2</v>
      </c>
      <c r="J126" s="39">
        <v>6.4318516398E-2</v>
      </c>
      <c r="K126" s="39">
        <v>6.7090268627000002E-2</v>
      </c>
      <c r="L126" s="39">
        <v>6.7090268627000002E-2</v>
      </c>
      <c r="M126" s="16">
        <f t="shared" si="1"/>
        <v>1</v>
      </c>
      <c r="N126" s="41"/>
    </row>
    <row r="127" spans="1:14" ht="13.5" thickBot="1">
      <c r="A127" s="33">
        <v>44079</v>
      </c>
      <c r="B127" s="37">
        <v>21</v>
      </c>
      <c r="C127" s="38">
        <v>50228.25</v>
      </c>
      <c r="D127" s="38">
        <v>4.3</v>
      </c>
      <c r="E127" s="38">
        <v>3.8</v>
      </c>
      <c r="F127" s="38">
        <v>0.97882578228700001</v>
      </c>
      <c r="G127" s="38">
        <v>1.0412082993589999</v>
      </c>
      <c r="H127" s="38">
        <v>6.2382517072000002E-2</v>
      </c>
      <c r="I127" s="39">
        <v>7.8544027399999998E-4</v>
      </c>
      <c r="J127" s="39">
        <v>8.0047582899999998E-4</v>
      </c>
      <c r="K127" s="39">
        <v>6.6492930800000005E-4</v>
      </c>
      <c r="L127" s="39">
        <v>6.7996486300000005E-4</v>
      </c>
      <c r="M127" s="16">
        <f t="shared" si="1"/>
        <v>0</v>
      </c>
      <c r="N127" s="41"/>
    </row>
    <row r="128" spans="1:14" ht="13.5" thickBot="1">
      <c r="A128" s="33">
        <v>44079</v>
      </c>
      <c r="B128" s="37">
        <v>22</v>
      </c>
      <c r="C128" s="38">
        <v>48422.89453125</v>
      </c>
      <c r="D128" s="38">
        <v>0</v>
      </c>
      <c r="E128" s="38">
        <v>0</v>
      </c>
      <c r="F128" s="38">
        <v>4.0282211701999998E-2</v>
      </c>
      <c r="G128" s="38">
        <v>5.6948878617000001E-2</v>
      </c>
      <c r="H128" s="38">
        <v>1.6666666914999999E-2</v>
      </c>
      <c r="I128" s="39">
        <v>1.3725928806248601E-5</v>
      </c>
      <c r="J128" s="39">
        <v>9.7088965297917496E-6</v>
      </c>
      <c r="K128" s="39">
        <v>1.3725928806248601E-5</v>
      </c>
      <c r="L128" s="39">
        <v>9.7088965297917496E-6</v>
      </c>
      <c r="M128" s="16">
        <f t="shared" si="1"/>
        <v>0</v>
      </c>
      <c r="N128" s="41"/>
    </row>
    <row r="129" spans="1:14" ht="13.5" thickBot="1">
      <c r="A129" s="33">
        <v>44079</v>
      </c>
      <c r="B129" s="37">
        <v>23</v>
      </c>
      <c r="C129" s="38">
        <v>46189.55078125</v>
      </c>
      <c r="D129" s="38">
        <v>0</v>
      </c>
      <c r="E129" s="38">
        <v>0</v>
      </c>
      <c r="F129" s="38">
        <v>4.0282211701999998E-2</v>
      </c>
      <c r="G129" s="38">
        <v>0.17361554702199999</v>
      </c>
      <c r="H129" s="38">
        <v>0.13333333532</v>
      </c>
      <c r="I129" s="39">
        <v>4.1845154741446297E-5</v>
      </c>
      <c r="J129" s="39">
        <v>9.7088965297917496E-6</v>
      </c>
      <c r="K129" s="39">
        <v>4.1845154741446297E-5</v>
      </c>
      <c r="L129" s="39">
        <v>9.7088965297917496E-6</v>
      </c>
      <c r="M129" s="16">
        <f t="shared" si="1"/>
        <v>0</v>
      </c>
      <c r="N129" s="41"/>
    </row>
    <row r="130" spans="1:14" ht="13.5" thickBot="1">
      <c r="A130" s="33">
        <v>44079</v>
      </c>
      <c r="B130" s="37">
        <v>24</v>
      </c>
      <c r="C130" s="38">
        <v>43529.91015625</v>
      </c>
      <c r="D130" s="38">
        <v>0</v>
      </c>
      <c r="E130" s="38">
        <v>0</v>
      </c>
      <c r="F130" s="38">
        <v>4.0282211701999998E-2</v>
      </c>
      <c r="G130" s="38">
        <v>0.24028221468200001</v>
      </c>
      <c r="H130" s="38">
        <v>0.20000000298000001</v>
      </c>
      <c r="I130" s="39">
        <v>5.79132838472736E-5</v>
      </c>
      <c r="J130" s="39">
        <v>9.7088965297917496E-6</v>
      </c>
      <c r="K130" s="39">
        <v>5.79132838472736E-5</v>
      </c>
      <c r="L130" s="39">
        <v>9.7088965297917496E-6</v>
      </c>
      <c r="M130" s="16">
        <f t="shared" si="1"/>
        <v>0</v>
      </c>
      <c r="N130" s="41"/>
    </row>
    <row r="131" spans="1:14" ht="13.5" thickBot="1">
      <c r="A131" s="33">
        <v>44080</v>
      </c>
      <c r="B131" s="37">
        <v>1</v>
      </c>
      <c r="C131" s="38">
        <v>41119.078125</v>
      </c>
      <c r="D131" s="38">
        <v>0</v>
      </c>
      <c r="E131" s="38">
        <v>0</v>
      </c>
      <c r="F131" s="38">
        <v>4.0282211701999998E-2</v>
      </c>
      <c r="G131" s="38">
        <v>0.24028221468200001</v>
      </c>
      <c r="H131" s="38">
        <v>0.20000000298000001</v>
      </c>
      <c r="I131" s="39">
        <v>5.79132838472736E-5</v>
      </c>
      <c r="J131" s="39">
        <v>9.7088965297917496E-6</v>
      </c>
      <c r="K131" s="39">
        <v>5.79132838472736E-5</v>
      </c>
      <c r="L131" s="39">
        <v>9.7088965297917496E-6</v>
      </c>
      <c r="M131" s="16">
        <f t="shared" si="1"/>
        <v>0</v>
      </c>
      <c r="N131" s="41"/>
    </row>
    <row r="132" spans="1:14" ht="13.5" thickBot="1">
      <c r="A132" s="33">
        <v>44080</v>
      </c>
      <c r="B132" s="37">
        <v>2</v>
      </c>
      <c r="C132" s="38">
        <v>39184.25</v>
      </c>
      <c r="D132" s="38">
        <v>0</v>
      </c>
      <c r="E132" s="38">
        <v>0</v>
      </c>
      <c r="F132" s="38">
        <v>4.0282211701999998E-2</v>
      </c>
      <c r="G132" s="38">
        <v>0.24028221468200001</v>
      </c>
      <c r="H132" s="38">
        <v>0.20000000298000001</v>
      </c>
      <c r="I132" s="39">
        <v>5.79132838472736E-5</v>
      </c>
      <c r="J132" s="39">
        <v>9.7088965297917496E-6</v>
      </c>
      <c r="K132" s="39">
        <v>5.79132838472736E-5</v>
      </c>
      <c r="L132" s="39">
        <v>9.7088965297917496E-6</v>
      </c>
      <c r="M132" s="16">
        <f t="shared" si="1"/>
        <v>0</v>
      </c>
      <c r="N132" s="41"/>
    </row>
    <row r="133" spans="1:14" ht="13.5" thickBot="1">
      <c r="A133" s="33">
        <v>44080</v>
      </c>
      <c r="B133" s="37">
        <v>3</v>
      </c>
      <c r="C133" s="38">
        <v>37716.48828125</v>
      </c>
      <c r="D133" s="38">
        <v>0</v>
      </c>
      <c r="E133" s="38">
        <v>0</v>
      </c>
      <c r="F133" s="38">
        <v>4.0282211701999998E-2</v>
      </c>
      <c r="G133" s="38">
        <v>0.24028221468200001</v>
      </c>
      <c r="H133" s="38">
        <v>0.20000000298000001</v>
      </c>
      <c r="I133" s="39">
        <v>5.79132838472736E-5</v>
      </c>
      <c r="J133" s="39">
        <v>9.7088965297917496E-6</v>
      </c>
      <c r="K133" s="39">
        <v>5.79132838472736E-5</v>
      </c>
      <c r="L133" s="39">
        <v>9.7088965297917496E-6</v>
      </c>
      <c r="M133" s="16">
        <f t="shared" si="1"/>
        <v>0</v>
      </c>
      <c r="N133" s="41"/>
    </row>
    <row r="134" spans="1:14" ht="13.5" thickBot="1">
      <c r="A134" s="33">
        <v>44080</v>
      </c>
      <c r="B134" s="37">
        <v>4</v>
      </c>
      <c r="C134" s="38">
        <v>36636.83984375</v>
      </c>
      <c r="D134" s="38">
        <v>0</v>
      </c>
      <c r="E134" s="38">
        <v>0</v>
      </c>
      <c r="F134" s="38">
        <v>4.0282211701999998E-2</v>
      </c>
      <c r="G134" s="38">
        <v>0.24028221468200001</v>
      </c>
      <c r="H134" s="38">
        <v>0.20000000298000001</v>
      </c>
      <c r="I134" s="39">
        <v>5.79132838472736E-5</v>
      </c>
      <c r="J134" s="39">
        <v>9.7088965297917496E-6</v>
      </c>
      <c r="K134" s="39">
        <v>5.79132838472736E-5</v>
      </c>
      <c r="L134" s="39">
        <v>9.7088965297917496E-6</v>
      </c>
      <c r="M134" s="16">
        <f t="shared" si="1"/>
        <v>0</v>
      </c>
      <c r="N134" s="41"/>
    </row>
    <row r="135" spans="1:14" ht="13.5" thickBot="1">
      <c r="A135" s="33">
        <v>44080</v>
      </c>
      <c r="B135" s="37">
        <v>5</v>
      </c>
      <c r="C135" s="38">
        <v>36003.54296875</v>
      </c>
      <c r="D135" s="38">
        <v>0</v>
      </c>
      <c r="E135" s="38">
        <v>0</v>
      </c>
      <c r="F135" s="38">
        <v>4.0282211701999998E-2</v>
      </c>
      <c r="G135" s="38">
        <v>0.24028221468200001</v>
      </c>
      <c r="H135" s="38">
        <v>0.20000000298000001</v>
      </c>
      <c r="I135" s="39">
        <v>5.79132838472736E-5</v>
      </c>
      <c r="J135" s="39">
        <v>9.7088965297917496E-6</v>
      </c>
      <c r="K135" s="39">
        <v>5.79132838472736E-5</v>
      </c>
      <c r="L135" s="39">
        <v>9.7088965297917496E-6</v>
      </c>
      <c r="M135" s="16">
        <f t="shared" si="1"/>
        <v>0</v>
      </c>
      <c r="N135" s="41"/>
    </row>
    <row r="136" spans="1:14" ht="13.5" thickBot="1">
      <c r="A136" s="33">
        <v>44080</v>
      </c>
      <c r="B136" s="37">
        <v>6</v>
      </c>
      <c r="C136" s="38">
        <v>35826.7734375</v>
      </c>
      <c r="D136" s="38">
        <v>0</v>
      </c>
      <c r="E136" s="38">
        <v>0</v>
      </c>
      <c r="F136" s="38">
        <v>4.0282211701999998E-2</v>
      </c>
      <c r="G136" s="38">
        <v>0.24028221468200001</v>
      </c>
      <c r="H136" s="38">
        <v>0.20000000298000001</v>
      </c>
      <c r="I136" s="39">
        <v>5.79132838472736E-5</v>
      </c>
      <c r="J136" s="39">
        <v>9.7088965297917496E-6</v>
      </c>
      <c r="K136" s="39">
        <v>5.79132838472736E-5</v>
      </c>
      <c r="L136" s="39">
        <v>9.7088965297917496E-6</v>
      </c>
      <c r="M136" s="16">
        <f t="shared" si="1"/>
        <v>0</v>
      </c>
      <c r="N136" s="41"/>
    </row>
    <row r="137" spans="1:14" ht="13.5" thickBot="1">
      <c r="A137" s="33">
        <v>44080</v>
      </c>
      <c r="B137" s="37">
        <v>7</v>
      </c>
      <c r="C137" s="38">
        <v>35998.94921875</v>
      </c>
      <c r="D137" s="38">
        <v>0</v>
      </c>
      <c r="E137" s="38">
        <v>0</v>
      </c>
      <c r="F137" s="38">
        <v>4.0282211701999998E-2</v>
      </c>
      <c r="G137" s="38">
        <v>0.24028221468200001</v>
      </c>
      <c r="H137" s="38">
        <v>0.20000000298000001</v>
      </c>
      <c r="I137" s="39">
        <v>5.79132838472736E-5</v>
      </c>
      <c r="J137" s="39">
        <v>9.7088965297917496E-6</v>
      </c>
      <c r="K137" s="39">
        <v>5.79132838472736E-5</v>
      </c>
      <c r="L137" s="39">
        <v>9.7088965297917496E-6</v>
      </c>
      <c r="M137" s="16">
        <f t="shared" si="1"/>
        <v>0</v>
      </c>
      <c r="N137" s="41"/>
    </row>
    <row r="138" spans="1:14" ht="13.5" thickBot="1">
      <c r="A138" s="33">
        <v>44080</v>
      </c>
      <c r="B138" s="37">
        <v>8</v>
      </c>
      <c r="C138" s="38">
        <v>36004.82421875</v>
      </c>
      <c r="D138" s="38">
        <v>83.1</v>
      </c>
      <c r="E138" s="38">
        <v>61.3</v>
      </c>
      <c r="F138" s="38">
        <v>61.362193488648003</v>
      </c>
      <c r="G138" s="38">
        <v>70.698021388095</v>
      </c>
      <c r="H138" s="38">
        <v>9.3358278994470005</v>
      </c>
      <c r="I138" s="39">
        <v>2.9891488580000001E-3</v>
      </c>
      <c r="J138" s="39">
        <v>5.2392881440000002E-3</v>
      </c>
      <c r="K138" s="39">
        <v>2.265129281E-3</v>
      </c>
      <c r="L138" s="39">
        <v>1.49899948536943E-5</v>
      </c>
      <c r="M138" s="16">
        <f t="shared" si="1"/>
        <v>1</v>
      </c>
      <c r="N138" s="41"/>
    </row>
    <row r="139" spans="1:14" ht="13.5" thickBot="1">
      <c r="A139" s="33">
        <v>44080</v>
      </c>
      <c r="B139" s="37">
        <v>9</v>
      </c>
      <c r="C139" s="38">
        <v>37885.4921875</v>
      </c>
      <c r="D139" s="38">
        <v>1109.2</v>
      </c>
      <c r="E139" s="38">
        <v>1020.7</v>
      </c>
      <c r="F139" s="38">
        <v>1556.5717265035501</v>
      </c>
      <c r="G139" s="38">
        <v>1581.09817136318</v>
      </c>
      <c r="H139" s="38">
        <v>24.526444859636999</v>
      </c>
      <c r="I139" s="39">
        <v>0.113737809439</v>
      </c>
      <c r="J139" s="39">
        <v>0.10782639828899999</v>
      </c>
      <c r="K139" s="39">
        <v>0.13506825050900001</v>
      </c>
      <c r="L139" s="39">
        <v>0.12915683935899999</v>
      </c>
      <c r="M139" s="16">
        <f t="shared" si="1"/>
        <v>1</v>
      </c>
      <c r="N139" s="41"/>
    </row>
    <row r="140" spans="1:14" ht="13.5" thickBot="1">
      <c r="A140" s="33">
        <v>44080</v>
      </c>
      <c r="B140" s="37">
        <v>10</v>
      </c>
      <c r="C140" s="38">
        <v>41099.0703125</v>
      </c>
      <c r="D140" s="38">
        <v>2950.2</v>
      </c>
      <c r="E140" s="38">
        <v>2804.9</v>
      </c>
      <c r="F140" s="38">
        <v>3188.8888587403999</v>
      </c>
      <c r="G140" s="38">
        <v>3312.8779711484899</v>
      </c>
      <c r="H140" s="38">
        <v>123.989112408095</v>
      </c>
      <c r="I140" s="39">
        <v>8.7413345660999994E-2</v>
      </c>
      <c r="J140" s="39">
        <v>5.7529250118000003E-2</v>
      </c>
      <c r="K140" s="39">
        <v>0.12243383252499999</v>
      </c>
      <c r="L140" s="39">
        <v>9.2549736982000003E-2</v>
      </c>
      <c r="M140" s="16">
        <f t="shared" ref="M140:M203" si="2">IF(F140&gt;5,1,0)</f>
        <v>1</v>
      </c>
      <c r="N140" s="41"/>
    </row>
    <row r="141" spans="1:14" ht="13.5" thickBot="1">
      <c r="A141" s="33">
        <v>44080</v>
      </c>
      <c r="B141" s="37">
        <v>11</v>
      </c>
      <c r="C141" s="38">
        <v>45084.82421875</v>
      </c>
      <c r="D141" s="38">
        <v>3701.8</v>
      </c>
      <c r="E141" s="38">
        <v>3538.1</v>
      </c>
      <c r="F141" s="38">
        <v>3396.2920142482399</v>
      </c>
      <c r="G141" s="38">
        <v>3634.1946818330498</v>
      </c>
      <c r="H141" s="38">
        <v>237.90266758481599</v>
      </c>
      <c r="I141" s="39">
        <v>1.6294364464999999E-2</v>
      </c>
      <c r="J141" s="39">
        <v>7.3634125270999995E-2</v>
      </c>
      <c r="K141" s="39">
        <v>2.3160925966000001E-2</v>
      </c>
      <c r="L141" s="39">
        <v>3.4178834839999998E-2</v>
      </c>
      <c r="M141" s="16">
        <f t="shared" si="2"/>
        <v>1</v>
      </c>
      <c r="N141" s="41"/>
    </row>
    <row r="142" spans="1:14" ht="13.5" thickBot="1">
      <c r="A142" s="33">
        <v>44080</v>
      </c>
      <c r="B142" s="37">
        <v>12</v>
      </c>
      <c r="C142" s="38">
        <v>49219.6875</v>
      </c>
      <c r="D142" s="38">
        <v>3788.2</v>
      </c>
      <c r="E142" s="38">
        <v>3613.8</v>
      </c>
      <c r="F142" s="38">
        <v>3392.3100528096502</v>
      </c>
      <c r="G142" s="38">
        <v>3630.5466083362398</v>
      </c>
      <c r="H142" s="38">
        <v>238.23655552658801</v>
      </c>
      <c r="I142" s="39">
        <v>3.7997925202000002E-2</v>
      </c>
      <c r="J142" s="39">
        <v>9.5418160325000001E-2</v>
      </c>
      <c r="K142" s="39">
        <v>4.036299912E-3</v>
      </c>
      <c r="L142" s="39">
        <v>5.3383935209999997E-2</v>
      </c>
      <c r="M142" s="16">
        <f t="shared" si="2"/>
        <v>1</v>
      </c>
      <c r="N142" s="41"/>
    </row>
    <row r="143" spans="1:14" ht="13.5" thickBot="1">
      <c r="A143" s="33">
        <v>44080</v>
      </c>
      <c r="B143" s="37">
        <v>13</v>
      </c>
      <c r="C143" s="38">
        <v>53387.01171875</v>
      </c>
      <c r="D143" s="38">
        <v>3801.2</v>
      </c>
      <c r="E143" s="38">
        <v>3627</v>
      </c>
      <c r="F143" s="38">
        <v>3388.0197586596701</v>
      </c>
      <c r="G143" s="38">
        <v>3608.3506474108199</v>
      </c>
      <c r="H143" s="38">
        <v>220.33088875114899</v>
      </c>
      <c r="I143" s="39">
        <v>4.6480923738000002E-2</v>
      </c>
      <c r="J143" s="39">
        <v>9.9585500443000005E-2</v>
      </c>
      <c r="K143" s="39">
        <v>4.4949030099999997E-3</v>
      </c>
      <c r="L143" s="39">
        <v>5.7599479714999999E-2</v>
      </c>
      <c r="M143" s="16">
        <f t="shared" si="2"/>
        <v>1</v>
      </c>
      <c r="N143" s="41"/>
    </row>
    <row r="144" spans="1:14" ht="13.5" thickBot="1">
      <c r="A144" s="33">
        <v>44080</v>
      </c>
      <c r="B144" s="37">
        <v>14</v>
      </c>
      <c r="C144" s="38">
        <v>56906.9296875</v>
      </c>
      <c r="D144" s="38">
        <v>3703.8</v>
      </c>
      <c r="E144" s="38">
        <v>3530.3</v>
      </c>
      <c r="F144" s="38">
        <v>3397.5340513446599</v>
      </c>
      <c r="G144" s="38">
        <v>3510.77216148959</v>
      </c>
      <c r="H144" s="38">
        <v>113.238110144933</v>
      </c>
      <c r="I144" s="39">
        <v>4.6523942759E-2</v>
      </c>
      <c r="J144" s="39">
        <v>7.3816810955000006E-2</v>
      </c>
      <c r="K144" s="39">
        <v>4.7066373850000003E-3</v>
      </c>
      <c r="L144" s="39">
        <v>3.1999505579999997E-2</v>
      </c>
      <c r="M144" s="16">
        <f t="shared" si="2"/>
        <v>1</v>
      </c>
      <c r="N144" s="41"/>
    </row>
    <row r="145" spans="1:14" ht="13.5" thickBot="1">
      <c r="A145" s="33">
        <v>44080</v>
      </c>
      <c r="B145" s="37">
        <v>15</v>
      </c>
      <c r="C145" s="38">
        <v>59354.58984375</v>
      </c>
      <c r="D145" s="38">
        <v>3716.6</v>
      </c>
      <c r="E145" s="38">
        <v>3541.7</v>
      </c>
      <c r="F145" s="38">
        <v>3344.49732665486</v>
      </c>
      <c r="G145" s="38">
        <v>3433.7842142306399</v>
      </c>
      <c r="H145" s="38">
        <v>89.286887575785002</v>
      </c>
      <c r="I145" s="39">
        <v>6.8164807366999994E-2</v>
      </c>
      <c r="J145" s="39">
        <v>8.9684905602000001E-2</v>
      </c>
      <c r="K145" s="39">
        <v>2.6010071286000001E-2</v>
      </c>
      <c r="L145" s="39">
        <v>4.7530169520999997E-2</v>
      </c>
      <c r="M145" s="16">
        <f t="shared" si="2"/>
        <v>1</v>
      </c>
      <c r="N145" s="41"/>
    </row>
    <row r="146" spans="1:14" ht="13.5" thickBot="1">
      <c r="A146" s="33">
        <v>44080</v>
      </c>
      <c r="B146" s="37">
        <v>16</v>
      </c>
      <c r="C146" s="38">
        <v>60853.2109375</v>
      </c>
      <c r="D146" s="38">
        <v>3738.4</v>
      </c>
      <c r="E146" s="38">
        <v>3556.1</v>
      </c>
      <c r="F146" s="38">
        <v>3305.9968135868198</v>
      </c>
      <c r="G146" s="38">
        <v>3343.8248120490698</v>
      </c>
      <c r="H146" s="38">
        <v>37.827998462252999</v>
      </c>
      <c r="I146" s="39">
        <v>9.5101274511999997E-2</v>
      </c>
      <c r="J146" s="39">
        <v>0.10421865182200001</v>
      </c>
      <c r="K146" s="39">
        <v>5.1162976127E-2</v>
      </c>
      <c r="L146" s="39">
        <v>6.0280353437E-2</v>
      </c>
      <c r="M146" s="16">
        <f t="shared" si="2"/>
        <v>1</v>
      </c>
      <c r="N146" s="41"/>
    </row>
    <row r="147" spans="1:14" ht="13.5" thickBot="1">
      <c r="A147" s="33">
        <v>44080</v>
      </c>
      <c r="B147" s="37">
        <v>17</v>
      </c>
      <c r="C147" s="38">
        <v>61285.87890625</v>
      </c>
      <c r="D147" s="38">
        <v>3628.7</v>
      </c>
      <c r="E147" s="38">
        <v>3439.9</v>
      </c>
      <c r="F147" s="38">
        <v>3384.42327265521</v>
      </c>
      <c r="G147" s="38">
        <v>3386.34071679109</v>
      </c>
      <c r="H147" s="38">
        <v>1.917444135877</v>
      </c>
      <c r="I147" s="39">
        <v>5.8413902917999999E-2</v>
      </c>
      <c r="J147" s="39">
        <v>5.8876049010000001E-2</v>
      </c>
      <c r="K147" s="39">
        <v>1.2908961968E-2</v>
      </c>
      <c r="L147" s="39">
        <v>1.3371108059999999E-2</v>
      </c>
      <c r="M147" s="16">
        <f t="shared" si="2"/>
        <v>1</v>
      </c>
      <c r="N147" s="41"/>
    </row>
    <row r="148" spans="1:14" ht="13.5" thickBot="1">
      <c r="A148" s="33">
        <v>44080</v>
      </c>
      <c r="B148" s="37">
        <v>18</v>
      </c>
      <c r="C148" s="38">
        <v>60366.25</v>
      </c>
      <c r="D148" s="38">
        <v>3383.1</v>
      </c>
      <c r="E148" s="38">
        <v>3229.8</v>
      </c>
      <c r="F148" s="38">
        <v>3225.2885945528701</v>
      </c>
      <c r="G148" s="38">
        <v>3225.9978509708899</v>
      </c>
      <c r="H148" s="38">
        <v>0.70925641801600003</v>
      </c>
      <c r="I148" s="39">
        <v>3.7865063636E-2</v>
      </c>
      <c r="J148" s="39">
        <v>3.8036009989000003E-2</v>
      </c>
      <c r="K148" s="39">
        <v>9.1640130800000003E-4</v>
      </c>
      <c r="L148" s="39">
        <v>1.087347661E-3</v>
      </c>
      <c r="M148" s="16">
        <f t="shared" si="2"/>
        <v>1</v>
      </c>
      <c r="N148" s="41"/>
    </row>
    <row r="149" spans="1:14" ht="13.5" thickBot="1">
      <c r="A149" s="33">
        <v>44080</v>
      </c>
      <c r="B149" s="37">
        <v>19</v>
      </c>
      <c r="C149" s="38">
        <v>58482.76171875</v>
      </c>
      <c r="D149" s="38">
        <v>2213</v>
      </c>
      <c r="E149" s="38">
        <v>2151.8000000000002</v>
      </c>
      <c r="F149" s="38">
        <v>2454.9155042657599</v>
      </c>
      <c r="G149" s="38">
        <v>2454.9155042657599</v>
      </c>
      <c r="H149" s="38">
        <v>0</v>
      </c>
      <c r="I149" s="39">
        <v>5.8306942458999998E-2</v>
      </c>
      <c r="J149" s="39">
        <v>5.8306942458999998E-2</v>
      </c>
      <c r="K149" s="39">
        <v>7.3057484758999994E-2</v>
      </c>
      <c r="L149" s="39">
        <v>7.3057484758999994E-2</v>
      </c>
      <c r="M149" s="16">
        <f t="shared" si="2"/>
        <v>1</v>
      </c>
      <c r="N149" s="41"/>
    </row>
    <row r="150" spans="1:14" ht="13.5" thickBot="1">
      <c r="A150" s="33">
        <v>44080</v>
      </c>
      <c r="B150" s="37">
        <v>20</v>
      </c>
      <c r="C150" s="38">
        <v>55905.3671875</v>
      </c>
      <c r="D150" s="38">
        <v>378.4</v>
      </c>
      <c r="E150" s="38">
        <v>367.7</v>
      </c>
      <c r="F150" s="38">
        <v>552.28464084146697</v>
      </c>
      <c r="G150" s="38">
        <v>552.30130750838202</v>
      </c>
      <c r="H150" s="38">
        <v>1.6666666914999999E-2</v>
      </c>
      <c r="I150" s="39">
        <v>4.1914029286E-2</v>
      </c>
      <c r="J150" s="39">
        <v>4.1910012252999999E-2</v>
      </c>
      <c r="K150" s="39">
        <v>4.4492963969000002E-2</v>
      </c>
      <c r="L150" s="39">
        <v>4.4488946936000001E-2</v>
      </c>
      <c r="M150" s="16">
        <f t="shared" si="2"/>
        <v>1</v>
      </c>
      <c r="N150" s="41"/>
    </row>
    <row r="151" spans="1:14" ht="13.5" thickBot="1">
      <c r="A151" s="33">
        <v>44080</v>
      </c>
      <c r="B151" s="37">
        <v>21</v>
      </c>
      <c r="C151" s="38">
        <v>54208.48828125</v>
      </c>
      <c r="D151" s="38">
        <v>3.7</v>
      </c>
      <c r="E151" s="38">
        <v>3.5</v>
      </c>
      <c r="F151" s="38">
        <v>0.377053203532</v>
      </c>
      <c r="G151" s="38">
        <v>0.73908394875899996</v>
      </c>
      <c r="H151" s="38">
        <v>0.36203074522700002</v>
      </c>
      <c r="I151" s="39">
        <v>7.1364571000000004E-4</v>
      </c>
      <c r="J151" s="39">
        <v>8.0090306000000003E-4</v>
      </c>
      <c r="K151" s="39">
        <v>6.6544132300000002E-4</v>
      </c>
      <c r="L151" s="39">
        <v>7.5269867300000002E-4</v>
      </c>
      <c r="M151" s="16">
        <f t="shared" si="2"/>
        <v>0</v>
      </c>
      <c r="N151" s="41"/>
    </row>
    <row r="152" spans="1:14" ht="13.5" thickBot="1">
      <c r="A152" s="33">
        <v>44080</v>
      </c>
      <c r="B152" s="37">
        <v>22</v>
      </c>
      <c r="C152" s="38">
        <v>51761</v>
      </c>
      <c r="D152" s="38">
        <v>0</v>
      </c>
      <c r="E152" s="38">
        <v>0</v>
      </c>
      <c r="F152" s="38">
        <v>4.0370014058000003E-2</v>
      </c>
      <c r="G152" s="38">
        <v>0.24037001703800001</v>
      </c>
      <c r="H152" s="38">
        <v>0.20000000298000001</v>
      </c>
      <c r="I152" s="39">
        <v>5.7934446140976801E-5</v>
      </c>
      <c r="J152" s="39">
        <v>9.7300588234949794E-6</v>
      </c>
      <c r="K152" s="39">
        <v>5.7934446140976801E-5</v>
      </c>
      <c r="L152" s="39">
        <v>9.7300588234949794E-6</v>
      </c>
      <c r="M152" s="16">
        <f t="shared" si="2"/>
        <v>0</v>
      </c>
      <c r="N152" s="41"/>
    </row>
    <row r="153" spans="1:14" ht="13.5" thickBot="1">
      <c r="A153" s="33">
        <v>44080</v>
      </c>
      <c r="B153" s="37">
        <v>23</v>
      </c>
      <c r="C153" s="38">
        <v>48917.8984375</v>
      </c>
      <c r="D153" s="38">
        <v>0</v>
      </c>
      <c r="E153" s="38">
        <v>0</v>
      </c>
      <c r="F153" s="38">
        <v>4.0370014058000003E-2</v>
      </c>
      <c r="G153" s="38">
        <v>0.24037001703800001</v>
      </c>
      <c r="H153" s="38">
        <v>0.20000000298000001</v>
      </c>
      <c r="I153" s="39">
        <v>5.7934446140976801E-5</v>
      </c>
      <c r="J153" s="39">
        <v>9.7300588234949794E-6</v>
      </c>
      <c r="K153" s="39">
        <v>5.7934446140976801E-5</v>
      </c>
      <c r="L153" s="39">
        <v>9.7300588234949794E-6</v>
      </c>
      <c r="M153" s="16">
        <f t="shared" si="2"/>
        <v>0</v>
      </c>
      <c r="N153" s="41"/>
    </row>
    <row r="154" spans="1:14" ht="13.5" thickBot="1">
      <c r="A154" s="33">
        <v>44080</v>
      </c>
      <c r="B154" s="37">
        <v>24</v>
      </c>
      <c r="C154" s="38">
        <v>45821.91796875</v>
      </c>
      <c r="D154" s="38">
        <v>0</v>
      </c>
      <c r="E154" s="38">
        <v>0</v>
      </c>
      <c r="F154" s="38">
        <v>4.0370014058000003E-2</v>
      </c>
      <c r="G154" s="38">
        <v>0.24037001703800001</v>
      </c>
      <c r="H154" s="38">
        <v>0.20000000298000001</v>
      </c>
      <c r="I154" s="39">
        <v>5.7934446140976801E-5</v>
      </c>
      <c r="J154" s="39">
        <v>9.7300588234949794E-6</v>
      </c>
      <c r="K154" s="39">
        <v>5.7934446140976801E-5</v>
      </c>
      <c r="L154" s="39">
        <v>9.7300588234949794E-6</v>
      </c>
      <c r="M154" s="16">
        <f t="shared" si="2"/>
        <v>0</v>
      </c>
      <c r="N154" s="41"/>
    </row>
    <row r="155" spans="1:14" ht="13.5" thickBot="1">
      <c r="A155" s="33">
        <v>44081</v>
      </c>
      <c r="B155" s="37">
        <v>1</v>
      </c>
      <c r="C155" s="38">
        <v>43033.671875</v>
      </c>
      <c r="D155" s="38">
        <v>0</v>
      </c>
      <c r="E155" s="38">
        <v>0</v>
      </c>
      <c r="F155" s="38">
        <v>4.0370014058000003E-2</v>
      </c>
      <c r="G155" s="38">
        <v>0.24037001703800001</v>
      </c>
      <c r="H155" s="38">
        <v>0.20000000298000001</v>
      </c>
      <c r="I155" s="39">
        <v>5.7934446140976801E-5</v>
      </c>
      <c r="J155" s="39">
        <v>9.7300588234949794E-6</v>
      </c>
      <c r="K155" s="39">
        <v>5.7934446140976801E-5</v>
      </c>
      <c r="L155" s="39">
        <v>9.7300588234949794E-6</v>
      </c>
      <c r="M155" s="16">
        <f t="shared" si="2"/>
        <v>0</v>
      </c>
      <c r="N155" s="41"/>
    </row>
    <row r="156" spans="1:14" ht="13.5" thickBot="1">
      <c r="A156" s="33">
        <v>44081</v>
      </c>
      <c r="B156" s="37">
        <v>2</v>
      </c>
      <c r="C156" s="38">
        <v>40807.43359375</v>
      </c>
      <c r="D156" s="38">
        <v>0</v>
      </c>
      <c r="E156" s="38">
        <v>0</v>
      </c>
      <c r="F156" s="38">
        <v>4.0370014058000003E-2</v>
      </c>
      <c r="G156" s="38">
        <v>0.24037001703800001</v>
      </c>
      <c r="H156" s="38">
        <v>0.20000000298000001</v>
      </c>
      <c r="I156" s="39">
        <v>5.7934446140976801E-5</v>
      </c>
      <c r="J156" s="39">
        <v>9.7300588234949794E-6</v>
      </c>
      <c r="K156" s="39">
        <v>5.7934446140976801E-5</v>
      </c>
      <c r="L156" s="39">
        <v>9.7300588234949794E-6</v>
      </c>
      <c r="M156" s="16">
        <f t="shared" si="2"/>
        <v>0</v>
      </c>
      <c r="N156" s="41"/>
    </row>
    <row r="157" spans="1:14" ht="13.5" thickBot="1">
      <c r="A157" s="33">
        <v>44081</v>
      </c>
      <c r="B157" s="37">
        <v>3</v>
      </c>
      <c r="C157" s="38">
        <v>39324.34765625</v>
      </c>
      <c r="D157" s="38">
        <v>0</v>
      </c>
      <c r="E157" s="38">
        <v>0</v>
      </c>
      <c r="F157" s="38">
        <v>4.0370014058000003E-2</v>
      </c>
      <c r="G157" s="38">
        <v>0.24037001703800001</v>
      </c>
      <c r="H157" s="38">
        <v>0.20000000298000001</v>
      </c>
      <c r="I157" s="39">
        <v>5.7934446140976801E-5</v>
      </c>
      <c r="J157" s="39">
        <v>9.7300588234949794E-6</v>
      </c>
      <c r="K157" s="39">
        <v>5.7934446140976801E-5</v>
      </c>
      <c r="L157" s="39">
        <v>9.7300588234949794E-6</v>
      </c>
      <c r="M157" s="16">
        <f t="shared" si="2"/>
        <v>0</v>
      </c>
      <c r="N157" s="41"/>
    </row>
    <row r="158" spans="1:14" ht="13.5" thickBot="1">
      <c r="A158" s="33">
        <v>44081</v>
      </c>
      <c r="B158" s="37">
        <v>4</v>
      </c>
      <c r="C158" s="38">
        <v>38328.67578125</v>
      </c>
      <c r="D158" s="38">
        <v>0</v>
      </c>
      <c r="E158" s="38">
        <v>0</v>
      </c>
      <c r="F158" s="38">
        <v>4.0370014058000003E-2</v>
      </c>
      <c r="G158" s="38">
        <v>0.24037001703800001</v>
      </c>
      <c r="H158" s="38">
        <v>0.20000000298000001</v>
      </c>
      <c r="I158" s="39">
        <v>5.7934446140976801E-5</v>
      </c>
      <c r="J158" s="39">
        <v>9.7300588234949794E-6</v>
      </c>
      <c r="K158" s="39">
        <v>5.7934446140976801E-5</v>
      </c>
      <c r="L158" s="39">
        <v>9.7300588234949794E-6</v>
      </c>
      <c r="M158" s="16">
        <f t="shared" si="2"/>
        <v>0</v>
      </c>
      <c r="N158" s="41"/>
    </row>
    <row r="159" spans="1:14" ht="13.5" thickBot="1">
      <c r="A159" s="33">
        <v>44081</v>
      </c>
      <c r="B159" s="37">
        <v>5</v>
      </c>
      <c r="C159" s="38">
        <v>37858.23046875</v>
      </c>
      <c r="D159" s="38">
        <v>0</v>
      </c>
      <c r="E159" s="38">
        <v>0</v>
      </c>
      <c r="F159" s="38">
        <v>4.0370014058000003E-2</v>
      </c>
      <c r="G159" s="38">
        <v>0.24037001703800001</v>
      </c>
      <c r="H159" s="38">
        <v>0.20000000298000001</v>
      </c>
      <c r="I159" s="39">
        <v>5.7934446140976801E-5</v>
      </c>
      <c r="J159" s="39">
        <v>9.7300588234949794E-6</v>
      </c>
      <c r="K159" s="39">
        <v>5.7934446140976801E-5</v>
      </c>
      <c r="L159" s="39">
        <v>9.7300588234949794E-6</v>
      </c>
      <c r="M159" s="16">
        <f t="shared" si="2"/>
        <v>0</v>
      </c>
      <c r="N159" s="41"/>
    </row>
    <row r="160" spans="1:14" ht="13.5" thickBot="1">
      <c r="A160" s="33">
        <v>44081</v>
      </c>
      <c r="B160" s="37">
        <v>6</v>
      </c>
      <c r="C160" s="38">
        <v>37993.80078125</v>
      </c>
      <c r="D160" s="38">
        <v>0</v>
      </c>
      <c r="E160" s="38">
        <v>0</v>
      </c>
      <c r="F160" s="38">
        <v>4.0370014058000003E-2</v>
      </c>
      <c r="G160" s="38">
        <v>0.24037001703800001</v>
      </c>
      <c r="H160" s="38">
        <v>0.20000000298000001</v>
      </c>
      <c r="I160" s="39">
        <v>5.7934446140976801E-5</v>
      </c>
      <c r="J160" s="39">
        <v>9.7300588234949794E-6</v>
      </c>
      <c r="K160" s="39">
        <v>5.7934446140976801E-5</v>
      </c>
      <c r="L160" s="39">
        <v>9.7300588234949794E-6</v>
      </c>
      <c r="M160" s="16">
        <f t="shared" si="2"/>
        <v>0</v>
      </c>
      <c r="N160" s="41"/>
    </row>
    <row r="161" spans="1:14" ht="13.5" thickBot="1">
      <c r="A161" s="33">
        <v>44081</v>
      </c>
      <c r="B161" s="37">
        <v>7</v>
      </c>
      <c r="C161" s="38">
        <v>38376.0703125</v>
      </c>
      <c r="D161" s="38">
        <v>0</v>
      </c>
      <c r="E161" s="38">
        <v>0</v>
      </c>
      <c r="F161" s="38">
        <v>4.0370014058000003E-2</v>
      </c>
      <c r="G161" s="38">
        <v>0.24037001703800001</v>
      </c>
      <c r="H161" s="38">
        <v>0.20000000298000001</v>
      </c>
      <c r="I161" s="39">
        <v>5.7934446140976801E-5</v>
      </c>
      <c r="J161" s="39">
        <v>9.7300588234949794E-6</v>
      </c>
      <c r="K161" s="39">
        <v>5.7934446140976801E-5</v>
      </c>
      <c r="L161" s="39">
        <v>9.7300588234949794E-6</v>
      </c>
      <c r="M161" s="16">
        <f t="shared" si="2"/>
        <v>0</v>
      </c>
      <c r="N161" s="41"/>
    </row>
    <row r="162" spans="1:14" ht="13.5" thickBot="1">
      <c r="A162" s="33">
        <v>44081</v>
      </c>
      <c r="B162" s="37">
        <v>8</v>
      </c>
      <c r="C162" s="38">
        <v>38342.55859375</v>
      </c>
      <c r="D162" s="38">
        <v>96.1</v>
      </c>
      <c r="E162" s="38">
        <v>70.3</v>
      </c>
      <c r="F162" s="38">
        <v>61.211816135368998</v>
      </c>
      <c r="G162" s="38">
        <v>65.707767929287002</v>
      </c>
      <c r="H162" s="38">
        <v>4.4959517939179996</v>
      </c>
      <c r="I162" s="39">
        <v>7.3251945210000002E-3</v>
      </c>
      <c r="J162" s="39">
        <v>8.4088175130000008E-3</v>
      </c>
      <c r="K162" s="39">
        <v>1.10682865E-3</v>
      </c>
      <c r="L162" s="39">
        <v>2.190451642E-3</v>
      </c>
      <c r="M162" s="16">
        <f t="shared" si="2"/>
        <v>1</v>
      </c>
      <c r="N162" s="41"/>
    </row>
    <row r="163" spans="1:14" ht="13.5" thickBot="1">
      <c r="A163" s="33">
        <v>44081</v>
      </c>
      <c r="B163" s="37">
        <v>9</v>
      </c>
      <c r="C163" s="38">
        <v>40355.8046875</v>
      </c>
      <c r="D163" s="38">
        <v>1266.5999999999999</v>
      </c>
      <c r="E163" s="38">
        <v>1159.2</v>
      </c>
      <c r="F163" s="38">
        <v>1459.09092298223</v>
      </c>
      <c r="G163" s="38">
        <v>1502.79094090336</v>
      </c>
      <c r="H163" s="38">
        <v>43.700017921129003</v>
      </c>
      <c r="I163" s="39">
        <v>5.6927197132E-2</v>
      </c>
      <c r="J163" s="39">
        <v>4.6394534341E-2</v>
      </c>
      <c r="K163" s="39">
        <v>8.2812952736000006E-2</v>
      </c>
      <c r="L163" s="39">
        <v>7.2280289945000006E-2</v>
      </c>
      <c r="M163" s="16">
        <f t="shared" si="2"/>
        <v>1</v>
      </c>
      <c r="N163" s="41"/>
    </row>
    <row r="164" spans="1:14" ht="13.5" thickBot="1">
      <c r="A164" s="33">
        <v>44081</v>
      </c>
      <c r="B164" s="37">
        <v>10</v>
      </c>
      <c r="C164" s="38">
        <v>44441.953125</v>
      </c>
      <c r="D164" s="38">
        <v>3324.7</v>
      </c>
      <c r="E164" s="38">
        <v>3155.5</v>
      </c>
      <c r="F164" s="38">
        <v>2734.0348814532299</v>
      </c>
      <c r="G164" s="38">
        <v>3234.3493392956302</v>
      </c>
      <c r="H164" s="38">
        <v>500.314457842396</v>
      </c>
      <c r="I164" s="39">
        <v>2.177649089E-2</v>
      </c>
      <c r="J164" s="39">
        <v>0.14236324862499999</v>
      </c>
      <c r="K164" s="39">
        <v>1.9004420171999999E-2</v>
      </c>
      <c r="L164" s="39">
        <v>0.101582337562</v>
      </c>
      <c r="M164" s="16">
        <f t="shared" si="2"/>
        <v>1</v>
      </c>
      <c r="N164" s="41"/>
    </row>
    <row r="165" spans="1:14" ht="13.5" thickBot="1">
      <c r="A165" s="33">
        <v>44081</v>
      </c>
      <c r="B165" s="37">
        <v>11</v>
      </c>
      <c r="C165" s="38">
        <v>49271.71875</v>
      </c>
      <c r="D165" s="38">
        <v>3844.9</v>
      </c>
      <c r="E165" s="38">
        <v>3667.2</v>
      </c>
      <c r="F165" s="38">
        <v>3047.8308343712401</v>
      </c>
      <c r="G165" s="38">
        <v>3586.2544872686599</v>
      </c>
      <c r="H165" s="38">
        <v>538.42365289742202</v>
      </c>
      <c r="I165" s="39">
        <v>6.2339241439E-2</v>
      </c>
      <c r="J165" s="39">
        <v>0.19211115103099999</v>
      </c>
      <c r="K165" s="39">
        <v>1.9509643944999999E-2</v>
      </c>
      <c r="L165" s="39">
        <v>0.14928155353700001</v>
      </c>
      <c r="M165" s="16">
        <f t="shared" si="2"/>
        <v>1</v>
      </c>
      <c r="N165" s="41"/>
    </row>
    <row r="166" spans="1:14" ht="13.5" thickBot="1">
      <c r="A166" s="33">
        <v>44081</v>
      </c>
      <c r="B166" s="37">
        <v>12</v>
      </c>
      <c r="C166" s="38">
        <v>53863.16796875</v>
      </c>
      <c r="D166" s="38">
        <v>3884.2</v>
      </c>
      <c r="E166" s="38">
        <v>3706.9</v>
      </c>
      <c r="F166" s="38">
        <v>3051.8347615268999</v>
      </c>
      <c r="G166" s="38">
        <v>3589.1406844838498</v>
      </c>
      <c r="H166" s="38">
        <v>537.30592295694498</v>
      </c>
      <c r="I166" s="39">
        <v>7.1115766573999997E-2</v>
      </c>
      <c r="J166" s="39">
        <v>0.20061827873499999</v>
      </c>
      <c r="K166" s="39">
        <v>2.8382577853E-2</v>
      </c>
      <c r="L166" s="39">
        <v>0.15788509001500001</v>
      </c>
      <c r="M166" s="16">
        <f t="shared" si="2"/>
        <v>1</v>
      </c>
      <c r="N166" s="41"/>
    </row>
    <row r="167" spans="1:14" ht="13.5" thickBot="1">
      <c r="A167" s="33">
        <v>44081</v>
      </c>
      <c r="B167" s="37">
        <v>13</v>
      </c>
      <c r="C167" s="38">
        <v>57831.328125</v>
      </c>
      <c r="D167" s="38">
        <v>3861.9</v>
      </c>
      <c r="E167" s="38">
        <v>3687.5</v>
      </c>
      <c r="F167" s="38">
        <v>2919.3169797806199</v>
      </c>
      <c r="G167" s="38">
        <v>3602.5357656484198</v>
      </c>
      <c r="H167" s="38">
        <v>683.21878586780099</v>
      </c>
      <c r="I167" s="39">
        <v>6.2512469112999999E-2</v>
      </c>
      <c r="J167" s="39">
        <v>0.22718318154200001</v>
      </c>
      <c r="K167" s="39">
        <v>2.0478243997999999E-2</v>
      </c>
      <c r="L167" s="39">
        <v>0.18514895642699999</v>
      </c>
      <c r="M167" s="16">
        <f t="shared" si="2"/>
        <v>1</v>
      </c>
      <c r="N167" s="41"/>
    </row>
    <row r="168" spans="1:14" ht="13.5" thickBot="1">
      <c r="A168" s="33">
        <v>44081</v>
      </c>
      <c r="B168" s="37">
        <v>14</v>
      </c>
      <c r="C168" s="38">
        <v>60811.69140625</v>
      </c>
      <c r="D168" s="38">
        <v>3702.5</v>
      </c>
      <c r="E168" s="38">
        <v>3535.8</v>
      </c>
      <c r="F168" s="38">
        <v>2951.0464146125801</v>
      </c>
      <c r="G168" s="38">
        <v>3542.4416845051401</v>
      </c>
      <c r="H168" s="38">
        <v>591.39526989256296</v>
      </c>
      <c r="I168" s="39">
        <v>3.8577564591999999E-2</v>
      </c>
      <c r="J168" s="39">
        <v>0.18111679570600001</v>
      </c>
      <c r="K168" s="39">
        <v>1.6007916369999999E-3</v>
      </c>
      <c r="L168" s="39">
        <v>0.14093843947599999</v>
      </c>
      <c r="M168" s="16">
        <f t="shared" si="2"/>
        <v>1</v>
      </c>
      <c r="N168" s="41"/>
    </row>
    <row r="169" spans="1:14" ht="13.5" thickBot="1">
      <c r="A169" s="33">
        <v>44081</v>
      </c>
      <c r="B169" s="37">
        <v>15</v>
      </c>
      <c r="C169" s="38">
        <v>62050.25390625</v>
      </c>
      <c r="D169" s="38">
        <v>3702.2</v>
      </c>
      <c r="E169" s="38">
        <v>3542.3</v>
      </c>
      <c r="F169" s="38">
        <v>3002.08888131203</v>
      </c>
      <c r="G169" s="38">
        <v>3544.5209897518198</v>
      </c>
      <c r="H169" s="38">
        <v>542.432108439785</v>
      </c>
      <c r="I169" s="39">
        <v>3.8004099841999997E-2</v>
      </c>
      <c r="J169" s="39">
        <v>0.16874213513799999</v>
      </c>
      <c r="K169" s="39">
        <v>5.3530724299999995E-4</v>
      </c>
      <c r="L169" s="39">
        <v>0.13020272805200001</v>
      </c>
      <c r="M169" s="16">
        <f t="shared" si="2"/>
        <v>1</v>
      </c>
      <c r="N169" s="41"/>
    </row>
    <row r="170" spans="1:14" ht="13.5" thickBot="1">
      <c r="A170" s="33">
        <v>44081</v>
      </c>
      <c r="B170" s="37">
        <v>16</v>
      </c>
      <c r="C170" s="38">
        <v>61649.3046875</v>
      </c>
      <c r="D170" s="38">
        <v>3751</v>
      </c>
      <c r="E170" s="38">
        <v>3592.2</v>
      </c>
      <c r="F170" s="38">
        <v>2934.7266581090898</v>
      </c>
      <c r="G170" s="38">
        <v>3526.3031312263001</v>
      </c>
      <c r="H170" s="38">
        <v>591.57647311720496</v>
      </c>
      <c r="I170" s="39">
        <v>5.4156873649000001E-2</v>
      </c>
      <c r="J170" s="39">
        <v>0.19673977871500001</v>
      </c>
      <c r="K170" s="39">
        <v>1.588259069E-2</v>
      </c>
      <c r="L170" s="39">
        <v>0.15846549575499999</v>
      </c>
      <c r="M170" s="16">
        <f t="shared" si="2"/>
        <v>1</v>
      </c>
      <c r="N170" s="41"/>
    </row>
    <row r="171" spans="1:14" ht="13.5" thickBot="1">
      <c r="A171" s="33">
        <v>44081</v>
      </c>
      <c r="B171" s="37">
        <v>17</v>
      </c>
      <c r="C171" s="38">
        <v>61657.16796875</v>
      </c>
      <c r="D171" s="38">
        <v>3635.8</v>
      </c>
      <c r="E171" s="38">
        <v>3471.9</v>
      </c>
      <c r="F171" s="38">
        <v>2795.0077746143002</v>
      </c>
      <c r="G171" s="38">
        <v>3417.23669686741</v>
      </c>
      <c r="H171" s="38">
        <v>622.22892225311705</v>
      </c>
      <c r="I171" s="39">
        <v>5.2678549801999999E-2</v>
      </c>
      <c r="J171" s="39">
        <v>0.20264936741</v>
      </c>
      <c r="K171" s="39">
        <v>1.3175054984E-2</v>
      </c>
      <c r="L171" s="39">
        <v>0.163145872592</v>
      </c>
      <c r="M171" s="16">
        <f t="shared" si="2"/>
        <v>1</v>
      </c>
      <c r="N171" s="41"/>
    </row>
    <row r="172" spans="1:14" ht="13.5" thickBot="1">
      <c r="A172" s="33">
        <v>44081</v>
      </c>
      <c r="B172" s="37">
        <v>18</v>
      </c>
      <c r="C172" s="38">
        <v>61919.49609375</v>
      </c>
      <c r="D172" s="38">
        <v>3362.9</v>
      </c>
      <c r="E172" s="38">
        <v>3237.3</v>
      </c>
      <c r="F172" s="38">
        <v>2603.7821981972502</v>
      </c>
      <c r="G172" s="38">
        <v>3215.6680079330999</v>
      </c>
      <c r="H172" s="38">
        <v>611.88580973584897</v>
      </c>
      <c r="I172" s="39">
        <v>3.5486139325999998E-2</v>
      </c>
      <c r="J172" s="39">
        <v>0.182964039962</v>
      </c>
      <c r="K172" s="39">
        <v>5.2137845420000004E-3</v>
      </c>
      <c r="L172" s="39">
        <v>0.15269168517699999</v>
      </c>
      <c r="M172" s="16">
        <f t="shared" si="2"/>
        <v>1</v>
      </c>
      <c r="N172" s="41"/>
    </row>
    <row r="173" spans="1:14" ht="13.5" thickBot="1">
      <c r="A173" s="33">
        <v>44081</v>
      </c>
      <c r="B173" s="37">
        <v>19</v>
      </c>
      <c r="C173" s="38">
        <v>60756.0390625</v>
      </c>
      <c r="D173" s="38">
        <v>2170.8000000000002</v>
      </c>
      <c r="E173" s="38">
        <v>2121.8000000000002</v>
      </c>
      <c r="F173" s="38">
        <v>1907.0991765506101</v>
      </c>
      <c r="G173" s="38">
        <v>2350.04721262455</v>
      </c>
      <c r="H173" s="38">
        <v>442.94803607393698</v>
      </c>
      <c r="I173" s="39">
        <v>4.320250967E-2</v>
      </c>
      <c r="J173" s="39">
        <v>6.3557682200000007E-2</v>
      </c>
      <c r="K173" s="39">
        <v>5.5012584386999998E-2</v>
      </c>
      <c r="L173" s="39">
        <v>5.1747607483000002E-2</v>
      </c>
      <c r="M173" s="16">
        <f t="shared" si="2"/>
        <v>1</v>
      </c>
      <c r="N173" s="41"/>
    </row>
    <row r="174" spans="1:14" ht="13.5" thickBot="1">
      <c r="A174" s="33">
        <v>44081</v>
      </c>
      <c r="B174" s="37">
        <v>20</v>
      </c>
      <c r="C174" s="38">
        <v>58609.76171875</v>
      </c>
      <c r="D174" s="38">
        <v>354.3</v>
      </c>
      <c r="E174" s="38">
        <v>345.4</v>
      </c>
      <c r="F174" s="38">
        <v>450.43333680115899</v>
      </c>
      <c r="G174" s="38">
        <v>466.752625799989</v>
      </c>
      <c r="H174" s="38">
        <v>16.319288998828998</v>
      </c>
      <c r="I174" s="39">
        <v>2.710354924E-2</v>
      </c>
      <c r="J174" s="39">
        <v>2.3170242660999998E-2</v>
      </c>
      <c r="K174" s="39">
        <v>2.9248644444000001E-2</v>
      </c>
      <c r="L174" s="39">
        <v>2.5315337864E-2</v>
      </c>
      <c r="M174" s="16">
        <f t="shared" si="2"/>
        <v>1</v>
      </c>
      <c r="N174" s="41"/>
    </row>
    <row r="175" spans="1:14" ht="13.5" thickBot="1">
      <c r="A175" s="33">
        <v>44081</v>
      </c>
      <c r="B175" s="37">
        <v>21</v>
      </c>
      <c r="C175" s="38">
        <v>57418.0703125</v>
      </c>
      <c r="D175" s="38">
        <v>3.3</v>
      </c>
      <c r="E175" s="38">
        <v>3.1</v>
      </c>
      <c r="F175" s="38">
        <v>0.219600475495</v>
      </c>
      <c r="G175" s="38">
        <v>0.41960047847499998</v>
      </c>
      <c r="H175" s="38">
        <v>0.20000000298000001</v>
      </c>
      <c r="I175" s="39">
        <v>6.9423946000000004E-4</v>
      </c>
      <c r="J175" s="39">
        <v>7.4244384700000005E-4</v>
      </c>
      <c r="K175" s="39">
        <v>6.4603507300000002E-4</v>
      </c>
      <c r="L175" s="39">
        <v>6.9423946100000003E-4</v>
      </c>
      <c r="M175" s="16">
        <f t="shared" si="2"/>
        <v>0</v>
      </c>
      <c r="N175" s="41"/>
    </row>
    <row r="176" spans="1:14" ht="13.5" thickBot="1">
      <c r="A176" s="33">
        <v>44081</v>
      </c>
      <c r="B176" s="37">
        <v>22</v>
      </c>
      <c r="C176" s="38">
        <v>54816.0546875</v>
      </c>
      <c r="D176" s="38">
        <v>0</v>
      </c>
      <c r="E176" s="38">
        <v>0</v>
      </c>
      <c r="F176" s="38">
        <v>0.122371965523</v>
      </c>
      <c r="G176" s="38">
        <v>0.32237196850299998</v>
      </c>
      <c r="H176" s="38">
        <v>0.20000000298000001</v>
      </c>
      <c r="I176" s="39">
        <v>7.7698714992487404E-5</v>
      </c>
      <c r="J176" s="39">
        <v>2.9494327675005601E-5</v>
      </c>
      <c r="K176" s="39">
        <v>7.7698714992487404E-5</v>
      </c>
      <c r="L176" s="39">
        <v>2.9494327675005601E-5</v>
      </c>
      <c r="M176" s="16">
        <f t="shared" si="2"/>
        <v>0</v>
      </c>
      <c r="N176" s="41"/>
    </row>
    <row r="177" spans="1:14" ht="13.5" thickBot="1">
      <c r="A177" s="33">
        <v>44081</v>
      </c>
      <c r="B177" s="37">
        <v>23</v>
      </c>
      <c r="C177" s="38">
        <v>51211.515625</v>
      </c>
      <c r="D177" s="38">
        <v>0</v>
      </c>
      <c r="E177" s="38">
        <v>0</v>
      </c>
      <c r="F177" s="38">
        <v>0.122371965523</v>
      </c>
      <c r="G177" s="38">
        <v>0.32237196850299998</v>
      </c>
      <c r="H177" s="38">
        <v>0.20000000298000001</v>
      </c>
      <c r="I177" s="39">
        <v>7.7698714992487404E-5</v>
      </c>
      <c r="J177" s="39">
        <v>2.9494327675005601E-5</v>
      </c>
      <c r="K177" s="39">
        <v>7.7698714992487404E-5</v>
      </c>
      <c r="L177" s="39">
        <v>2.9494327675005601E-5</v>
      </c>
      <c r="M177" s="16">
        <f t="shared" si="2"/>
        <v>0</v>
      </c>
      <c r="N177" s="41"/>
    </row>
    <row r="178" spans="1:14" ht="13.5" thickBot="1">
      <c r="A178" s="33">
        <v>44081</v>
      </c>
      <c r="B178" s="37">
        <v>24</v>
      </c>
      <c r="C178" s="38">
        <v>47487.54296875</v>
      </c>
      <c r="D178" s="38">
        <v>0</v>
      </c>
      <c r="E178" s="38">
        <v>0</v>
      </c>
      <c r="F178" s="38">
        <v>0.122371965523</v>
      </c>
      <c r="G178" s="38">
        <v>0.32237196850299998</v>
      </c>
      <c r="H178" s="38">
        <v>0.20000000298000001</v>
      </c>
      <c r="I178" s="39">
        <v>7.7698714992487404E-5</v>
      </c>
      <c r="J178" s="39">
        <v>2.9494327675005601E-5</v>
      </c>
      <c r="K178" s="39">
        <v>7.7698714992487404E-5</v>
      </c>
      <c r="L178" s="39">
        <v>2.9494327675005601E-5</v>
      </c>
      <c r="M178" s="16">
        <f t="shared" si="2"/>
        <v>0</v>
      </c>
      <c r="N178" s="41"/>
    </row>
    <row r="179" spans="1:14" ht="13.5" thickBot="1">
      <c r="A179" s="33">
        <v>44082</v>
      </c>
      <c r="B179" s="37">
        <v>1</v>
      </c>
      <c r="C179" s="38">
        <v>44691.58984375</v>
      </c>
      <c r="D179" s="38">
        <v>0</v>
      </c>
      <c r="E179" s="38">
        <v>0</v>
      </c>
      <c r="F179" s="38">
        <v>0.31037197060900001</v>
      </c>
      <c r="G179" s="38">
        <v>0.51037197358999997</v>
      </c>
      <c r="H179" s="38">
        <v>0.20000000298000001</v>
      </c>
      <c r="I179" s="39">
        <v>1.2301083900000001E-4</v>
      </c>
      <c r="J179" s="39">
        <v>7.4806452304136204E-5</v>
      </c>
      <c r="K179" s="39">
        <v>1.2301083900000001E-4</v>
      </c>
      <c r="L179" s="39">
        <v>7.4806452304136204E-5</v>
      </c>
      <c r="M179" s="16">
        <f t="shared" si="2"/>
        <v>0</v>
      </c>
      <c r="N179" s="41"/>
    </row>
    <row r="180" spans="1:14" ht="13.5" thickBot="1">
      <c r="A180" s="33">
        <v>44082</v>
      </c>
      <c r="B180" s="37">
        <v>2</v>
      </c>
      <c r="C180" s="38">
        <v>42680.23828125</v>
      </c>
      <c r="D180" s="38">
        <v>0</v>
      </c>
      <c r="E180" s="38">
        <v>0</v>
      </c>
      <c r="F180" s="38">
        <v>0.122371965523</v>
      </c>
      <c r="G180" s="38">
        <v>0.32237196850299998</v>
      </c>
      <c r="H180" s="38">
        <v>0.20000000298000001</v>
      </c>
      <c r="I180" s="39">
        <v>7.7698714992487404E-5</v>
      </c>
      <c r="J180" s="39">
        <v>2.9494327675005601E-5</v>
      </c>
      <c r="K180" s="39">
        <v>7.7698714992487404E-5</v>
      </c>
      <c r="L180" s="39">
        <v>2.9494327675005601E-5</v>
      </c>
      <c r="M180" s="16">
        <f t="shared" si="2"/>
        <v>0</v>
      </c>
      <c r="N180" s="41"/>
    </row>
    <row r="181" spans="1:14" ht="13.5" thickBot="1">
      <c r="A181" s="33">
        <v>44082</v>
      </c>
      <c r="B181" s="37">
        <v>3</v>
      </c>
      <c r="C181" s="38">
        <v>41356.765625</v>
      </c>
      <c r="D181" s="38">
        <v>0</v>
      </c>
      <c r="E181" s="38">
        <v>0</v>
      </c>
      <c r="F181" s="38">
        <v>0.122371965523</v>
      </c>
      <c r="G181" s="38">
        <v>0.32237196850299998</v>
      </c>
      <c r="H181" s="38">
        <v>0.20000000298000001</v>
      </c>
      <c r="I181" s="39">
        <v>7.7698714992487404E-5</v>
      </c>
      <c r="J181" s="39">
        <v>2.9494327675005601E-5</v>
      </c>
      <c r="K181" s="39">
        <v>7.7698714992487404E-5</v>
      </c>
      <c r="L181" s="39">
        <v>2.9494327675005601E-5</v>
      </c>
      <c r="M181" s="16">
        <f t="shared" si="2"/>
        <v>0</v>
      </c>
      <c r="N181" s="41"/>
    </row>
    <row r="182" spans="1:14" ht="13.5" thickBot="1">
      <c r="A182" s="33">
        <v>44082</v>
      </c>
      <c r="B182" s="37">
        <v>4</v>
      </c>
      <c r="C182" s="38">
        <v>40617.70703125</v>
      </c>
      <c r="D182" s="38">
        <v>0</v>
      </c>
      <c r="E182" s="38">
        <v>0</v>
      </c>
      <c r="F182" s="38">
        <v>0.122371965523</v>
      </c>
      <c r="G182" s="38">
        <v>0.32237196850299998</v>
      </c>
      <c r="H182" s="38">
        <v>0.20000000298000001</v>
      </c>
      <c r="I182" s="39">
        <v>7.7698714992487404E-5</v>
      </c>
      <c r="J182" s="39">
        <v>2.9494327675005601E-5</v>
      </c>
      <c r="K182" s="39">
        <v>7.7698714992487404E-5</v>
      </c>
      <c r="L182" s="39">
        <v>2.9494327675005601E-5</v>
      </c>
      <c r="M182" s="16">
        <f t="shared" si="2"/>
        <v>0</v>
      </c>
      <c r="N182" s="41"/>
    </row>
    <row r="183" spans="1:14" ht="13.5" thickBot="1">
      <c r="A183" s="33">
        <v>44082</v>
      </c>
      <c r="B183" s="37">
        <v>5</v>
      </c>
      <c r="C183" s="38">
        <v>40659.51953125</v>
      </c>
      <c r="D183" s="38">
        <v>0</v>
      </c>
      <c r="E183" s="38">
        <v>0</v>
      </c>
      <c r="F183" s="38">
        <v>0.122371965523</v>
      </c>
      <c r="G183" s="38">
        <v>0.32237196850299998</v>
      </c>
      <c r="H183" s="38">
        <v>0.20000000298000001</v>
      </c>
      <c r="I183" s="39">
        <v>7.7698714992487404E-5</v>
      </c>
      <c r="J183" s="39">
        <v>2.9494327675005601E-5</v>
      </c>
      <c r="K183" s="39">
        <v>7.7698714992487404E-5</v>
      </c>
      <c r="L183" s="39">
        <v>2.9494327675005601E-5</v>
      </c>
      <c r="M183" s="16">
        <f t="shared" si="2"/>
        <v>0</v>
      </c>
      <c r="N183" s="41"/>
    </row>
    <row r="184" spans="1:14" ht="13.5" thickBot="1">
      <c r="A184" s="33">
        <v>44082</v>
      </c>
      <c r="B184" s="37">
        <v>6</v>
      </c>
      <c r="C184" s="38">
        <v>41704.890625</v>
      </c>
      <c r="D184" s="38">
        <v>0</v>
      </c>
      <c r="E184" s="38">
        <v>0</v>
      </c>
      <c r="F184" s="38">
        <v>0.122371965523</v>
      </c>
      <c r="G184" s="38">
        <v>0.32237196850299998</v>
      </c>
      <c r="H184" s="38">
        <v>0.20000000298000001</v>
      </c>
      <c r="I184" s="39">
        <v>7.7698714992487404E-5</v>
      </c>
      <c r="J184" s="39">
        <v>2.9494327675005601E-5</v>
      </c>
      <c r="K184" s="39">
        <v>7.7698714992487404E-5</v>
      </c>
      <c r="L184" s="39">
        <v>2.9494327675005601E-5</v>
      </c>
      <c r="M184" s="16">
        <f t="shared" si="2"/>
        <v>0</v>
      </c>
      <c r="N184" s="41"/>
    </row>
    <row r="185" spans="1:14" ht="13.5" thickBot="1">
      <c r="A185" s="33">
        <v>44082</v>
      </c>
      <c r="B185" s="37">
        <v>7</v>
      </c>
      <c r="C185" s="38">
        <v>43823.97265625</v>
      </c>
      <c r="D185" s="38">
        <v>0</v>
      </c>
      <c r="E185" s="38">
        <v>0</v>
      </c>
      <c r="F185" s="38">
        <v>6.2371966863999997E-2</v>
      </c>
      <c r="G185" s="38">
        <v>0.17903863526899999</v>
      </c>
      <c r="H185" s="38">
        <v>0.11666666840500001</v>
      </c>
      <c r="I185" s="39">
        <v>4.3152237953684801E-5</v>
      </c>
      <c r="J185" s="39">
        <v>1.5033012018487E-5</v>
      </c>
      <c r="K185" s="39">
        <v>4.3152237953684801E-5</v>
      </c>
      <c r="L185" s="39">
        <v>1.5033012018487E-5</v>
      </c>
      <c r="M185" s="16">
        <f t="shared" si="2"/>
        <v>0</v>
      </c>
      <c r="N185" s="41"/>
    </row>
    <row r="186" spans="1:14" ht="13.5" thickBot="1">
      <c r="A186" s="33">
        <v>44082</v>
      </c>
      <c r="B186" s="37">
        <v>8</v>
      </c>
      <c r="C186" s="38">
        <v>44938.33984375</v>
      </c>
      <c r="D186" s="38">
        <v>71.3</v>
      </c>
      <c r="E186" s="38">
        <v>49.7</v>
      </c>
      <c r="F186" s="38">
        <v>23.075712718437</v>
      </c>
      <c r="G186" s="38">
        <v>22.943048176405</v>
      </c>
      <c r="H186" s="38">
        <v>-0.13266454203200001</v>
      </c>
      <c r="I186" s="39">
        <v>1.1655086001999999E-2</v>
      </c>
      <c r="J186" s="39">
        <v>1.1623110936999999E-2</v>
      </c>
      <c r="K186" s="39">
        <v>6.4490122489999999E-3</v>
      </c>
      <c r="L186" s="39">
        <v>6.4170371850000001E-3</v>
      </c>
      <c r="M186" s="16">
        <f t="shared" si="2"/>
        <v>1</v>
      </c>
      <c r="N186" s="41"/>
    </row>
    <row r="187" spans="1:14" ht="13.5" thickBot="1">
      <c r="A187" s="33">
        <v>44082</v>
      </c>
      <c r="B187" s="37">
        <v>9</v>
      </c>
      <c r="C187" s="38">
        <v>46032.046875</v>
      </c>
      <c r="D187" s="38">
        <v>982.3</v>
      </c>
      <c r="E187" s="38">
        <v>885.1</v>
      </c>
      <c r="F187" s="38">
        <v>613.09964064382496</v>
      </c>
      <c r="G187" s="38">
        <v>649.11961700003599</v>
      </c>
      <c r="H187" s="38">
        <v>36.019976356210996</v>
      </c>
      <c r="I187" s="39">
        <v>8.0303779946000006E-2</v>
      </c>
      <c r="J187" s="39">
        <v>8.8985384274000004E-2</v>
      </c>
      <c r="K187" s="39">
        <v>5.6876448059000002E-2</v>
      </c>
      <c r="L187" s="39">
        <v>6.5558052386999993E-2</v>
      </c>
      <c r="M187" s="16">
        <f t="shared" si="2"/>
        <v>1</v>
      </c>
      <c r="N187" s="41"/>
    </row>
    <row r="188" spans="1:14" ht="13.5" thickBot="1">
      <c r="A188" s="33">
        <v>44082</v>
      </c>
      <c r="B188" s="37">
        <v>10</v>
      </c>
      <c r="C188" s="38">
        <v>48364.5625</v>
      </c>
      <c r="D188" s="38">
        <v>2651.9</v>
      </c>
      <c r="E188" s="38">
        <v>2484.6</v>
      </c>
      <c r="F188" s="38">
        <v>1441.18623264999</v>
      </c>
      <c r="G188" s="38">
        <v>1857.3759449972099</v>
      </c>
      <c r="H188" s="38">
        <v>416.18971234722102</v>
      </c>
      <c r="I188" s="39">
        <v>0.19149772354799999</v>
      </c>
      <c r="J188" s="39">
        <v>0.29180857251100001</v>
      </c>
      <c r="K188" s="39">
        <v>0.151174754158</v>
      </c>
      <c r="L188" s="39">
        <v>0.25148560312099999</v>
      </c>
      <c r="M188" s="16">
        <f t="shared" si="2"/>
        <v>1</v>
      </c>
      <c r="N188" s="41"/>
    </row>
    <row r="189" spans="1:14" ht="13.5" thickBot="1">
      <c r="A189" s="33">
        <v>44082</v>
      </c>
      <c r="B189" s="37">
        <v>11</v>
      </c>
      <c r="C189" s="38">
        <v>51070.45703125</v>
      </c>
      <c r="D189" s="38">
        <v>3391.8</v>
      </c>
      <c r="E189" s="38">
        <v>3226</v>
      </c>
      <c r="F189" s="38">
        <v>1772.0337671157299</v>
      </c>
      <c r="G189" s="38">
        <v>2660.9488404581298</v>
      </c>
      <c r="H189" s="38">
        <v>888.91507334239805</v>
      </c>
      <c r="I189" s="39">
        <v>0.17615115920499999</v>
      </c>
      <c r="J189" s="39">
        <v>0.39039918845100002</v>
      </c>
      <c r="K189" s="39">
        <v>0.13618972271400001</v>
      </c>
      <c r="L189" s="39">
        <v>0.35043775195999999</v>
      </c>
      <c r="M189" s="16">
        <f t="shared" si="2"/>
        <v>1</v>
      </c>
      <c r="N189" s="41"/>
    </row>
    <row r="190" spans="1:14" ht="13.5" thickBot="1">
      <c r="A190" s="33">
        <v>44082</v>
      </c>
      <c r="B190" s="37">
        <v>12</v>
      </c>
      <c r="C190" s="38">
        <v>53725.51953125</v>
      </c>
      <c r="D190" s="38">
        <v>3563.9</v>
      </c>
      <c r="E190" s="38">
        <v>3394.5</v>
      </c>
      <c r="F190" s="38">
        <v>1876.20127410327</v>
      </c>
      <c r="G190" s="38">
        <v>2958.6357452646898</v>
      </c>
      <c r="H190" s="38">
        <v>1082.4344711614201</v>
      </c>
      <c r="I190" s="39">
        <v>0.145881960649</v>
      </c>
      <c r="J190" s="39">
        <v>0.40677240923000002</v>
      </c>
      <c r="K190" s="39">
        <v>0.10505284519999999</v>
      </c>
      <c r="L190" s="39">
        <v>0.36594329378000001</v>
      </c>
      <c r="M190" s="16">
        <f t="shared" si="2"/>
        <v>1</v>
      </c>
      <c r="N190" s="41"/>
    </row>
    <row r="191" spans="1:14" ht="13.5" thickBot="1">
      <c r="A191" s="33">
        <v>44082</v>
      </c>
      <c r="B191" s="37">
        <v>13</v>
      </c>
      <c r="C191" s="38">
        <v>56357.40234375</v>
      </c>
      <c r="D191" s="38">
        <v>3539.8</v>
      </c>
      <c r="E191" s="38">
        <v>3377.8</v>
      </c>
      <c r="F191" s="38">
        <v>1889.9116977959</v>
      </c>
      <c r="G191" s="38">
        <v>2985.0221030421999</v>
      </c>
      <c r="H191" s="38">
        <v>1095.1104052462999</v>
      </c>
      <c r="I191" s="39">
        <v>0.13371364110799999</v>
      </c>
      <c r="J191" s="39">
        <v>0.39765926782400002</v>
      </c>
      <c r="K191" s="39">
        <v>9.4668087962000005E-2</v>
      </c>
      <c r="L191" s="39">
        <v>0.358613714679</v>
      </c>
      <c r="M191" s="16">
        <f t="shared" si="2"/>
        <v>1</v>
      </c>
      <c r="N191" s="41"/>
    </row>
    <row r="192" spans="1:14" ht="13.5" thickBot="1">
      <c r="A192" s="33">
        <v>44082</v>
      </c>
      <c r="B192" s="37">
        <v>14</v>
      </c>
      <c r="C192" s="38">
        <v>59001.9296875</v>
      </c>
      <c r="D192" s="38">
        <v>3484.4</v>
      </c>
      <c r="E192" s="38">
        <v>3322.5</v>
      </c>
      <c r="F192" s="38">
        <v>2107.8973943384399</v>
      </c>
      <c r="G192" s="38">
        <v>3144.3904687158301</v>
      </c>
      <c r="H192" s="38">
        <v>1036.49307437738</v>
      </c>
      <c r="I192" s="39">
        <v>8.1949754466999994E-2</v>
      </c>
      <c r="J192" s="39">
        <v>0.33176731878999999</v>
      </c>
      <c r="K192" s="39">
        <v>4.2928303515000002E-2</v>
      </c>
      <c r="L192" s="39">
        <v>0.292745867838</v>
      </c>
      <c r="M192" s="16">
        <f t="shared" si="2"/>
        <v>1</v>
      </c>
      <c r="N192" s="41"/>
    </row>
    <row r="193" spans="1:14" ht="13.5" thickBot="1">
      <c r="A193" s="33">
        <v>44082</v>
      </c>
      <c r="B193" s="37">
        <v>15</v>
      </c>
      <c r="C193" s="38">
        <v>60532.8359375</v>
      </c>
      <c r="D193" s="38">
        <v>3385.8</v>
      </c>
      <c r="E193" s="38">
        <v>3225.9</v>
      </c>
      <c r="F193" s="38">
        <v>2122.0632952853998</v>
      </c>
      <c r="G193" s="38">
        <v>3158.54010017766</v>
      </c>
      <c r="H193" s="38">
        <v>1036.4768048922599</v>
      </c>
      <c r="I193" s="39">
        <v>5.4774620347000001E-2</v>
      </c>
      <c r="J193" s="39">
        <v>0.30458826336799999</v>
      </c>
      <c r="K193" s="39">
        <v>1.6235213261000001E-2</v>
      </c>
      <c r="L193" s="39">
        <v>0.26604885628199998</v>
      </c>
      <c r="M193" s="16">
        <f t="shared" si="2"/>
        <v>1</v>
      </c>
      <c r="N193" s="41"/>
    </row>
    <row r="194" spans="1:14" ht="13.5" thickBot="1">
      <c r="A194" s="33">
        <v>44082</v>
      </c>
      <c r="B194" s="37">
        <v>16</v>
      </c>
      <c r="C194" s="38">
        <v>60890.859375</v>
      </c>
      <c r="D194" s="38">
        <v>3334.3</v>
      </c>
      <c r="E194" s="38">
        <v>3168.5</v>
      </c>
      <c r="F194" s="38">
        <v>2039.4406486205501</v>
      </c>
      <c r="G194" s="38">
        <v>3009.3071132744699</v>
      </c>
      <c r="H194" s="38">
        <v>969.86646465391198</v>
      </c>
      <c r="I194" s="39">
        <v>7.8330413767999998E-2</v>
      </c>
      <c r="J194" s="39">
        <v>0.31208950382700001</v>
      </c>
      <c r="K194" s="39">
        <v>3.8368977276999998E-2</v>
      </c>
      <c r="L194" s="39">
        <v>0.27212806733599998</v>
      </c>
      <c r="M194" s="16">
        <f t="shared" si="2"/>
        <v>1</v>
      </c>
      <c r="N194" s="41"/>
    </row>
    <row r="195" spans="1:14" ht="13.5" thickBot="1">
      <c r="A195" s="33">
        <v>44082</v>
      </c>
      <c r="B195" s="37">
        <v>17</v>
      </c>
      <c r="C195" s="38">
        <v>60869.109375</v>
      </c>
      <c r="D195" s="38">
        <v>2803.5</v>
      </c>
      <c r="E195" s="38">
        <v>2647.2</v>
      </c>
      <c r="F195" s="38">
        <v>1652.8649340741399</v>
      </c>
      <c r="G195" s="38">
        <v>2492.15899317603</v>
      </c>
      <c r="H195" s="38">
        <v>839.29405910189303</v>
      </c>
      <c r="I195" s="39">
        <v>7.5040011285E-2</v>
      </c>
      <c r="J195" s="39">
        <v>0.27732828776200003</v>
      </c>
      <c r="K195" s="39">
        <v>3.7368283157999997E-2</v>
      </c>
      <c r="L195" s="39">
        <v>0.23965655963499999</v>
      </c>
      <c r="M195" s="16">
        <f t="shared" si="2"/>
        <v>1</v>
      </c>
      <c r="N195" s="41"/>
    </row>
    <row r="196" spans="1:14" ht="13.5" thickBot="1">
      <c r="A196" s="33">
        <v>44082</v>
      </c>
      <c r="B196" s="37">
        <v>18</v>
      </c>
      <c r="C196" s="38">
        <v>59671.65234375</v>
      </c>
      <c r="D196" s="38">
        <v>2495.5</v>
      </c>
      <c r="E196" s="38">
        <v>2371.5</v>
      </c>
      <c r="F196" s="38">
        <v>1163.1503638357301</v>
      </c>
      <c r="G196" s="38">
        <v>1682.02552379125</v>
      </c>
      <c r="H196" s="38">
        <v>518.87515995552303</v>
      </c>
      <c r="I196" s="39">
        <v>0.19606519069799999</v>
      </c>
      <c r="J196" s="39">
        <v>0.32112548473399999</v>
      </c>
      <c r="K196" s="39">
        <v>0.16617847100700001</v>
      </c>
      <c r="L196" s="39">
        <v>0.291238765043</v>
      </c>
      <c r="M196" s="16">
        <f t="shared" si="2"/>
        <v>1</v>
      </c>
      <c r="N196" s="41"/>
    </row>
    <row r="197" spans="1:14" ht="13.5" thickBot="1">
      <c r="A197" s="33">
        <v>44082</v>
      </c>
      <c r="B197" s="37">
        <v>19</v>
      </c>
      <c r="C197" s="38">
        <v>57440.97265625</v>
      </c>
      <c r="D197" s="38">
        <v>1476.4</v>
      </c>
      <c r="E197" s="38">
        <v>1431.3</v>
      </c>
      <c r="F197" s="38">
        <v>587.769587268338</v>
      </c>
      <c r="G197" s="38">
        <v>632.93825069956199</v>
      </c>
      <c r="H197" s="38">
        <v>45.168663431223003</v>
      </c>
      <c r="I197" s="39">
        <v>0.20329278122399999</v>
      </c>
      <c r="J197" s="39">
        <v>0.21417941979499999</v>
      </c>
      <c r="K197" s="39">
        <v>0.19242269204599999</v>
      </c>
      <c r="L197" s="39">
        <v>0.20330933061699999</v>
      </c>
      <c r="M197" s="16">
        <f t="shared" si="2"/>
        <v>1</v>
      </c>
      <c r="N197" s="41"/>
    </row>
    <row r="198" spans="1:14" ht="13.5" thickBot="1">
      <c r="A198" s="33">
        <v>44082</v>
      </c>
      <c r="B198" s="37">
        <v>20</v>
      </c>
      <c r="C198" s="38">
        <v>55281.53515625</v>
      </c>
      <c r="D198" s="38">
        <v>196</v>
      </c>
      <c r="E198" s="38">
        <v>183.9</v>
      </c>
      <c r="F198" s="38">
        <v>75.726763665047997</v>
      </c>
      <c r="G198" s="38">
        <v>90.538096250967001</v>
      </c>
      <c r="H198" s="38">
        <v>14.811332585919001</v>
      </c>
      <c r="I198" s="39">
        <v>2.5418631899E-2</v>
      </c>
      <c r="J198" s="39">
        <v>2.8988487909000001E-2</v>
      </c>
      <c r="K198" s="39">
        <v>2.2502266508999998E-2</v>
      </c>
      <c r="L198" s="39">
        <v>2.6072122518999999E-2</v>
      </c>
      <c r="M198" s="16">
        <f t="shared" si="2"/>
        <v>1</v>
      </c>
      <c r="N198" s="41"/>
    </row>
    <row r="199" spans="1:14" ht="13.5" thickBot="1">
      <c r="A199" s="33">
        <v>44082</v>
      </c>
      <c r="B199" s="37">
        <v>21</v>
      </c>
      <c r="C199" s="38">
        <v>54323.15625</v>
      </c>
      <c r="D199" s="38">
        <v>1.5</v>
      </c>
      <c r="E199" s="38">
        <v>1.4</v>
      </c>
      <c r="F199" s="38">
        <v>9.3081669386000002E-2</v>
      </c>
      <c r="G199" s="38">
        <v>0.29309829014400002</v>
      </c>
      <c r="H199" s="38">
        <v>0.200016620758</v>
      </c>
      <c r="I199" s="39">
        <v>2.9088978299999997E-4</v>
      </c>
      <c r="J199" s="39">
        <v>3.3909817499999998E-4</v>
      </c>
      <c r="K199" s="39">
        <v>2.6678758900000002E-4</v>
      </c>
      <c r="L199" s="39">
        <v>3.1499598200000002E-4</v>
      </c>
      <c r="M199" s="16">
        <f t="shared" si="2"/>
        <v>0</v>
      </c>
      <c r="N199" s="41"/>
    </row>
    <row r="200" spans="1:14" ht="13.5" thickBot="1">
      <c r="A200" s="33">
        <v>44082</v>
      </c>
      <c r="B200" s="37">
        <v>22</v>
      </c>
      <c r="C200" s="38">
        <v>51994.08984375</v>
      </c>
      <c r="D200" s="38">
        <v>0</v>
      </c>
      <c r="E200" s="38">
        <v>0</v>
      </c>
      <c r="F200" s="38">
        <v>9.3081669386000002E-2</v>
      </c>
      <c r="G200" s="38">
        <v>0.29308167236600002</v>
      </c>
      <c r="H200" s="38">
        <v>0.20000000298000001</v>
      </c>
      <c r="I200" s="39">
        <v>7.0639111199444996E-5</v>
      </c>
      <c r="J200" s="39">
        <v>2.24347238819632E-5</v>
      </c>
      <c r="K200" s="39">
        <v>7.0639111199444996E-5</v>
      </c>
      <c r="L200" s="39">
        <v>2.24347238819632E-5</v>
      </c>
      <c r="M200" s="16">
        <f t="shared" si="2"/>
        <v>0</v>
      </c>
      <c r="N200" s="41"/>
    </row>
    <row r="201" spans="1:14" ht="13.5" thickBot="1">
      <c r="A201" s="33">
        <v>44082</v>
      </c>
      <c r="B201" s="37">
        <v>23</v>
      </c>
      <c r="C201" s="38">
        <v>48689.0234375</v>
      </c>
      <c r="D201" s="38">
        <v>0</v>
      </c>
      <c r="E201" s="38">
        <v>0</v>
      </c>
      <c r="F201" s="38">
        <v>9.3081669386000002E-2</v>
      </c>
      <c r="G201" s="38">
        <v>0.29308167236600002</v>
      </c>
      <c r="H201" s="38">
        <v>0.20000000298000001</v>
      </c>
      <c r="I201" s="39">
        <v>7.0639111199444996E-5</v>
      </c>
      <c r="J201" s="39">
        <v>2.24347238819632E-5</v>
      </c>
      <c r="K201" s="39">
        <v>7.0639111199444996E-5</v>
      </c>
      <c r="L201" s="39">
        <v>2.24347238819632E-5</v>
      </c>
      <c r="M201" s="16">
        <f t="shared" si="2"/>
        <v>0</v>
      </c>
      <c r="N201" s="41"/>
    </row>
    <row r="202" spans="1:14" ht="13.5" thickBot="1">
      <c r="A202" s="33">
        <v>44082</v>
      </c>
      <c r="B202" s="37">
        <v>24</v>
      </c>
      <c r="C202" s="38">
        <v>45372.9765625</v>
      </c>
      <c r="D202" s="38">
        <v>0</v>
      </c>
      <c r="E202" s="38">
        <v>0</v>
      </c>
      <c r="F202" s="38">
        <v>9.3081669386000002E-2</v>
      </c>
      <c r="G202" s="38">
        <v>0.29308167236600002</v>
      </c>
      <c r="H202" s="38">
        <v>0.20000000298000001</v>
      </c>
      <c r="I202" s="39">
        <v>7.0639111199444996E-5</v>
      </c>
      <c r="J202" s="39">
        <v>2.24347238819632E-5</v>
      </c>
      <c r="K202" s="39">
        <v>7.0639111199444996E-5</v>
      </c>
      <c r="L202" s="39">
        <v>2.24347238819632E-5</v>
      </c>
      <c r="M202" s="16">
        <f t="shared" si="2"/>
        <v>0</v>
      </c>
      <c r="N202" s="41"/>
    </row>
    <row r="203" spans="1:14" ht="13.5" thickBot="1">
      <c r="A203" s="33">
        <v>44083</v>
      </c>
      <c r="B203" s="37">
        <v>1</v>
      </c>
      <c r="C203" s="38">
        <v>42896.71875</v>
      </c>
      <c r="D203" s="38">
        <v>0</v>
      </c>
      <c r="E203" s="38">
        <v>0</v>
      </c>
      <c r="F203" s="38">
        <v>9.3081669386000002E-2</v>
      </c>
      <c r="G203" s="38">
        <v>0.29308167236600002</v>
      </c>
      <c r="H203" s="38">
        <v>0.20000000298000001</v>
      </c>
      <c r="I203" s="39">
        <v>7.0639111199444996E-5</v>
      </c>
      <c r="J203" s="39">
        <v>2.24347238819632E-5</v>
      </c>
      <c r="K203" s="39">
        <v>7.0639111199444996E-5</v>
      </c>
      <c r="L203" s="39">
        <v>2.24347238819632E-5</v>
      </c>
      <c r="M203" s="16">
        <f t="shared" si="2"/>
        <v>0</v>
      </c>
      <c r="N203" s="41"/>
    </row>
    <row r="204" spans="1:14" ht="13.5" thickBot="1">
      <c r="A204" s="33">
        <v>44083</v>
      </c>
      <c r="B204" s="37">
        <v>2</v>
      </c>
      <c r="C204" s="38">
        <v>41185.60546875</v>
      </c>
      <c r="D204" s="38">
        <v>0</v>
      </c>
      <c r="E204" s="38">
        <v>0</v>
      </c>
      <c r="F204" s="38">
        <v>9.364639558E-2</v>
      </c>
      <c r="G204" s="38">
        <v>0.29364639856000002</v>
      </c>
      <c r="H204" s="38">
        <v>0.20000000298000001</v>
      </c>
      <c r="I204" s="39">
        <v>7.0775222598275098E-5</v>
      </c>
      <c r="J204" s="39">
        <v>2.2570835280793299E-5</v>
      </c>
      <c r="K204" s="39">
        <v>7.0775222598275098E-5</v>
      </c>
      <c r="L204" s="39">
        <v>2.2570835280793299E-5</v>
      </c>
      <c r="M204" s="16">
        <f t="shared" ref="M204:M267" si="3">IF(F204&gt;5,1,0)</f>
        <v>0</v>
      </c>
      <c r="N204" s="41"/>
    </row>
    <row r="205" spans="1:14" ht="13.5" thickBot="1">
      <c r="A205" s="33">
        <v>44083</v>
      </c>
      <c r="B205" s="37">
        <v>3</v>
      </c>
      <c r="C205" s="38">
        <v>40080.3125</v>
      </c>
      <c r="D205" s="38">
        <v>0</v>
      </c>
      <c r="E205" s="38">
        <v>0</v>
      </c>
      <c r="F205" s="38">
        <v>9.3081669386000002E-2</v>
      </c>
      <c r="G205" s="38">
        <v>0.29308167236600002</v>
      </c>
      <c r="H205" s="38">
        <v>0.20000000298000001</v>
      </c>
      <c r="I205" s="39">
        <v>7.0639111199444996E-5</v>
      </c>
      <c r="J205" s="39">
        <v>2.24347238819632E-5</v>
      </c>
      <c r="K205" s="39">
        <v>7.0639111199444996E-5</v>
      </c>
      <c r="L205" s="39">
        <v>2.24347238819632E-5</v>
      </c>
      <c r="M205" s="16">
        <f t="shared" si="3"/>
        <v>0</v>
      </c>
      <c r="N205" s="41"/>
    </row>
    <row r="206" spans="1:14" ht="13.5" thickBot="1">
      <c r="A206" s="33">
        <v>44083</v>
      </c>
      <c r="B206" s="37">
        <v>4</v>
      </c>
      <c r="C206" s="38">
        <v>39649.4375</v>
      </c>
      <c r="D206" s="38">
        <v>0</v>
      </c>
      <c r="E206" s="38">
        <v>0</v>
      </c>
      <c r="F206" s="38">
        <v>9.3081669386000002E-2</v>
      </c>
      <c r="G206" s="38">
        <v>0.29308167236600002</v>
      </c>
      <c r="H206" s="38">
        <v>0.20000000298000001</v>
      </c>
      <c r="I206" s="39">
        <v>7.0639111199444996E-5</v>
      </c>
      <c r="J206" s="39">
        <v>2.24347238819632E-5</v>
      </c>
      <c r="K206" s="39">
        <v>7.0639111199444996E-5</v>
      </c>
      <c r="L206" s="39">
        <v>2.24347238819632E-5</v>
      </c>
      <c r="M206" s="16">
        <f t="shared" si="3"/>
        <v>0</v>
      </c>
      <c r="N206" s="41"/>
    </row>
    <row r="207" spans="1:14" ht="13.5" thickBot="1">
      <c r="A207" s="33">
        <v>44083</v>
      </c>
      <c r="B207" s="37">
        <v>5</v>
      </c>
      <c r="C207" s="38">
        <v>39871.55859375</v>
      </c>
      <c r="D207" s="38">
        <v>0</v>
      </c>
      <c r="E207" s="38">
        <v>0</v>
      </c>
      <c r="F207" s="38">
        <v>9.3081669386000002E-2</v>
      </c>
      <c r="G207" s="38">
        <v>0.29308167236600002</v>
      </c>
      <c r="H207" s="38">
        <v>0.20000000298000001</v>
      </c>
      <c r="I207" s="39">
        <v>7.0639111199444996E-5</v>
      </c>
      <c r="J207" s="39">
        <v>2.24347238819632E-5</v>
      </c>
      <c r="K207" s="39">
        <v>7.0639111199444996E-5</v>
      </c>
      <c r="L207" s="39">
        <v>2.24347238819632E-5</v>
      </c>
      <c r="M207" s="16">
        <f t="shared" si="3"/>
        <v>0</v>
      </c>
      <c r="N207" s="41"/>
    </row>
    <row r="208" spans="1:14" ht="13.5" thickBot="1">
      <c r="A208" s="33">
        <v>44083</v>
      </c>
      <c r="B208" s="37">
        <v>6</v>
      </c>
      <c r="C208" s="38">
        <v>41164.00390625</v>
      </c>
      <c r="D208" s="38">
        <v>0</v>
      </c>
      <c r="E208" s="38">
        <v>0</v>
      </c>
      <c r="F208" s="38">
        <v>9.3081669386000002E-2</v>
      </c>
      <c r="G208" s="38">
        <v>0.29308167236600002</v>
      </c>
      <c r="H208" s="38">
        <v>0.20000000298000001</v>
      </c>
      <c r="I208" s="39">
        <v>7.0639111199444996E-5</v>
      </c>
      <c r="J208" s="39">
        <v>2.24347238819632E-5</v>
      </c>
      <c r="K208" s="39">
        <v>7.0639111199444996E-5</v>
      </c>
      <c r="L208" s="39">
        <v>2.24347238819632E-5</v>
      </c>
      <c r="M208" s="16">
        <f t="shared" si="3"/>
        <v>0</v>
      </c>
      <c r="N208" s="41"/>
    </row>
    <row r="209" spans="1:14" ht="13.5" thickBot="1">
      <c r="A209" s="33">
        <v>44083</v>
      </c>
      <c r="B209" s="37">
        <v>7</v>
      </c>
      <c r="C209" s="38">
        <v>43334.953125</v>
      </c>
      <c r="D209" s="38">
        <v>0</v>
      </c>
      <c r="E209" s="38">
        <v>0</v>
      </c>
      <c r="F209" s="38">
        <v>3.3081670727000002E-2</v>
      </c>
      <c r="G209" s="38">
        <v>0.233081673707</v>
      </c>
      <c r="H209" s="38">
        <v>0.20000000298000001</v>
      </c>
      <c r="I209" s="39">
        <v>5.6177795542926397E-5</v>
      </c>
      <c r="J209" s="39">
        <v>7.97340822544464E-6</v>
      </c>
      <c r="K209" s="39">
        <v>5.6177795542926397E-5</v>
      </c>
      <c r="L209" s="39">
        <v>7.97340822544464E-6</v>
      </c>
      <c r="M209" s="16">
        <f t="shared" si="3"/>
        <v>0</v>
      </c>
      <c r="N209" s="41"/>
    </row>
    <row r="210" spans="1:14" ht="13.5" thickBot="1">
      <c r="A210" s="33">
        <v>44083</v>
      </c>
      <c r="B210" s="37">
        <v>8</v>
      </c>
      <c r="C210" s="38">
        <v>44530.9765625</v>
      </c>
      <c r="D210" s="38">
        <v>13.3</v>
      </c>
      <c r="E210" s="38">
        <v>11.6</v>
      </c>
      <c r="F210" s="38">
        <v>4.4396325508360004</v>
      </c>
      <c r="G210" s="38">
        <v>4.6782322696909997</v>
      </c>
      <c r="H210" s="38">
        <v>0.238599718855</v>
      </c>
      <c r="I210" s="39">
        <v>2.0780351240000002E-3</v>
      </c>
      <c r="J210" s="39">
        <v>2.1355428890000002E-3</v>
      </c>
      <c r="K210" s="39">
        <v>1.6682978379999999E-3</v>
      </c>
      <c r="L210" s="39">
        <v>1.7258056029999999E-3</v>
      </c>
      <c r="M210" s="16">
        <f t="shared" si="3"/>
        <v>0</v>
      </c>
      <c r="N210" s="41"/>
    </row>
    <row r="211" spans="1:14" ht="13.5" thickBot="1">
      <c r="A211" s="33">
        <v>44083</v>
      </c>
      <c r="B211" s="37">
        <v>9</v>
      </c>
      <c r="C211" s="38">
        <v>45913.1328125</v>
      </c>
      <c r="D211" s="38">
        <v>180</v>
      </c>
      <c r="E211" s="38">
        <v>171.8</v>
      </c>
      <c r="F211" s="38">
        <v>62.319774050314003</v>
      </c>
      <c r="G211" s="38">
        <v>64.623214532798002</v>
      </c>
      <c r="H211" s="38">
        <v>2.3034404824829999</v>
      </c>
      <c r="I211" s="39">
        <v>2.7808335856E-2</v>
      </c>
      <c r="J211" s="39">
        <v>2.8363515533000001E-2</v>
      </c>
      <c r="K211" s="39">
        <v>2.5831956005E-2</v>
      </c>
      <c r="L211" s="39">
        <v>2.6387135682999999E-2</v>
      </c>
      <c r="M211" s="16">
        <f t="shared" si="3"/>
        <v>1</v>
      </c>
      <c r="N211" s="41"/>
    </row>
    <row r="212" spans="1:14" ht="13.5" thickBot="1">
      <c r="A212" s="33">
        <v>44083</v>
      </c>
      <c r="B212" s="37">
        <v>10</v>
      </c>
      <c r="C212" s="38">
        <v>48195.8828125</v>
      </c>
      <c r="D212" s="38">
        <v>449</v>
      </c>
      <c r="E212" s="38">
        <v>449</v>
      </c>
      <c r="F212" s="38">
        <v>189.798037978341</v>
      </c>
      <c r="G212" s="38">
        <v>198.97580575810201</v>
      </c>
      <c r="H212" s="38">
        <v>9.1777677797599999</v>
      </c>
      <c r="I212" s="39">
        <v>6.0261314591000002E-2</v>
      </c>
      <c r="J212" s="39">
        <v>6.2473357921999997E-2</v>
      </c>
      <c r="K212" s="39">
        <v>6.0261314591000002E-2</v>
      </c>
      <c r="L212" s="39">
        <v>6.2473357921999997E-2</v>
      </c>
      <c r="M212" s="16">
        <f t="shared" si="3"/>
        <v>1</v>
      </c>
      <c r="N212" s="41"/>
    </row>
    <row r="213" spans="1:14" ht="13.5" thickBot="1">
      <c r="A213" s="33">
        <v>44083</v>
      </c>
      <c r="B213" s="37">
        <v>11</v>
      </c>
      <c r="C213" s="38">
        <v>50831.08203125</v>
      </c>
      <c r="D213" s="38">
        <v>803.2</v>
      </c>
      <c r="E213" s="38">
        <v>803.2</v>
      </c>
      <c r="F213" s="38">
        <v>457.00694630243902</v>
      </c>
      <c r="G213" s="38">
        <v>473.81248475643702</v>
      </c>
      <c r="H213" s="38">
        <v>16.805538453996999</v>
      </c>
      <c r="I213" s="39">
        <v>7.9389615627999996E-2</v>
      </c>
      <c r="J213" s="39">
        <v>8.3440118990999998E-2</v>
      </c>
      <c r="K213" s="39">
        <v>7.9389615627999996E-2</v>
      </c>
      <c r="L213" s="39">
        <v>8.3440118990999998E-2</v>
      </c>
      <c r="M213" s="16">
        <f t="shared" si="3"/>
        <v>1</v>
      </c>
      <c r="N213" s="41"/>
    </row>
    <row r="214" spans="1:14" ht="13.5" thickBot="1">
      <c r="A214" s="33">
        <v>44083</v>
      </c>
      <c r="B214" s="37">
        <v>12</v>
      </c>
      <c r="C214" s="38">
        <v>53044.6796875</v>
      </c>
      <c r="D214" s="38">
        <v>1070.8</v>
      </c>
      <c r="E214" s="38">
        <v>1070.8</v>
      </c>
      <c r="F214" s="38">
        <v>728.21914539575596</v>
      </c>
      <c r="G214" s="38">
        <v>753.85677567342896</v>
      </c>
      <c r="H214" s="38">
        <v>25.637630277673001</v>
      </c>
      <c r="I214" s="39">
        <v>7.6390268577000001E-2</v>
      </c>
      <c r="J214" s="39">
        <v>8.2569499783999994E-2</v>
      </c>
      <c r="K214" s="39">
        <v>7.6390268577000001E-2</v>
      </c>
      <c r="L214" s="39">
        <v>8.2569499783999994E-2</v>
      </c>
      <c r="M214" s="16">
        <f t="shared" si="3"/>
        <v>1</v>
      </c>
      <c r="N214" s="41"/>
    </row>
    <row r="215" spans="1:14" ht="13.5" thickBot="1">
      <c r="A215" s="33">
        <v>44083</v>
      </c>
      <c r="B215" s="37">
        <v>13</v>
      </c>
      <c r="C215" s="38">
        <v>54421.7578125</v>
      </c>
      <c r="D215" s="38">
        <v>1278.8</v>
      </c>
      <c r="E215" s="38">
        <v>1278.8</v>
      </c>
      <c r="F215" s="38">
        <v>913.62543574160998</v>
      </c>
      <c r="G215" s="38">
        <v>954.15639375342198</v>
      </c>
      <c r="H215" s="38">
        <v>40.530958011811997</v>
      </c>
      <c r="I215" s="39">
        <v>7.8246229511999998E-2</v>
      </c>
      <c r="J215" s="39">
        <v>8.8015079358000001E-2</v>
      </c>
      <c r="K215" s="39">
        <v>7.8246229511999998E-2</v>
      </c>
      <c r="L215" s="39">
        <v>8.8015079358000001E-2</v>
      </c>
      <c r="M215" s="16">
        <f t="shared" si="3"/>
        <v>1</v>
      </c>
      <c r="N215" s="41"/>
    </row>
    <row r="216" spans="1:14" ht="13.5" thickBot="1">
      <c r="A216" s="33">
        <v>44083</v>
      </c>
      <c r="B216" s="37">
        <v>14</v>
      </c>
      <c r="C216" s="38">
        <v>55375.5234375</v>
      </c>
      <c r="D216" s="38">
        <v>1710</v>
      </c>
      <c r="E216" s="38">
        <v>1710</v>
      </c>
      <c r="F216" s="38">
        <v>1043.29287254014</v>
      </c>
      <c r="G216" s="38">
        <v>1097.1826351785501</v>
      </c>
      <c r="H216" s="38">
        <v>53.889762638409003</v>
      </c>
      <c r="I216" s="39">
        <v>0.147702425842</v>
      </c>
      <c r="J216" s="39">
        <v>0.16069104060200001</v>
      </c>
      <c r="K216" s="39">
        <v>0.147702425842</v>
      </c>
      <c r="L216" s="39">
        <v>0.16069104060200001</v>
      </c>
      <c r="M216" s="16">
        <f t="shared" si="3"/>
        <v>1</v>
      </c>
      <c r="N216" s="41"/>
    </row>
    <row r="217" spans="1:14" ht="13.5" thickBot="1">
      <c r="A217" s="33">
        <v>44083</v>
      </c>
      <c r="B217" s="37">
        <v>15</v>
      </c>
      <c r="C217" s="38">
        <v>55898.94921875</v>
      </c>
      <c r="D217" s="38">
        <v>1779.1</v>
      </c>
      <c r="E217" s="38">
        <v>1779.1</v>
      </c>
      <c r="F217" s="38">
        <v>1207.62471792565</v>
      </c>
      <c r="G217" s="38">
        <v>1288.1501006236299</v>
      </c>
      <c r="H217" s="38">
        <v>80.525382697978998</v>
      </c>
      <c r="I217" s="39">
        <v>0.118329693751</v>
      </c>
      <c r="J217" s="39">
        <v>0.13773807714399999</v>
      </c>
      <c r="K217" s="39">
        <v>0.118329693751</v>
      </c>
      <c r="L217" s="39">
        <v>0.13773807714399999</v>
      </c>
      <c r="M217" s="16">
        <f t="shared" si="3"/>
        <v>1</v>
      </c>
      <c r="N217" s="41"/>
    </row>
    <row r="218" spans="1:14" ht="13.5" thickBot="1">
      <c r="A218" s="33">
        <v>44083</v>
      </c>
      <c r="B218" s="37">
        <v>16</v>
      </c>
      <c r="C218" s="38">
        <v>55583.609375</v>
      </c>
      <c r="D218" s="38">
        <v>1629.5</v>
      </c>
      <c r="E218" s="38">
        <v>1629.5</v>
      </c>
      <c r="F218" s="38">
        <v>1164.4674426701099</v>
      </c>
      <c r="G218" s="38">
        <v>1231.3324243500899</v>
      </c>
      <c r="H218" s="38">
        <v>66.864981679981994</v>
      </c>
      <c r="I218" s="39">
        <v>9.5967118739000004E-2</v>
      </c>
      <c r="J218" s="39">
        <v>0.112083045873</v>
      </c>
      <c r="K218" s="39">
        <v>9.5967118739000004E-2</v>
      </c>
      <c r="L218" s="39">
        <v>0.112083045873</v>
      </c>
      <c r="M218" s="16">
        <f t="shared" si="3"/>
        <v>1</v>
      </c>
      <c r="N218" s="41"/>
    </row>
    <row r="219" spans="1:14" ht="13.5" thickBot="1">
      <c r="A219" s="33">
        <v>44083</v>
      </c>
      <c r="B219" s="37">
        <v>17</v>
      </c>
      <c r="C219" s="38">
        <v>54812.14453125</v>
      </c>
      <c r="D219" s="38">
        <v>1326.1</v>
      </c>
      <c r="E219" s="38">
        <v>1326.1</v>
      </c>
      <c r="F219" s="38">
        <v>866.45012250221498</v>
      </c>
      <c r="G219" s="38">
        <v>918.17991143097504</v>
      </c>
      <c r="H219" s="38">
        <v>51.729788928760001</v>
      </c>
      <c r="I219" s="39">
        <v>9.8317688254000002E-2</v>
      </c>
      <c r="J219" s="39">
        <v>0.110785701975</v>
      </c>
      <c r="K219" s="39">
        <v>9.8317688254000002E-2</v>
      </c>
      <c r="L219" s="39">
        <v>0.110785701975</v>
      </c>
      <c r="M219" s="16">
        <f t="shared" si="3"/>
        <v>1</v>
      </c>
      <c r="N219" s="41"/>
    </row>
    <row r="220" spans="1:14" ht="13.5" thickBot="1">
      <c r="A220" s="33">
        <v>44083</v>
      </c>
      <c r="B220" s="37">
        <v>18</v>
      </c>
      <c r="C220" s="38">
        <v>53315.39453125</v>
      </c>
      <c r="D220" s="38">
        <v>993.2</v>
      </c>
      <c r="E220" s="38">
        <v>993.2</v>
      </c>
      <c r="F220" s="38">
        <v>449.80579813857901</v>
      </c>
      <c r="G220" s="38">
        <v>479.31666038996599</v>
      </c>
      <c r="H220" s="38">
        <v>29.510862251387</v>
      </c>
      <c r="I220" s="39">
        <v>0.12385715584699999</v>
      </c>
      <c r="J220" s="39">
        <v>0.13096992091099999</v>
      </c>
      <c r="K220" s="39">
        <v>0.12385715584699999</v>
      </c>
      <c r="L220" s="39">
        <v>0.13096992091099999</v>
      </c>
      <c r="M220" s="16">
        <f t="shared" si="3"/>
        <v>1</v>
      </c>
      <c r="N220" s="41"/>
    </row>
    <row r="221" spans="1:14" ht="13.5" thickBot="1">
      <c r="A221" s="33">
        <v>44083</v>
      </c>
      <c r="B221" s="37">
        <v>19</v>
      </c>
      <c r="C221" s="38">
        <v>51607.85546875</v>
      </c>
      <c r="D221" s="38">
        <v>560.29999999999995</v>
      </c>
      <c r="E221" s="38">
        <v>560.29999999999995</v>
      </c>
      <c r="F221" s="38">
        <v>179.877409030232</v>
      </c>
      <c r="G221" s="38">
        <v>198.51942753086499</v>
      </c>
      <c r="H221" s="38">
        <v>18.642018500631998</v>
      </c>
      <c r="I221" s="39">
        <v>8.7197052895999994E-2</v>
      </c>
      <c r="J221" s="39">
        <v>9.1690188229999997E-2</v>
      </c>
      <c r="K221" s="39">
        <v>8.7197052895999994E-2</v>
      </c>
      <c r="L221" s="39">
        <v>9.1690188229999997E-2</v>
      </c>
      <c r="M221" s="16">
        <f t="shared" si="3"/>
        <v>1</v>
      </c>
      <c r="N221" s="41"/>
    </row>
    <row r="222" spans="1:14" ht="13.5" thickBot="1">
      <c r="A222" s="33">
        <v>44083</v>
      </c>
      <c r="B222" s="37">
        <v>20</v>
      </c>
      <c r="C222" s="38">
        <v>50214.66015625</v>
      </c>
      <c r="D222" s="38">
        <v>102.8</v>
      </c>
      <c r="E222" s="38">
        <v>97</v>
      </c>
      <c r="F222" s="38">
        <v>34.372661171932997</v>
      </c>
      <c r="G222" s="38">
        <v>38.892941654996001</v>
      </c>
      <c r="H222" s="38">
        <v>4.5202804830629999</v>
      </c>
      <c r="I222" s="39">
        <v>1.5403002734E-2</v>
      </c>
      <c r="J222" s="39">
        <v>1.6492489474000002E-2</v>
      </c>
      <c r="K222" s="39">
        <v>1.4005075523E-2</v>
      </c>
      <c r="L222" s="39">
        <v>1.5094562262E-2</v>
      </c>
      <c r="M222" s="16">
        <f t="shared" si="3"/>
        <v>1</v>
      </c>
      <c r="N222" s="41"/>
    </row>
    <row r="223" spans="1:14" ht="13.5" thickBot="1">
      <c r="A223" s="33">
        <v>44083</v>
      </c>
      <c r="B223" s="37">
        <v>21</v>
      </c>
      <c r="C223" s="38">
        <v>49253.08984375</v>
      </c>
      <c r="D223" s="38">
        <v>0.7</v>
      </c>
      <c r="E223" s="38">
        <v>0.6</v>
      </c>
      <c r="F223" s="38">
        <v>9.1253986783999999E-2</v>
      </c>
      <c r="G223" s="38">
        <v>0.29132070531999998</v>
      </c>
      <c r="H223" s="38">
        <v>0.20006671853499999</v>
      </c>
      <c r="I223" s="39">
        <v>9.85006735789646E-5</v>
      </c>
      <c r="J223" s="39">
        <v>1.4672114E-4</v>
      </c>
      <c r="K223" s="39">
        <v>7.4398480279374405E-5</v>
      </c>
      <c r="L223" s="39">
        <v>1.2261894699999999E-4</v>
      </c>
      <c r="M223" s="16">
        <f t="shared" si="3"/>
        <v>0</v>
      </c>
      <c r="N223" s="41"/>
    </row>
    <row r="224" spans="1:14" ht="13.5" thickBot="1">
      <c r="A224" s="33">
        <v>44083</v>
      </c>
      <c r="B224" s="37">
        <v>22</v>
      </c>
      <c r="C224" s="38">
        <v>47045.84375</v>
      </c>
      <c r="D224" s="38">
        <v>0</v>
      </c>
      <c r="E224" s="38">
        <v>0</v>
      </c>
      <c r="F224" s="38">
        <v>9.1253986783999999E-2</v>
      </c>
      <c r="G224" s="38">
        <v>0.291253989765</v>
      </c>
      <c r="H224" s="38">
        <v>0.20000000298000001</v>
      </c>
      <c r="I224" s="39">
        <v>7.0198599605979595E-5</v>
      </c>
      <c r="J224" s="39">
        <v>2.1994212288497799E-5</v>
      </c>
      <c r="K224" s="39">
        <v>7.0198599605979595E-5</v>
      </c>
      <c r="L224" s="39">
        <v>2.1994212288497799E-5</v>
      </c>
      <c r="M224" s="16">
        <f t="shared" si="3"/>
        <v>0</v>
      </c>
      <c r="N224" s="41"/>
    </row>
    <row r="225" spans="1:14" ht="13.5" thickBot="1">
      <c r="A225" s="33">
        <v>44083</v>
      </c>
      <c r="B225" s="37">
        <v>23</v>
      </c>
      <c r="C225" s="38">
        <v>43920.203125</v>
      </c>
      <c r="D225" s="38">
        <v>0</v>
      </c>
      <c r="E225" s="38">
        <v>0</v>
      </c>
      <c r="F225" s="38">
        <v>9.1253986783999999E-2</v>
      </c>
      <c r="G225" s="38">
        <v>0.291253989765</v>
      </c>
      <c r="H225" s="38">
        <v>0.20000000298000001</v>
      </c>
      <c r="I225" s="39">
        <v>7.0198599605979595E-5</v>
      </c>
      <c r="J225" s="39">
        <v>2.1994212288497799E-5</v>
      </c>
      <c r="K225" s="39">
        <v>7.0198599605979595E-5</v>
      </c>
      <c r="L225" s="39">
        <v>2.1994212288497799E-5</v>
      </c>
      <c r="M225" s="16">
        <f t="shared" si="3"/>
        <v>0</v>
      </c>
      <c r="N225" s="41"/>
    </row>
    <row r="226" spans="1:14" ht="13.5" thickBot="1">
      <c r="A226" s="33">
        <v>44083</v>
      </c>
      <c r="B226" s="37">
        <v>24</v>
      </c>
      <c r="C226" s="38">
        <v>40677.0234375</v>
      </c>
      <c r="D226" s="38">
        <v>0</v>
      </c>
      <c r="E226" s="38">
        <v>0</v>
      </c>
      <c r="F226" s="38">
        <v>9.1253986783999999E-2</v>
      </c>
      <c r="G226" s="38">
        <v>0.291253989765</v>
      </c>
      <c r="H226" s="38">
        <v>0.20000000298000001</v>
      </c>
      <c r="I226" s="39">
        <v>7.0198599605979595E-5</v>
      </c>
      <c r="J226" s="39">
        <v>2.1994212288497799E-5</v>
      </c>
      <c r="K226" s="39">
        <v>7.0198599605979595E-5</v>
      </c>
      <c r="L226" s="39">
        <v>2.1994212288497799E-5</v>
      </c>
      <c r="M226" s="16">
        <f t="shared" si="3"/>
        <v>0</v>
      </c>
      <c r="N226" s="41"/>
    </row>
    <row r="227" spans="1:14" ht="13.5" thickBot="1">
      <c r="A227" s="33">
        <v>44084</v>
      </c>
      <c r="B227" s="37">
        <v>1</v>
      </c>
      <c r="C227" s="38">
        <v>38084.1171875</v>
      </c>
      <c r="D227" s="38">
        <v>0</v>
      </c>
      <c r="E227" s="38">
        <v>0</v>
      </c>
      <c r="F227" s="38">
        <v>9.1253986783999999E-2</v>
      </c>
      <c r="G227" s="38">
        <v>0.24125398902</v>
      </c>
      <c r="H227" s="38">
        <v>0.15000000223500001</v>
      </c>
      <c r="I227" s="39">
        <v>5.8147502776609101E-5</v>
      </c>
      <c r="J227" s="39">
        <v>2.1994212288497799E-5</v>
      </c>
      <c r="K227" s="39">
        <v>5.8147502776609101E-5</v>
      </c>
      <c r="L227" s="39">
        <v>2.1994212288497799E-5</v>
      </c>
      <c r="M227" s="16">
        <f t="shared" si="3"/>
        <v>0</v>
      </c>
      <c r="N227" s="41"/>
    </row>
    <row r="228" spans="1:14" ht="13.5" thickBot="1">
      <c r="A228" s="33">
        <v>44084</v>
      </c>
      <c r="B228" s="37">
        <v>2</v>
      </c>
      <c r="C228" s="38">
        <v>36227.22265625</v>
      </c>
      <c r="D228" s="38">
        <v>0</v>
      </c>
      <c r="E228" s="38">
        <v>0</v>
      </c>
      <c r="F228" s="38">
        <v>9.1253986783999999E-2</v>
      </c>
      <c r="G228" s="38">
        <v>9.1253986783999999E-2</v>
      </c>
      <c r="H228" s="38">
        <v>0</v>
      </c>
      <c r="I228" s="39">
        <v>2.1994212288497799E-5</v>
      </c>
      <c r="J228" s="39">
        <v>2.1994212288497799E-5</v>
      </c>
      <c r="K228" s="39">
        <v>2.1994212288497799E-5</v>
      </c>
      <c r="L228" s="39">
        <v>2.1994212288497799E-5</v>
      </c>
      <c r="M228" s="16">
        <f t="shared" si="3"/>
        <v>0</v>
      </c>
      <c r="N228" s="41"/>
    </row>
    <row r="229" spans="1:14" ht="13.5" thickBot="1">
      <c r="A229" s="33">
        <v>44084</v>
      </c>
      <c r="B229" s="37">
        <v>3</v>
      </c>
      <c r="C229" s="38">
        <v>35050.78125</v>
      </c>
      <c r="D229" s="38">
        <v>0</v>
      </c>
      <c r="E229" s="38">
        <v>0</v>
      </c>
      <c r="F229" s="38">
        <v>9.1253986783999999E-2</v>
      </c>
      <c r="G229" s="38">
        <v>0.124587320615</v>
      </c>
      <c r="H229" s="38">
        <v>3.3333333829999999E-2</v>
      </c>
      <c r="I229" s="39">
        <v>3.0028276841411399E-5</v>
      </c>
      <c r="J229" s="39">
        <v>2.1994212288497799E-5</v>
      </c>
      <c r="K229" s="39">
        <v>3.0028276841411399E-5</v>
      </c>
      <c r="L229" s="39">
        <v>2.1994212288497799E-5</v>
      </c>
      <c r="M229" s="16">
        <f t="shared" si="3"/>
        <v>0</v>
      </c>
      <c r="N229" s="41"/>
    </row>
    <row r="230" spans="1:14" ht="13.5" thickBot="1">
      <c r="A230" s="33">
        <v>44084</v>
      </c>
      <c r="B230" s="37">
        <v>4</v>
      </c>
      <c r="C230" s="38">
        <v>34371.42578125</v>
      </c>
      <c r="D230" s="38">
        <v>0</v>
      </c>
      <c r="E230" s="38">
        <v>0</v>
      </c>
      <c r="F230" s="38">
        <v>9.1253986783999999E-2</v>
      </c>
      <c r="G230" s="38">
        <v>0.124587320615</v>
      </c>
      <c r="H230" s="38">
        <v>3.3333333829999999E-2</v>
      </c>
      <c r="I230" s="39">
        <v>3.0028276841411399E-5</v>
      </c>
      <c r="J230" s="39">
        <v>2.1994212288497799E-5</v>
      </c>
      <c r="K230" s="39">
        <v>3.0028276841411399E-5</v>
      </c>
      <c r="L230" s="39">
        <v>2.1994212288497799E-5</v>
      </c>
      <c r="M230" s="16">
        <f t="shared" si="3"/>
        <v>0</v>
      </c>
      <c r="N230" s="41"/>
    </row>
    <row r="231" spans="1:14" ht="13.5" thickBot="1">
      <c r="A231" s="33">
        <v>44084</v>
      </c>
      <c r="B231" s="37">
        <v>5</v>
      </c>
      <c r="C231" s="38">
        <v>34444.609375</v>
      </c>
      <c r="D231" s="38">
        <v>0</v>
      </c>
      <c r="E231" s="38">
        <v>0</v>
      </c>
      <c r="F231" s="38">
        <v>9.1253986783999999E-2</v>
      </c>
      <c r="G231" s="38">
        <v>0.19125398827500001</v>
      </c>
      <c r="H231" s="38">
        <v>0.10000000149</v>
      </c>
      <c r="I231" s="39">
        <v>4.6096405947238702E-5</v>
      </c>
      <c r="J231" s="39">
        <v>2.1994212288497799E-5</v>
      </c>
      <c r="K231" s="39">
        <v>4.6096405947238702E-5</v>
      </c>
      <c r="L231" s="39">
        <v>2.1994212288497799E-5</v>
      </c>
      <c r="M231" s="16">
        <f t="shared" si="3"/>
        <v>0</v>
      </c>
      <c r="N231" s="41"/>
    </row>
    <row r="232" spans="1:14" ht="13.5" thickBot="1">
      <c r="A232" s="33">
        <v>44084</v>
      </c>
      <c r="B232" s="37">
        <v>6</v>
      </c>
      <c r="C232" s="38">
        <v>35536.6640625</v>
      </c>
      <c r="D232" s="38">
        <v>0</v>
      </c>
      <c r="E232" s="38">
        <v>0</v>
      </c>
      <c r="F232" s="38">
        <v>9.1253986783999999E-2</v>
      </c>
      <c r="G232" s="38">
        <v>9.1253986783999999E-2</v>
      </c>
      <c r="H232" s="38">
        <v>0</v>
      </c>
      <c r="I232" s="39">
        <v>2.1994212288497799E-5</v>
      </c>
      <c r="J232" s="39">
        <v>2.1994212288497799E-5</v>
      </c>
      <c r="K232" s="39">
        <v>2.1994212288497799E-5</v>
      </c>
      <c r="L232" s="39">
        <v>2.1994212288497799E-5</v>
      </c>
      <c r="M232" s="16">
        <f t="shared" si="3"/>
        <v>0</v>
      </c>
      <c r="N232" s="41"/>
    </row>
    <row r="233" spans="1:14" ht="13.5" thickBot="1">
      <c r="A233" s="33">
        <v>44084</v>
      </c>
      <c r="B233" s="37">
        <v>7</v>
      </c>
      <c r="C233" s="38">
        <v>37536.40625</v>
      </c>
      <c r="D233" s="38">
        <v>0</v>
      </c>
      <c r="E233" s="38">
        <v>0</v>
      </c>
      <c r="F233" s="38">
        <v>3.1253988125999999E-2</v>
      </c>
      <c r="G233" s="38">
        <v>3.1253988125999999E-2</v>
      </c>
      <c r="H233" s="38">
        <v>0</v>
      </c>
      <c r="I233" s="39">
        <v>7.5328966319792197E-6</v>
      </c>
      <c r="J233" s="39">
        <v>7.5328966319792197E-6</v>
      </c>
      <c r="K233" s="39">
        <v>7.5328966319792197E-6</v>
      </c>
      <c r="L233" s="39">
        <v>7.5328966319792197E-6</v>
      </c>
      <c r="M233" s="16">
        <f t="shared" si="3"/>
        <v>0</v>
      </c>
      <c r="N233" s="41"/>
    </row>
    <row r="234" spans="1:14" ht="13.5" thickBot="1">
      <c r="A234" s="33">
        <v>44084</v>
      </c>
      <c r="B234" s="37">
        <v>8</v>
      </c>
      <c r="C234" s="38">
        <v>38687.56640625</v>
      </c>
      <c r="D234" s="38">
        <v>12.8</v>
      </c>
      <c r="E234" s="38">
        <v>11.6</v>
      </c>
      <c r="F234" s="38">
        <v>6.2129543200760002</v>
      </c>
      <c r="G234" s="38">
        <v>6.1982336777090001</v>
      </c>
      <c r="H234" s="38">
        <v>-1.4720642366E-2</v>
      </c>
      <c r="I234" s="39">
        <v>1.5911704800000001E-3</v>
      </c>
      <c r="J234" s="39">
        <v>1.5876224819999999E-3</v>
      </c>
      <c r="K234" s="39">
        <v>1.30194416E-3</v>
      </c>
      <c r="L234" s="39">
        <v>1.2983961620000001E-3</v>
      </c>
      <c r="M234" s="16">
        <f t="shared" si="3"/>
        <v>1</v>
      </c>
      <c r="N234" s="41"/>
    </row>
    <row r="235" spans="1:14" ht="13.5" thickBot="1">
      <c r="A235" s="33">
        <v>44084</v>
      </c>
      <c r="B235" s="37">
        <v>9</v>
      </c>
      <c r="C235" s="38">
        <v>39347.015625</v>
      </c>
      <c r="D235" s="38">
        <v>137.6</v>
      </c>
      <c r="E235" s="38">
        <v>125.7</v>
      </c>
      <c r="F235" s="38">
        <v>154.23891001498299</v>
      </c>
      <c r="G235" s="38">
        <v>154.302098901249</v>
      </c>
      <c r="H235" s="38">
        <v>6.3188886264999994E-2</v>
      </c>
      <c r="I235" s="39">
        <v>4.0255721620000001E-3</v>
      </c>
      <c r="J235" s="39">
        <v>4.0103422539999999E-3</v>
      </c>
      <c r="K235" s="39">
        <v>6.8937331640000002E-3</v>
      </c>
      <c r="L235" s="39">
        <v>6.8785032569999996E-3</v>
      </c>
      <c r="M235" s="16">
        <f t="shared" si="3"/>
        <v>1</v>
      </c>
      <c r="N235" s="41"/>
    </row>
    <row r="236" spans="1:14" ht="13.5" thickBot="1">
      <c r="A236" s="33">
        <v>44084</v>
      </c>
      <c r="B236" s="37">
        <v>10</v>
      </c>
      <c r="C236" s="38">
        <v>40340.33984375</v>
      </c>
      <c r="D236" s="38">
        <v>300.89999999999998</v>
      </c>
      <c r="E236" s="38">
        <v>293.8</v>
      </c>
      <c r="F236" s="38">
        <v>331.02425430050999</v>
      </c>
      <c r="G236" s="38">
        <v>331.02425430050999</v>
      </c>
      <c r="H236" s="38">
        <v>0</v>
      </c>
      <c r="I236" s="39">
        <v>7.2606060009999997E-3</v>
      </c>
      <c r="J236" s="39">
        <v>7.2606060009999997E-3</v>
      </c>
      <c r="K236" s="39">
        <v>8.9718617250000004E-3</v>
      </c>
      <c r="L236" s="39">
        <v>8.9718617250000004E-3</v>
      </c>
      <c r="M236" s="16">
        <f t="shared" si="3"/>
        <v>1</v>
      </c>
      <c r="N236" s="41"/>
    </row>
    <row r="237" spans="1:14" ht="13.5" thickBot="1">
      <c r="A237" s="33">
        <v>44084</v>
      </c>
      <c r="B237" s="37">
        <v>11</v>
      </c>
      <c r="C237" s="38">
        <v>41659.13671875</v>
      </c>
      <c r="D237" s="38">
        <v>516.5</v>
      </c>
      <c r="E237" s="38">
        <v>510.1</v>
      </c>
      <c r="F237" s="38">
        <v>552.17863863930097</v>
      </c>
      <c r="G237" s="38">
        <v>552.17863863930097</v>
      </c>
      <c r="H237" s="38">
        <v>0</v>
      </c>
      <c r="I237" s="39">
        <v>8.5993344509999996E-3</v>
      </c>
      <c r="J237" s="39">
        <v>8.5993344509999996E-3</v>
      </c>
      <c r="K237" s="39">
        <v>1.0141874822E-2</v>
      </c>
      <c r="L237" s="39">
        <v>1.0141874822E-2</v>
      </c>
      <c r="M237" s="16">
        <f t="shared" si="3"/>
        <v>1</v>
      </c>
      <c r="N237" s="41"/>
    </row>
    <row r="238" spans="1:14" ht="13.5" thickBot="1">
      <c r="A238" s="33">
        <v>44084</v>
      </c>
      <c r="B238" s="37">
        <v>12</v>
      </c>
      <c r="C238" s="38">
        <v>42823.9609375</v>
      </c>
      <c r="D238" s="38">
        <v>707.2</v>
      </c>
      <c r="E238" s="38">
        <v>699.5</v>
      </c>
      <c r="F238" s="38">
        <v>781.40527644435599</v>
      </c>
      <c r="G238" s="38">
        <v>781.40527644435599</v>
      </c>
      <c r="H238" s="38">
        <v>0</v>
      </c>
      <c r="I238" s="39">
        <v>1.7885099166999999E-2</v>
      </c>
      <c r="J238" s="39">
        <v>1.7885099166999999E-2</v>
      </c>
      <c r="K238" s="39">
        <v>1.9740968051E-2</v>
      </c>
      <c r="L238" s="39">
        <v>1.9740968051E-2</v>
      </c>
      <c r="M238" s="16">
        <f t="shared" si="3"/>
        <v>1</v>
      </c>
      <c r="N238" s="41"/>
    </row>
    <row r="239" spans="1:14" ht="13.5" thickBot="1">
      <c r="A239" s="33">
        <v>44084</v>
      </c>
      <c r="B239" s="37">
        <v>13</v>
      </c>
      <c r="C239" s="38">
        <v>44122.77734375</v>
      </c>
      <c r="D239" s="38">
        <v>913</v>
      </c>
      <c r="E239" s="38">
        <v>904.8</v>
      </c>
      <c r="F239" s="38">
        <v>897.37079622838201</v>
      </c>
      <c r="G239" s="38">
        <v>897.37079622838201</v>
      </c>
      <c r="H239" s="38">
        <v>0</v>
      </c>
      <c r="I239" s="39">
        <v>3.7669809039999999E-3</v>
      </c>
      <c r="J239" s="39">
        <v>3.7669809039999999E-3</v>
      </c>
      <c r="K239" s="39">
        <v>1.790601053E-3</v>
      </c>
      <c r="L239" s="39">
        <v>1.790601053E-3</v>
      </c>
      <c r="M239" s="16">
        <f t="shared" si="3"/>
        <v>1</v>
      </c>
      <c r="N239" s="41"/>
    </row>
    <row r="240" spans="1:14" ht="13.5" thickBot="1">
      <c r="A240" s="33">
        <v>44084</v>
      </c>
      <c r="B240" s="37">
        <v>14</v>
      </c>
      <c r="C240" s="38">
        <v>45411.984375</v>
      </c>
      <c r="D240" s="38">
        <v>1107</v>
      </c>
      <c r="E240" s="38">
        <v>1096.7</v>
      </c>
      <c r="F240" s="38">
        <v>999.50587298413097</v>
      </c>
      <c r="G240" s="38">
        <v>999.50587298413097</v>
      </c>
      <c r="H240" s="38">
        <v>0</v>
      </c>
      <c r="I240" s="39">
        <v>2.5908442279E-2</v>
      </c>
      <c r="J240" s="39">
        <v>2.5908442279E-2</v>
      </c>
      <c r="K240" s="39">
        <v>2.3425916368999999E-2</v>
      </c>
      <c r="L240" s="39">
        <v>2.3425916368999999E-2</v>
      </c>
      <c r="M240" s="16">
        <f t="shared" si="3"/>
        <v>1</v>
      </c>
      <c r="N240" s="41"/>
    </row>
    <row r="241" spans="1:14" ht="13.5" thickBot="1">
      <c r="A241" s="33">
        <v>44084</v>
      </c>
      <c r="B241" s="37">
        <v>15</v>
      </c>
      <c r="C241" s="38">
        <v>46243.3359375</v>
      </c>
      <c r="D241" s="38">
        <v>1139.8</v>
      </c>
      <c r="E241" s="38">
        <v>1130.2</v>
      </c>
      <c r="F241" s="38">
        <v>992.90954723623099</v>
      </c>
      <c r="G241" s="38">
        <v>992.90954723622997</v>
      </c>
      <c r="H241" s="38">
        <v>0</v>
      </c>
      <c r="I241" s="39">
        <v>3.5403820863E-2</v>
      </c>
      <c r="J241" s="39">
        <v>3.5403820863E-2</v>
      </c>
      <c r="K241" s="39">
        <v>3.3090010306999998E-2</v>
      </c>
      <c r="L241" s="39">
        <v>3.3090010306999998E-2</v>
      </c>
      <c r="M241" s="16">
        <f t="shared" si="3"/>
        <v>1</v>
      </c>
      <c r="N241" s="41"/>
    </row>
    <row r="242" spans="1:14" ht="13.5" thickBot="1">
      <c r="A242" s="33">
        <v>44084</v>
      </c>
      <c r="B242" s="37">
        <v>16</v>
      </c>
      <c r="C242" s="38">
        <v>46431.3828125</v>
      </c>
      <c r="D242" s="38">
        <v>1044.4000000000001</v>
      </c>
      <c r="E242" s="38">
        <v>1034.5</v>
      </c>
      <c r="F242" s="38">
        <v>819.18123891380105</v>
      </c>
      <c r="G242" s="38">
        <v>819.18123891380105</v>
      </c>
      <c r="H242" s="38">
        <v>0</v>
      </c>
      <c r="I242" s="39">
        <v>5.4282661142999997E-2</v>
      </c>
      <c r="J242" s="39">
        <v>5.4282661142999997E-2</v>
      </c>
      <c r="K242" s="39">
        <v>5.1896544007000001E-2</v>
      </c>
      <c r="L242" s="39">
        <v>5.1896544007000001E-2</v>
      </c>
      <c r="M242" s="16">
        <f t="shared" si="3"/>
        <v>1</v>
      </c>
      <c r="N242" s="41"/>
    </row>
    <row r="243" spans="1:14" ht="13.5" thickBot="1">
      <c r="A243" s="33">
        <v>44084</v>
      </c>
      <c r="B243" s="37">
        <v>17</v>
      </c>
      <c r="C243" s="38">
        <v>45760.3828125</v>
      </c>
      <c r="D243" s="38">
        <v>807.2</v>
      </c>
      <c r="E243" s="38">
        <v>801.3</v>
      </c>
      <c r="F243" s="38">
        <v>597.14318074219796</v>
      </c>
      <c r="G243" s="38">
        <v>597.14318074219796</v>
      </c>
      <c r="H243" s="38">
        <v>0</v>
      </c>
      <c r="I243" s="39">
        <v>5.0628300616000002E-2</v>
      </c>
      <c r="J243" s="39">
        <v>5.0628300616000002E-2</v>
      </c>
      <c r="K243" s="39">
        <v>4.9206271210999998E-2</v>
      </c>
      <c r="L243" s="39">
        <v>4.9206271210999998E-2</v>
      </c>
      <c r="M243" s="16">
        <f t="shared" si="3"/>
        <v>1</v>
      </c>
      <c r="N243" s="41"/>
    </row>
    <row r="244" spans="1:14" ht="13.5" thickBot="1">
      <c r="A244" s="33">
        <v>44084</v>
      </c>
      <c r="B244" s="37">
        <v>18</v>
      </c>
      <c r="C244" s="38">
        <v>44977.12109375</v>
      </c>
      <c r="D244" s="38">
        <v>558.9</v>
      </c>
      <c r="E244" s="38">
        <v>555.29999999999995</v>
      </c>
      <c r="F244" s="38">
        <v>372.757573997892</v>
      </c>
      <c r="G244" s="38">
        <v>372.75757399789097</v>
      </c>
      <c r="H244" s="38">
        <v>0</v>
      </c>
      <c r="I244" s="39">
        <v>4.4864407326999999E-2</v>
      </c>
      <c r="J244" s="39">
        <v>4.4864407326999999E-2</v>
      </c>
      <c r="K244" s="39">
        <v>4.3996728367999997E-2</v>
      </c>
      <c r="L244" s="39">
        <v>4.3996728367999997E-2</v>
      </c>
      <c r="M244" s="16">
        <f t="shared" si="3"/>
        <v>1</v>
      </c>
      <c r="N244" s="41"/>
    </row>
    <row r="245" spans="1:14" ht="13.5" thickBot="1">
      <c r="A245" s="33">
        <v>44084</v>
      </c>
      <c r="B245" s="37">
        <v>19</v>
      </c>
      <c r="C245" s="38">
        <v>44195.03515625</v>
      </c>
      <c r="D245" s="38">
        <v>275.2</v>
      </c>
      <c r="E245" s="38">
        <v>268.5</v>
      </c>
      <c r="F245" s="38">
        <v>217.895247260297</v>
      </c>
      <c r="G245" s="38">
        <v>217.895247260297</v>
      </c>
      <c r="H245" s="38">
        <v>0</v>
      </c>
      <c r="I245" s="39">
        <v>1.3811702275000001E-2</v>
      </c>
      <c r="J245" s="39">
        <v>1.3811702275000001E-2</v>
      </c>
      <c r="K245" s="39">
        <v>1.2196855324E-2</v>
      </c>
      <c r="L245" s="39">
        <v>1.2196855324E-2</v>
      </c>
      <c r="M245" s="16">
        <f t="shared" si="3"/>
        <v>1</v>
      </c>
      <c r="N245" s="41"/>
    </row>
    <row r="246" spans="1:14" ht="13.5" thickBot="1">
      <c r="A246" s="33">
        <v>44084</v>
      </c>
      <c r="B246" s="37">
        <v>20</v>
      </c>
      <c r="C246" s="38">
        <v>43713.7109375</v>
      </c>
      <c r="D246" s="38">
        <v>55.8</v>
      </c>
      <c r="E246" s="38">
        <v>49.2</v>
      </c>
      <c r="F246" s="38">
        <v>72.156905123445</v>
      </c>
      <c r="G246" s="38">
        <v>72.156932763444999</v>
      </c>
      <c r="H246" s="38">
        <v>2.7639999672020199E-5</v>
      </c>
      <c r="I246" s="39">
        <v>3.9423795519999997E-3</v>
      </c>
      <c r="J246" s="39">
        <v>3.9423728900000003E-3</v>
      </c>
      <c r="K246" s="39">
        <v>5.53312431E-3</v>
      </c>
      <c r="L246" s="39">
        <v>5.5331176479999997E-3</v>
      </c>
      <c r="M246" s="16">
        <f t="shared" si="3"/>
        <v>1</v>
      </c>
      <c r="N246" s="41"/>
    </row>
    <row r="247" spans="1:14" ht="13.5" thickBot="1">
      <c r="A247" s="33">
        <v>44084</v>
      </c>
      <c r="B247" s="37">
        <v>21</v>
      </c>
      <c r="C247" s="38">
        <v>43818.8203125</v>
      </c>
      <c r="D247" s="38">
        <v>0.1</v>
      </c>
      <c r="E247" s="38">
        <v>0.1</v>
      </c>
      <c r="F247" s="38">
        <v>0.11626896998</v>
      </c>
      <c r="G247" s="38">
        <v>0.11626896998</v>
      </c>
      <c r="H247" s="38">
        <v>0</v>
      </c>
      <c r="I247" s="39">
        <v>3.9211785924723599E-6</v>
      </c>
      <c r="J247" s="39">
        <v>3.9211785924723904E-6</v>
      </c>
      <c r="K247" s="39">
        <v>3.9211785924723599E-6</v>
      </c>
      <c r="L247" s="39">
        <v>3.9211785924723904E-6</v>
      </c>
      <c r="M247" s="16">
        <f t="shared" si="3"/>
        <v>0</v>
      </c>
      <c r="N247" s="41"/>
    </row>
    <row r="248" spans="1:14" ht="13.5" thickBot="1">
      <c r="A248" s="33">
        <v>44084</v>
      </c>
      <c r="B248" s="37">
        <v>22</v>
      </c>
      <c r="C248" s="38">
        <v>42464.5859375</v>
      </c>
      <c r="D248" s="38">
        <v>0</v>
      </c>
      <c r="E248" s="38">
        <v>0</v>
      </c>
      <c r="F248" s="38">
        <v>8.1613413492999998E-2</v>
      </c>
      <c r="G248" s="38">
        <v>8.1613413492999998E-2</v>
      </c>
      <c r="H248" s="38">
        <v>0</v>
      </c>
      <c r="I248" s="39">
        <v>1.9670622678686299E-5</v>
      </c>
      <c r="J248" s="39">
        <v>1.9670622678686299E-5</v>
      </c>
      <c r="K248" s="39">
        <v>1.9670622678686299E-5</v>
      </c>
      <c r="L248" s="39">
        <v>1.9670622678686299E-5</v>
      </c>
      <c r="M248" s="16">
        <f t="shared" si="3"/>
        <v>0</v>
      </c>
      <c r="N248" s="41"/>
    </row>
    <row r="249" spans="1:14" ht="13.5" thickBot="1">
      <c r="A249" s="33">
        <v>44084</v>
      </c>
      <c r="B249" s="37">
        <v>23</v>
      </c>
      <c r="C249" s="38">
        <v>40103.8046875</v>
      </c>
      <c r="D249" s="38">
        <v>0</v>
      </c>
      <c r="E249" s="38">
        <v>0</v>
      </c>
      <c r="F249" s="38">
        <v>8.1613413492999998E-2</v>
      </c>
      <c r="G249" s="38">
        <v>8.1613413492999998E-2</v>
      </c>
      <c r="H249" s="38">
        <v>0</v>
      </c>
      <c r="I249" s="39">
        <v>1.9670622678686299E-5</v>
      </c>
      <c r="J249" s="39">
        <v>1.9670622678686299E-5</v>
      </c>
      <c r="K249" s="39">
        <v>1.9670622678686299E-5</v>
      </c>
      <c r="L249" s="39">
        <v>1.9670622678686299E-5</v>
      </c>
      <c r="M249" s="16">
        <f t="shared" si="3"/>
        <v>0</v>
      </c>
      <c r="N249" s="41"/>
    </row>
    <row r="250" spans="1:14" ht="13.5" thickBot="1">
      <c r="A250" s="33">
        <v>44084</v>
      </c>
      <c r="B250" s="37">
        <v>24</v>
      </c>
      <c r="C250" s="38">
        <v>37490.78125</v>
      </c>
      <c r="D250" s="38">
        <v>0</v>
      </c>
      <c r="E250" s="38">
        <v>0</v>
      </c>
      <c r="F250" s="38">
        <v>8.1613413492999998E-2</v>
      </c>
      <c r="G250" s="38">
        <v>8.1613413492999998E-2</v>
      </c>
      <c r="H250" s="38">
        <v>0</v>
      </c>
      <c r="I250" s="39">
        <v>1.9670622678686299E-5</v>
      </c>
      <c r="J250" s="39">
        <v>1.9670622678686299E-5</v>
      </c>
      <c r="K250" s="39">
        <v>1.9670622678686299E-5</v>
      </c>
      <c r="L250" s="39">
        <v>1.9670622678686299E-5</v>
      </c>
      <c r="M250" s="16">
        <f t="shared" si="3"/>
        <v>0</v>
      </c>
      <c r="N250" s="41"/>
    </row>
    <row r="251" spans="1:14" ht="13.5" thickBot="1">
      <c r="A251" s="33">
        <v>44085</v>
      </c>
      <c r="B251" s="37">
        <v>1</v>
      </c>
      <c r="C251" s="38">
        <v>35397.8671875</v>
      </c>
      <c r="D251" s="38">
        <v>0</v>
      </c>
      <c r="E251" s="38">
        <v>0</v>
      </c>
      <c r="F251" s="38">
        <v>8.1613413492999998E-2</v>
      </c>
      <c r="G251" s="38">
        <v>8.1613413492999998E-2</v>
      </c>
      <c r="H251" s="38">
        <v>0</v>
      </c>
      <c r="I251" s="39">
        <v>1.9670622678686299E-5</v>
      </c>
      <c r="J251" s="39">
        <v>1.9670622678686299E-5</v>
      </c>
      <c r="K251" s="39">
        <v>1.9670622678686299E-5</v>
      </c>
      <c r="L251" s="39">
        <v>1.9670622678686299E-5</v>
      </c>
      <c r="M251" s="16">
        <f t="shared" si="3"/>
        <v>0</v>
      </c>
      <c r="N251" s="41"/>
    </row>
    <row r="252" spans="1:14" ht="13.5" thickBot="1">
      <c r="A252" s="33">
        <v>44085</v>
      </c>
      <c r="B252" s="37">
        <v>2</v>
      </c>
      <c r="C252" s="38">
        <v>33925.37109375</v>
      </c>
      <c r="D252" s="38">
        <v>0</v>
      </c>
      <c r="E252" s="38">
        <v>0</v>
      </c>
      <c r="F252" s="38">
        <v>8.1613413492999998E-2</v>
      </c>
      <c r="G252" s="38">
        <v>8.1613413492999998E-2</v>
      </c>
      <c r="H252" s="38">
        <v>0</v>
      </c>
      <c r="I252" s="39">
        <v>1.9670622678686299E-5</v>
      </c>
      <c r="J252" s="39">
        <v>1.9670622678686299E-5</v>
      </c>
      <c r="K252" s="39">
        <v>1.9670622678686299E-5</v>
      </c>
      <c r="L252" s="39">
        <v>1.9670622678686299E-5</v>
      </c>
      <c r="M252" s="16">
        <f t="shared" si="3"/>
        <v>0</v>
      </c>
      <c r="N252" s="41"/>
    </row>
    <row r="253" spans="1:14" ht="13.5" thickBot="1">
      <c r="A253" s="33">
        <v>44085</v>
      </c>
      <c r="B253" s="37">
        <v>3</v>
      </c>
      <c r="C253" s="38">
        <v>32969.59375</v>
      </c>
      <c r="D253" s="38">
        <v>0</v>
      </c>
      <c r="E253" s="38">
        <v>0</v>
      </c>
      <c r="F253" s="38">
        <v>8.1613413492999998E-2</v>
      </c>
      <c r="G253" s="38">
        <v>8.1613413492999998E-2</v>
      </c>
      <c r="H253" s="38">
        <v>0</v>
      </c>
      <c r="I253" s="39">
        <v>1.9670622678686299E-5</v>
      </c>
      <c r="J253" s="39">
        <v>1.9670622678686299E-5</v>
      </c>
      <c r="K253" s="39">
        <v>1.9670622678686299E-5</v>
      </c>
      <c r="L253" s="39">
        <v>1.9670622678686299E-5</v>
      </c>
      <c r="M253" s="16">
        <f t="shared" si="3"/>
        <v>0</v>
      </c>
      <c r="N253" s="41"/>
    </row>
    <row r="254" spans="1:14" ht="13.5" thickBot="1">
      <c r="A254" s="33">
        <v>44085</v>
      </c>
      <c r="B254" s="37">
        <v>4</v>
      </c>
      <c r="C254" s="38">
        <v>32524.548828125</v>
      </c>
      <c r="D254" s="38">
        <v>0</v>
      </c>
      <c r="E254" s="38">
        <v>0</v>
      </c>
      <c r="F254" s="38">
        <v>8.1613413492999998E-2</v>
      </c>
      <c r="G254" s="38">
        <v>8.1613413492999998E-2</v>
      </c>
      <c r="H254" s="38">
        <v>0</v>
      </c>
      <c r="I254" s="39">
        <v>1.9670622678686299E-5</v>
      </c>
      <c r="J254" s="39">
        <v>1.9670622678686299E-5</v>
      </c>
      <c r="K254" s="39">
        <v>1.9670622678686299E-5</v>
      </c>
      <c r="L254" s="39">
        <v>1.9670622678686299E-5</v>
      </c>
      <c r="M254" s="16">
        <f t="shared" si="3"/>
        <v>0</v>
      </c>
      <c r="N254" s="41"/>
    </row>
    <row r="255" spans="1:14" ht="13.5" thickBot="1">
      <c r="A255" s="33">
        <v>44085</v>
      </c>
      <c r="B255" s="37">
        <v>5</v>
      </c>
      <c r="C255" s="38">
        <v>32728.779296875</v>
      </c>
      <c r="D255" s="38">
        <v>0</v>
      </c>
      <c r="E255" s="38">
        <v>0</v>
      </c>
      <c r="F255" s="38">
        <v>8.1613413492999998E-2</v>
      </c>
      <c r="G255" s="38">
        <v>8.1613413492999998E-2</v>
      </c>
      <c r="H255" s="38">
        <v>0</v>
      </c>
      <c r="I255" s="39">
        <v>1.9670622678686299E-5</v>
      </c>
      <c r="J255" s="39">
        <v>1.9670622678686299E-5</v>
      </c>
      <c r="K255" s="39">
        <v>1.9670622678686299E-5</v>
      </c>
      <c r="L255" s="39">
        <v>1.9670622678686299E-5</v>
      </c>
      <c r="M255" s="16">
        <f t="shared" si="3"/>
        <v>0</v>
      </c>
      <c r="N255" s="41"/>
    </row>
    <row r="256" spans="1:14" ht="13.5" thickBot="1">
      <c r="A256" s="33">
        <v>44085</v>
      </c>
      <c r="B256" s="37">
        <v>6</v>
      </c>
      <c r="C256" s="38">
        <v>33903.3046875</v>
      </c>
      <c r="D256" s="38">
        <v>0</v>
      </c>
      <c r="E256" s="38">
        <v>0</v>
      </c>
      <c r="F256" s="38">
        <v>8.1613413492999998E-2</v>
      </c>
      <c r="G256" s="38">
        <v>8.1613413492999998E-2</v>
      </c>
      <c r="H256" s="38">
        <v>0</v>
      </c>
      <c r="I256" s="39">
        <v>1.9670622678686299E-5</v>
      </c>
      <c r="J256" s="39">
        <v>1.9670622678686299E-5</v>
      </c>
      <c r="K256" s="39">
        <v>1.9670622678686299E-5</v>
      </c>
      <c r="L256" s="39">
        <v>1.9670622678686299E-5</v>
      </c>
      <c r="M256" s="16">
        <f t="shared" si="3"/>
        <v>0</v>
      </c>
      <c r="N256" s="41"/>
    </row>
    <row r="257" spans="1:14" ht="13.5" thickBot="1">
      <c r="A257" s="33">
        <v>44085</v>
      </c>
      <c r="B257" s="37">
        <v>7</v>
      </c>
      <c r="C257" s="38">
        <v>35993.83203125</v>
      </c>
      <c r="D257" s="38">
        <v>0</v>
      </c>
      <c r="E257" s="38">
        <v>0</v>
      </c>
      <c r="F257" s="38">
        <v>2.1613414833999998E-2</v>
      </c>
      <c r="G257" s="38">
        <v>2.1613414833999998E-2</v>
      </c>
      <c r="H257" s="38">
        <v>0</v>
      </c>
      <c r="I257" s="39">
        <v>5.2093070221677097E-6</v>
      </c>
      <c r="J257" s="39">
        <v>5.2093070221677097E-6</v>
      </c>
      <c r="K257" s="39">
        <v>5.2093070221677097E-6</v>
      </c>
      <c r="L257" s="39">
        <v>5.2093070221677097E-6</v>
      </c>
      <c r="M257" s="16">
        <f t="shared" si="3"/>
        <v>0</v>
      </c>
      <c r="N257" s="41"/>
    </row>
    <row r="258" spans="1:14" ht="13.5" thickBot="1">
      <c r="A258" s="33">
        <v>44085</v>
      </c>
      <c r="B258" s="37">
        <v>8</v>
      </c>
      <c r="C258" s="38">
        <v>37256.26171875</v>
      </c>
      <c r="D258" s="38">
        <v>21.7</v>
      </c>
      <c r="E258" s="38">
        <v>18.2</v>
      </c>
      <c r="F258" s="38">
        <v>6.8808790361490004</v>
      </c>
      <c r="G258" s="38">
        <v>6.7307165593400002</v>
      </c>
      <c r="H258" s="38">
        <v>-0.150162476809</v>
      </c>
      <c r="I258" s="39">
        <v>3.6079256300000002E-3</v>
      </c>
      <c r="J258" s="39">
        <v>3.5717331799999998E-3</v>
      </c>
      <c r="K258" s="39">
        <v>2.7643488639999998E-3</v>
      </c>
      <c r="L258" s="39">
        <v>2.7281564139999999E-3</v>
      </c>
      <c r="M258" s="16">
        <f t="shared" si="3"/>
        <v>1</v>
      </c>
      <c r="N258" s="41"/>
    </row>
    <row r="259" spans="1:14" ht="13.5" thickBot="1">
      <c r="A259" s="33">
        <v>44085</v>
      </c>
      <c r="B259" s="37">
        <v>9</v>
      </c>
      <c r="C259" s="38">
        <v>38374.8359375</v>
      </c>
      <c r="D259" s="38">
        <v>302.7</v>
      </c>
      <c r="E259" s="38">
        <v>293.10000000000002</v>
      </c>
      <c r="F259" s="38">
        <v>190.55765030632</v>
      </c>
      <c r="G259" s="38">
        <v>190.55765030632</v>
      </c>
      <c r="H259" s="38">
        <v>0</v>
      </c>
      <c r="I259" s="39">
        <v>2.7028765893E-2</v>
      </c>
      <c r="J259" s="39">
        <v>2.7028765893E-2</v>
      </c>
      <c r="K259" s="39">
        <v>2.4714955337000001E-2</v>
      </c>
      <c r="L259" s="39">
        <v>2.4714955337000001E-2</v>
      </c>
      <c r="M259" s="16">
        <f t="shared" si="3"/>
        <v>1</v>
      </c>
      <c r="N259" s="41"/>
    </row>
    <row r="260" spans="1:14" ht="13.5" thickBot="1">
      <c r="A260" s="33">
        <v>44085</v>
      </c>
      <c r="B260" s="37">
        <v>10</v>
      </c>
      <c r="C260" s="38">
        <v>39676.4765625</v>
      </c>
      <c r="D260" s="38">
        <v>765.1</v>
      </c>
      <c r="E260" s="38">
        <v>755.3</v>
      </c>
      <c r="F260" s="38">
        <v>603.45587440143004</v>
      </c>
      <c r="G260" s="38">
        <v>603.45587440143004</v>
      </c>
      <c r="H260" s="38">
        <v>0</v>
      </c>
      <c r="I260" s="39">
        <v>3.8959779609000003E-2</v>
      </c>
      <c r="J260" s="39">
        <v>3.8959779609000003E-2</v>
      </c>
      <c r="K260" s="39">
        <v>3.6597764664999997E-2</v>
      </c>
      <c r="L260" s="39">
        <v>3.6597764664999997E-2</v>
      </c>
      <c r="M260" s="16">
        <f t="shared" si="3"/>
        <v>1</v>
      </c>
      <c r="N260" s="41"/>
    </row>
    <row r="261" spans="1:14" ht="13.5" thickBot="1">
      <c r="A261" s="33">
        <v>44085</v>
      </c>
      <c r="B261" s="37">
        <v>11</v>
      </c>
      <c r="C261" s="38">
        <v>41270.74609375</v>
      </c>
      <c r="D261" s="38">
        <v>1192.0999999999999</v>
      </c>
      <c r="E261" s="38">
        <v>1180.7</v>
      </c>
      <c r="F261" s="38">
        <v>905.27831887912998</v>
      </c>
      <c r="G261" s="38">
        <v>905.27831887912998</v>
      </c>
      <c r="H261" s="38">
        <v>0</v>
      </c>
      <c r="I261" s="39">
        <v>6.9130316008000001E-2</v>
      </c>
      <c r="J261" s="39">
        <v>6.9130316008000001E-2</v>
      </c>
      <c r="K261" s="39">
        <v>6.6382665972000002E-2</v>
      </c>
      <c r="L261" s="39">
        <v>6.6382665972000002E-2</v>
      </c>
      <c r="M261" s="16">
        <f t="shared" si="3"/>
        <v>1</v>
      </c>
      <c r="N261" s="41"/>
    </row>
    <row r="262" spans="1:14" ht="13.5" thickBot="1">
      <c r="A262" s="33">
        <v>44085</v>
      </c>
      <c r="B262" s="37">
        <v>12</v>
      </c>
      <c r="C262" s="38">
        <v>43304.23046875</v>
      </c>
      <c r="D262" s="38">
        <v>1491.8</v>
      </c>
      <c r="E262" s="38">
        <v>1478.9</v>
      </c>
      <c r="F262" s="38">
        <v>1483.1079773645099</v>
      </c>
      <c r="G262" s="38">
        <v>1483.1055311048599</v>
      </c>
      <c r="H262" s="38">
        <v>-2.4462596430000001E-3</v>
      </c>
      <c r="I262" s="39">
        <v>2.0955576989999999E-3</v>
      </c>
      <c r="J262" s="39">
        <v>2.094968097E-3</v>
      </c>
      <c r="K262" s="39">
        <v>1.0136252359999999E-3</v>
      </c>
      <c r="L262" s="39">
        <v>1.0142148379999999E-3</v>
      </c>
      <c r="M262" s="16">
        <f t="shared" si="3"/>
        <v>1</v>
      </c>
      <c r="N262" s="41"/>
    </row>
    <row r="263" spans="1:14" ht="13.5" thickBot="1">
      <c r="A263" s="33">
        <v>44085</v>
      </c>
      <c r="B263" s="37">
        <v>13</v>
      </c>
      <c r="C263" s="38">
        <v>45234.7109375</v>
      </c>
      <c r="D263" s="38">
        <v>1753.8</v>
      </c>
      <c r="E263" s="38">
        <v>1740.1</v>
      </c>
      <c r="F263" s="38">
        <v>2053.9960379025101</v>
      </c>
      <c r="G263" s="38">
        <v>2053.9960379025101</v>
      </c>
      <c r="H263" s="38">
        <v>0</v>
      </c>
      <c r="I263" s="39">
        <v>7.2353829332000005E-2</v>
      </c>
      <c r="J263" s="39">
        <v>7.2353829332000005E-2</v>
      </c>
      <c r="K263" s="39">
        <v>7.5655829815000006E-2</v>
      </c>
      <c r="L263" s="39">
        <v>7.5655829815000006E-2</v>
      </c>
      <c r="M263" s="16">
        <f t="shared" si="3"/>
        <v>1</v>
      </c>
      <c r="N263" s="41"/>
    </row>
    <row r="264" spans="1:14" ht="13.5" thickBot="1">
      <c r="A264" s="33">
        <v>44085</v>
      </c>
      <c r="B264" s="37">
        <v>14</v>
      </c>
      <c r="C264" s="38">
        <v>47204.484375</v>
      </c>
      <c r="D264" s="38">
        <v>2530.1999999999998</v>
      </c>
      <c r="E264" s="38">
        <v>2518.1999999999998</v>
      </c>
      <c r="F264" s="38">
        <v>2403.4458743023902</v>
      </c>
      <c r="G264" s="38">
        <v>2403.4458743023902</v>
      </c>
      <c r="H264" s="38">
        <v>0</v>
      </c>
      <c r="I264" s="39">
        <v>3.055052439E-2</v>
      </c>
      <c r="J264" s="39">
        <v>3.055052439E-2</v>
      </c>
      <c r="K264" s="39">
        <v>2.7658261194E-2</v>
      </c>
      <c r="L264" s="39">
        <v>2.7658261194E-2</v>
      </c>
      <c r="M264" s="16">
        <f t="shared" si="3"/>
        <v>1</v>
      </c>
      <c r="N264" s="41"/>
    </row>
    <row r="265" spans="1:14" ht="13.5" thickBot="1">
      <c r="A265" s="33">
        <v>44085</v>
      </c>
      <c r="B265" s="37">
        <v>15</v>
      </c>
      <c r="C265" s="38">
        <v>49112.72265625</v>
      </c>
      <c r="D265" s="38">
        <v>2582.4</v>
      </c>
      <c r="E265" s="38">
        <v>2569.5</v>
      </c>
      <c r="F265" s="38">
        <v>2703.6176997968901</v>
      </c>
      <c r="G265" s="38">
        <v>2703.6073664898299</v>
      </c>
      <c r="H265" s="38">
        <v>-1.0333307054000001E-2</v>
      </c>
      <c r="I265" s="39">
        <v>2.9213633764000001E-2</v>
      </c>
      <c r="J265" s="39">
        <v>2.9216124318000001E-2</v>
      </c>
      <c r="K265" s="39">
        <v>3.23228167E-2</v>
      </c>
      <c r="L265" s="39">
        <v>3.2325307253999999E-2</v>
      </c>
      <c r="M265" s="16">
        <f t="shared" si="3"/>
        <v>1</v>
      </c>
      <c r="N265" s="41"/>
    </row>
    <row r="266" spans="1:14" ht="13.5" thickBot="1">
      <c r="A266" s="33">
        <v>44085</v>
      </c>
      <c r="B266" s="37">
        <v>16</v>
      </c>
      <c r="C266" s="38">
        <v>50740.56640625</v>
      </c>
      <c r="D266" s="38">
        <v>2465.1</v>
      </c>
      <c r="E266" s="38">
        <v>2451.6999999999998</v>
      </c>
      <c r="F266" s="38">
        <v>2860.8025813600698</v>
      </c>
      <c r="G266" s="38">
        <v>2860.97570720355</v>
      </c>
      <c r="H266" s="38">
        <v>0.17312584347099999</v>
      </c>
      <c r="I266" s="39">
        <v>9.5414728175999997E-2</v>
      </c>
      <c r="J266" s="39">
        <v>9.5373001050000003E-2</v>
      </c>
      <c r="K266" s="39">
        <v>9.8644422078000005E-2</v>
      </c>
      <c r="L266" s="39">
        <v>9.8602694953000003E-2</v>
      </c>
      <c r="M266" s="16">
        <f t="shared" si="3"/>
        <v>1</v>
      </c>
      <c r="N266" s="41"/>
    </row>
    <row r="267" spans="1:14" ht="13.5" thickBot="1">
      <c r="A267" s="33">
        <v>44085</v>
      </c>
      <c r="B267" s="37">
        <v>17</v>
      </c>
      <c r="C267" s="38">
        <v>51865.2421875</v>
      </c>
      <c r="D267" s="38">
        <v>2299.1</v>
      </c>
      <c r="E267" s="38">
        <v>2287.1</v>
      </c>
      <c r="F267" s="38">
        <v>2692.7888031641601</v>
      </c>
      <c r="G267" s="38">
        <v>2717.7391581556499</v>
      </c>
      <c r="H267" s="38">
        <v>24.950354991489</v>
      </c>
      <c r="I267" s="39">
        <v>0.100901219126</v>
      </c>
      <c r="J267" s="39">
        <v>9.4887636336999995E-2</v>
      </c>
      <c r="K267" s="39">
        <v>0.103793482322</v>
      </c>
      <c r="L267" s="39">
        <v>9.7779899532999995E-2</v>
      </c>
      <c r="M267" s="16">
        <f t="shared" si="3"/>
        <v>1</v>
      </c>
      <c r="N267" s="41"/>
    </row>
    <row r="268" spans="1:14" ht="13.5" thickBot="1">
      <c r="A268" s="33">
        <v>44085</v>
      </c>
      <c r="B268" s="37">
        <v>18</v>
      </c>
      <c r="C268" s="38">
        <v>51694.6640625</v>
      </c>
      <c r="D268" s="38">
        <v>2015.7</v>
      </c>
      <c r="E268" s="38">
        <v>2007.3</v>
      </c>
      <c r="F268" s="38">
        <v>2316.89374620024</v>
      </c>
      <c r="G268" s="38">
        <v>2316.8855240356602</v>
      </c>
      <c r="H268" s="38">
        <v>-8.2221645770000004E-3</v>
      </c>
      <c r="I268" s="39">
        <v>7.2592317192999994E-2</v>
      </c>
      <c r="J268" s="39">
        <v>7.2594298914999994E-2</v>
      </c>
      <c r="K268" s="39">
        <v>7.4616901429999993E-2</v>
      </c>
      <c r="L268" s="39">
        <v>7.4618883152000007E-2</v>
      </c>
      <c r="M268" s="16">
        <f t="shared" ref="M268:M331" si="4">IF(F268&gt;5,1,0)</f>
        <v>1</v>
      </c>
      <c r="N268" s="41"/>
    </row>
    <row r="269" spans="1:14" ht="13.5" thickBot="1">
      <c r="A269" s="33">
        <v>44085</v>
      </c>
      <c r="B269" s="37">
        <v>19</v>
      </c>
      <c r="C269" s="38">
        <v>50419.59765625</v>
      </c>
      <c r="D269" s="38">
        <v>1098</v>
      </c>
      <c r="E269" s="38">
        <v>1094.9000000000001</v>
      </c>
      <c r="F269" s="38">
        <v>1364.2807611370099</v>
      </c>
      <c r="G269" s="38">
        <v>1364.2959833452401</v>
      </c>
      <c r="H269" s="38">
        <v>1.5222208233999999E-2</v>
      </c>
      <c r="I269" s="39">
        <v>6.4183172654000004E-2</v>
      </c>
      <c r="J269" s="39">
        <v>6.4179503767999996E-2</v>
      </c>
      <c r="K269" s="39">
        <v>6.4930340646999998E-2</v>
      </c>
      <c r="L269" s="39">
        <v>6.4926671761000004E-2</v>
      </c>
      <c r="M269" s="16">
        <f t="shared" si="4"/>
        <v>1</v>
      </c>
      <c r="N269" s="41"/>
    </row>
    <row r="270" spans="1:14" ht="13.5" thickBot="1">
      <c r="A270" s="33">
        <v>44085</v>
      </c>
      <c r="B270" s="37">
        <v>20</v>
      </c>
      <c r="C270" s="38">
        <v>48729.84765625</v>
      </c>
      <c r="D270" s="38">
        <v>195.7</v>
      </c>
      <c r="E270" s="38">
        <v>185.9</v>
      </c>
      <c r="F270" s="38">
        <v>221.93095234683801</v>
      </c>
      <c r="G270" s="38">
        <v>221.971699712185</v>
      </c>
      <c r="H270" s="38">
        <v>4.0747365346E-2</v>
      </c>
      <c r="I270" s="39">
        <v>6.3320558470000001E-3</v>
      </c>
      <c r="J270" s="39">
        <v>6.3222348379999996E-3</v>
      </c>
      <c r="K270" s="39">
        <v>8.6940707909999998E-3</v>
      </c>
      <c r="L270" s="39">
        <v>8.6842497819999993E-3</v>
      </c>
      <c r="M270" s="16">
        <f t="shared" si="4"/>
        <v>1</v>
      </c>
      <c r="N270" s="41"/>
    </row>
    <row r="271" spans="1:14" ht="13.5" thickBot="1">
      <c r="A271" s="33">
        <v>44085</v>
      </c>
      <c r="B271" s="37">
        <v>21</v>
      </c>
      <c r="C271" s="38">
        <v>48052.8828125</v>
      </c>
      <c r="D271" s="38">
        <v>0.1</v>
      </c>
      <c r="E271" s="38">
        <v>0.1</v>
      </c>
      <c r="F271" s="38">
        <v>9.3387538537000006E-2</v>
      </c>
      <c r="G271" s="38">
        <v>9.3494751868999998E-2</v>
      </c>
      <c r="H271" s="38">
        <v>1.0721333200000001E-4</v>
      </c>
      <c r="I271" s="39">
        <v>1.5679074790029599E-6</v>
      </c>
      <c r="J271" s="39">
        <v>1.59374824363171E-6</v>
      </c>
      <c r="K271" s="39">
        <v>1.5679074790029599E-6</v>
      </c>
      <c r="L271" s="39">
        <v>1.59374824363171E-6</v>
      </c>
      <c r="M271" s="16">
        <f t="shared" si="4"/>
        <v>0</v>
      </c>
      <c r="N271" s="41"/>
    </row>
    <row r="272" spans="1:14" ht="13.5" thickBot="1">
      <c r="A272" s="33">
        <v>44085</v>
      </c>
      <c r="B272" s="37">
        <v>22</v>
      </c>
      <c r="C272" s="38">
        <v>46203.75390625</v>
      </c>
      <c r="D272" s="38">
        <v>0</v>
      </c>
      <c r="E272" s="38">
        <v>0</v>
      </c>
      <c r="F272" s="38">
        <v>9.3387538537000006E-2</v>
      </c>
      <c r="G272" s="38">
        <v>0.126720872367</v>
      </c>
      <c r="H272" s="38">
        <v>3.3333333829999999E-2</v>
      </c>
      <c r="I272" s="39">
        <v>3.0542509608872198E-5</v>
      </c>
      <c r="J272" s="39">
        <v>2.2508445055958601E-5</v>
      </c>
      <c r="K272" s="39">
        <v>3.0542509608872198E-5</v>
      </c>
      <c r="L272" s="39">
        <v>2.2508445055958601E-5</v>
      </c>
      <c r="M272" s="16">
        <f t="shared" si="4"/>
        <v>0</v>
      </c>
      <c r="N272" s="41"/>
    </row>
    <row r="273" spans="1:14" ht="13.5" thickBot="1">
      <c r="A273" s="33">
        <v>44085</v>
      </c>
      <c r="B273" s="37">
        <v>23</v>
      </c>
      <c r="C273" s="38">
        <v>43832.62109375</v>
      </c>
      <c r="D273" s="38">
        <v>0</v>
      </c>
      <c r="E273" s="38">
        <v>0</v>
      </c>
      <c r="F273" s="38">
        <v>0.18738754108</v>
      </c>
      <c r="G273" s="38">
        <v>0.38738754405999998</v>
      </c>
      <c r="H273" s="38">
        <v>0.20000000298000001</v>
      </c>
      <c r="I273" s="39">
        <v>9.3368894688005598E-5</v>
      </c>
      <c r="J273" s="39">
        <v>4.5164507370523799E-5</v>
      </c>
      <c r="K273" s="39">
        <v>9.3368894688005598E-5</v>
      </c>
      <c r="L273" s="39">
        <v>4.5164507370523799E-5</v>
      </c>
      <c r="M273" s="16">
        <f t="shared" si="4"/>
        <v>0</v>
      </c>
      <c r="N273" s="41"/>
    </row>
    <row r="274" spans="1:14" ht="13.5" thickBot="1">
      <c r="A274" s="33">
        <v>44085</v>
      </c>
      <c r="B274" s="37">
        <v>24</v>
      </c>
      <c r="C274" s="38">
        <v>41111.1015625</v>
      </c>
      <c r="D274" s="38">
        <v>0</v>
      </c>
      <c r="E274" s="38">
        <v>0</v>
      </c>
      <c r="F274" s="38">
        <v>9.3387538537000006E-2</v>
      </c>
      <c r="G274" s="38">
        <v>0.29338754151699997</v>
      </c>
      <c r="H274" s="38">
        <v>0.20000000298000001</v>
      </c>
      <c r="I274" s="39">
        <v>7.0712832373440407E-5</v>
      </c>
      <c r="J274" s="39">
        <v>2.2508445055958601E-5</v>
      </c>
      <c r="K274" s="39">
        <v>7.0712832373440407E-5</v>
      </c>
      <c r="L274" s="39">
        <v>2.2508445055958601E-5</v>
      </c>
      <c r="M274" s="16">
        <f t="shared" si="4"/>
        <v>0</v>
      </c>
      <c r="N274" s="41"/>
    </row>
    <row r="275" spans="1:14" ht="13.5" thickBot="1">
      <c r="A275" s="33">
        <v>44086</v>
      </c>
      <c r="B275" s="37">
        <v>1</v>
      </c>
      <c r="C275" s="38">
        <v>38590.9296875</v>
      </c>
      <c r="D275" s="38">
        <v>0</v>
      </c>
      <c r="E275" s="38">
        <v>0</v>
      </c>
      <c r="F275" s="38">
        <v>9.3387538537000006E-2</v>
      </c>
      <c r="G275" s="38">
        <v>0.19338754002700001</v>
      </c>
      <c r="H275" s="38">
        <v>0.10000000149</v>
      </c>
      <c r="I275" s="39">
        <v>4.66106387146995E-5</v>
      </c>
      <c r="J275" s="39">
        <v>2.2508445055958601E-5</v>
      </c>
      <c r="K275" s="39">
        <v>4.66106387146995E-5</v>
      </c>
      <c r="L275" s="39">
        <v>2.2508445055958601E-5</v>
      </c>
      <c r="M275" s="16">
        <f t="shared" si="4"/>
        <v>0</v>
      </c>
      <c r="N275" s="41"/>
    </row>
    <row r="276" spans="1:14" ht="13.5" thickBot="1">
      <c r="A276" s="33">
        <v>44086</v>
      </c>
      <c r="B276" s="37">
        <v>2</v>
      </c>
      <c r="C276" s="38">
        <v>36722.53125</v>
      </c>
      <c r="D276" s="38">
        <v>0</v>
      </c>
      <c r="E276" s="38">
        <v>0</v>
      </c>
      <c r="F276" s="38">
        <v>9.3387538537000006E-2</v>
      </c>
      <c r="G276" s="38">
        <v>9.3387538537000006E-2</v>
      </c>
      <c r="H276" s="38">
        <v>0</v>
      </c>
      <c r="I276" s="39">
        <v>2.2508445055958601E-5</v>
      </c>
      <c r="J276" s="39">
        <v>2.2508445055958601E-5</v>
      </c>
      <c r="K276" s="39">
        <v>2.2508445055958601E-5</v>
      </c>
      <c r="L276" s="39">
        <v>2.2508445055958601E-5</v>
      </c>
      <c r="M276" s="16">
        <f t="shared" si="4"/>
        <v>0</v>
      </c>
      <c r="N276" s="41"/>
    </row>
    <row r="277" spans="1:14" ht="13.5" thickBot="1">
      <c r="A277" s="33">
        <v>44086</v>
      </c>
      <c r="B277" s="37">
        <v>3</v>
      </c>
      <c r="C277" s="38">
        <v>35373.10546875</v>
      </c>
      <c r="D277" s="38">
        <v>0</v>
      </c>
      <c r="E277" s="38">
        <v>0</v>
      </c>
      <c r="F277" s="38">
        <v>9.3387538537000006E-2</v>
      </c>
      <c r="G277" s="38">
        <v>9.3387538537000006E-2</v>
      </c>
      <c r="H277" s="38">
        <v>0</v>
      </c>
      <c r="I277" s="39">
        <v>2.2508445055958601E-5</v>
      </c>
      <c r="J277" s="39">
        <v>2.2508445055958601E-5</v>
      </c>
      <c r="K277" s="39">
        <v>2.2508445055958601E-5</v>
      </c>
      <c r="L277" s="39">
        <v>2.2508445055958601E-5</v>
      </c>
      <c r="M277" s="16">
        <f t="shared" si="4"/>
        <v>0</v>
      </c>
      <c r="N277" s="41"/>
    </row>
    <row r="278" spans="1:14" ht="13.5" thickBot="1">
      <c r="A278" s="33">
        <v>44086</v>
      </c>
      <c r="B278" s="37">
        <v>4</v>
      </c>
      <c r="C278" s="38">
        <v>34416.33984375</v>
      </c>
      <c r="D278" s="38">
        <v>0</v>
      </c>
      <c r="E278" s="38">
        <v>0</v>
      </c>
      <c r="F278" s="38">
        <v>9.3387538537000006E-2</v>
      </c>
      <c r="G278" s="38">
        <v>9.3387538537000006E-2</v>
      </c>
      <c r="H278" s="38">
        <v>0</v>
      </c>
      <c r="I278" s="39">
        <v>2.2508445055958601E-5</v>
      </c>
      <c r="J278" s="39">
        <v>2.2508445055958601E-5</v>
      </c>
      <c r="K278" s="39">
        <v>2.2508445055958601E-5</v>
      </c>
      <c r="L278" s="39">
        <v>2.2508445055958601E-5</v>
      </c>
      <c r="M278" s="16">
        <f t="shared" si="4"/>
        <v>0</v>
      </c>
      <c r="N278" s="41"/>
    </row>
    <row r="279" spans="1:14" ht="13.5" thickBot="1">
      <c r="A279" s="33">
        <v>44086</v>
      </c>
      <c r="B279" s="37">
        <v>5</v>
      </c>
      <c r="C279" s="38">
        <v>34013.8125</v>
      </c>
      <c r="D279" s="38">
        <v>0</v>
      </c>
      <c r="E279" s="38">
        <v>0</v>
      </c>
      <c r="F279" s="38">
        <v>9.3387538537000006E-2</v>
      </c>
      <c r="G279" s="38">
        <v>9.3387538537000006E-2</v>
      </c>
      <c r="H279" s="38">
        <v>0</v>
      </c>
      <c r="I279" s="39">
        <v>2.2508445055958601E-5</v>
      </c>
      <c r="J279" s="39">
        <v>2.2508445055958601E-5</v>
      </c>
      <c r="K279" s="39">
        <v>2.2508445055958601E-5</v>
      </c>
      <c r="L279" s="39">
        <v>2.2508445055958601E-5</v>
      </c>
      <c r="M279" s="16">
        <f t="shared" si="4"/>
        <v>0</v>
      </c>
      <c r="N279" s="41"/>
    </row>
    <row r="280" spans="1:14" ht="13.5" thickBot="1">
      <c r="A280" s="33">
        <v>44086</v>
      </c>
      <c r="B280" s="37">
        <v>6</v>
      </c>
      <c r="C280" s="38">
        <v>34090.4296875</v>
      </c>
      <c r="D280" s="38">
        <v>0</v>
      </c>
      <c r="E280" s="38">
        <v>0</v>
      </c>
      <c r="F280" s="38">
        <v>9.3387538537000006E-2</v>
      </c>
      <c r="G280" s="38">
        <v>9.3387538537000006E-2</v>
      </c>
      <c r="H280" s="38">
        <v>0</v>
      </c>
      <c r="I280" s="39">
        <v>2.2508445055958601E-5</v>
      </c>
      <c r="J280" s="39">
        <v>2.2508445055958601E-5</v>
      </c>
      <c r="K280" s="39">
        <v>2.2508445055958601E-5</v>
      </c>
      <c r="L280" s="39">
        <v>2.2508445055958601E-5</v>
      </c>
      <c r="M280" s="16">
        <f t="shared" si="4"/>
        <v>0</v>
      </c>
      <c r="N280" s="41"/>
    </row>
    <row r="281" spans="1:14" ht="13.5" thickBot="1">
      <c r="A281" s="33">
        <v>44086</v>
      </c>
      <c r="B281" s="37">
        <v>7</v>
      </c>
      <c r="C281" s="38">
        <v>34728.1875</v>
      </c>
      <c r="D281" s="38">
        <v>0</v>
      </c>
      <c r="E281" s="38">
        <v>0</v>
      </c>
      <c r="F281" s="38">
        <v>3.3387539878E-2</v>
      </c>
      <c r="G281" s="38">
        <v>3.3387539878E-2</v>
      </c>
      <c r="H281" s="38">
        <v>0</v>
      </c>
      <c r="I281" s="39">
        <v>8.0471293994399896E-6</v>
      </c>
      <c r="J281" s="39">
        <v>8.0471293994399896E-6</v>
      </c>
      <c r="K281" s="39">
        <v>8.0471293994399896E-6</v>
      </c>
      <c r="L281" s="39">
        <v>8.0471293994399896E-6</v>
      </c>
      <c r="M281" s="16">
        <f t="shared" si="4"/>
        <v>0</v>
      </c>
      <c r="N281" s="41"/>
    </row>
    <row r="282" spans="1:14" ht="13.5" thickBot="1">
      <c r="A282" s="33">
        <v>44086</v>
      </c>
      <c r="B282" s="37">
        <v>8</v>
      </c>
      <c r="C282" s="38">
        <v>35058.21875</v>
      </c>
      <c r="D282" s="38">
        <v>62.3</v>
      </c>
      <c r="E282" s="38">
        <v>54.4</v>
      </c>
      <c r="F282" s="38">
        <v>21.915528866966</v>
      </c>
      <c r="G282" s="38">
        <v>21.81395598248</v>
      </c>
      <c r="H282" s="38">
        <v>-0.101572884485</v>
      </c>
      <c r="I282" s="39">
        <v>9.7580245879999999E-3</v>
      </c>
      <c r="J282" s="39">
        <v>9.7335432949999991E-3</v>
      </c>
      <c r="K282" s="39">
        <v>7.8539513170000005E-3</v>
      </c>
      <c r="L282" s="39">
        <v>7.8294700239999997E-3</v>
      </c>
      <c r="M282" s="16">
        <f t="shared" si="4"/>
        <v>1</v>
      </c>
      <c r="N282" s="41"/>
    </row>
    <row r="283" spans="1:14" ht="13.5" thickBot="1">
      <c r="A283" s="33">
        <v>44086</v>
      </c>
      <c r="B283" s="37">
        <v>9</v>
      </c>
      <c r="C283" s="38">
        <v>36905.9296875</v>
      </c>
      <c r="D283" s="38">
        <v>987.6</v>
      </c>
      <c r="E283" s="38">
        <v>987.6</v>
      </c>
      <c r="F283" s="38">
        <v>582.76195065617605</v>
      </c>
      <c r="G283" s="38">
        <v>582.76195065617503</v>
      </c>
      <c r="H283" s="38">
        <v>0</v>
      </c>
      <c r="I283" s="39">
        <v>9.7574849202999997E-2</v>
      </c>
      <c r="J283" s="39">
        <v>9.7574849202999997E-2</v>
      </c>
      <c r="K283" s="39">
        <v>9.7574849202999997E-2</v>
      </c>
      <c r="L283" s="39">
        <v>9.7574849202999997E-2</v>
      </c>
      <c r="M283" s="16">
        <f t="shared" si="4"/>
        <v>1</v>
      </c>
      <c r="N283" s="41"/>
    </row>
    <row r="284" spans="1:14" ht="13.5" thickBot="1">
      <c r="A284" s="33">
        <v>44086</v>
      </c>
      <c r="B284" s="37">
        <v>10</v>
      </c>
      <c r="C284" s="38">
        <v>40146.7421875</v>
      </c>
      <c r="D284" s="38">
        <v>2851.8</v>
      </c>
      <c r="E284" s="38">
        <v>2851.8</v>
      </c>
      <c r="F284" s="38">
        <v>1689.5420176442501</v>
      </c>
      <c r="G284" s="38">
        <v>1689.5420176442501</v>
      </c>
      <c r="H284" s="38">
        <v>0</v>
      </c>
      <c r="I284" s="39">
        <v>0.28012966554699997</v>
      </c>
      <c r="J284" s="39">
        <v>0.28012966554699997</v>
      </c>
      <c r="K284" s="39">
        <v>0.28012966554699997</v>
      </c>
      <c r="L284" s="39">
        <v>0.28012966554699997</v>
      </c>
      <c r="M284" s="16">
        <f t="shared" si="4"/>
        <v>1</v>
      </c>
      <c r="N284" s="41"/>
    </row>
    <row r="285" spans="1:14" ht="13.5" thickBot="1">
      <c r="A285" s="33">
        <v>44086</v>
      </c>
      <c r="B285" s="37">
        <v>11</v>
      </c>
      <c r="C285" s="38">
        <v>43911.51171875</v>
      </c>
      <c r="D285" s="38">
        <v>3490.8</v>
      </c>
      <c r="E285" s="38">
        <v>3490.8</v>
      </c>
      <c r="F285" s="38">
        <v>2451.5700014517101</v>
      </c>
      <c r="G285" s="38">
        <v>2453.6900612322502</v>
      </c>
      <c r="H285" s="38">
        <v>2.120059780544</v>
      </c>
      <c r="I285" s="39">
        <v>0.249966242171</v>
      </c>
      <c r="J285" s="39">
        <v>0.25047722307699999</v>
      </c>
      <c r="K285" s="39">
        <v>0.249966242171</v>
      </c>
      <c r="L285" s="39">
        <v>0.25047722307699999</v>
      </c>
      <c r="M285" s="16">
        <f t="shared" si="4"/>
        <v>1</v>
      </c>
      <c r="N285" s="41"/>
    </row>
    <row r="286" spans="1:14" ht="13.5" thickBot="1">
      <c r="A286" s="33">
        <v>44086</v>
      </c>
      <c r="B286" s="37">
        <v>12</v>
      </c>
      <c r="C286" s="38">
        <v>47813.609375</v>
      </c>
      <c r="D286" s="38">
        <v>3573.3</v>
      </c>
      <c r="E286" s="38">
        <v>3573.3</v>
      </c>
      <c r="F286" s="38">
        <v>2804.4884510294601</v>
      </c>
      <c r="G286" s="38">
        <v>2854.3302762010399</v>
      </c>
      <c r="H286" s="38">
        <v>49.841825171575998</v>
      </c>
      <c r="I286" s="39">
        <v>0.17328747259499999</v>
      </c>
      <c r="J286" s="39">
        <v>0.18530044564199999</v>
      </c>
      <c r="K286" s="39">
        <v>0.17328747259499999</v>
      </c>
      <c r="L286" s="39">
        <v>0.18530044564199999</v>
      </c>
      <c r="M286" s="16">
        <f t="shared" si="4"/>
        <v>1</v>
      </c>
      <c r="N286" s="41"/>
    </row>
    <row r="287" spans="1:14" ht="13.5" thickBot="1">
      <c r="A287" s="33">
        <v>44086</v>
      </c>
      <c r="B287" s="37">
        <v>13</v>
      </c>
      <c r="C287" s="38">
        <v>51310.6953125</v>
      </c>
      <c r="D287" s="38">
        <v>3596.2</v>
      </c>
      <c r="E287" s="38">
        <v>3596.2</v>
      </c>
      <c r="F287" s="38">
        <v>2956.3296564441198</v>
      </c>
      <c r="G287" s="38">
        <v>3024.6859473207301</v>
      </c>
      <c r="H287" s="38">
        <v>68.356290876599999</v>
      </c>
      <c r="I287" s="39">
        <v>0.13774742171099999</v>
      </c>
      <c r="J287" s="39">
        <v>0.15422278707000001</v>
      </c>
      <c r="K287" s="39">
        <v>0.13774742171099999</v>
      </c>
      <c r="L287" s="39">
        <v>0.15422278707000001</v>
      </c>
      <c r="M287" s="16">
        <f t="shared" si="4"/>
        <v>1</v>
      </c>
      <c r="N287" s="41"/>
    </row>
    <row r="288" spans="1:14" ht="13.5" thickBot="1">
      <c r="A288" s="33">
        <v>44086</v>
      </c>
      <c r="B288" s="37">
        <v>14</v>
      </c>
      <c r="C288" s="38">
        <v>54087.2578125</v>
      </c>
      <c r="D288" s="38">
        <v>3344.8</v>
      </c>
      <c r="E288" s="38">
        <v>3344.8</v>
      </c>
      <c r="F288" s="38">
        <v>2922.70451478839</v>
      </c>
      <c r="G288" s="38">
        <v>2997.5405922241998</v>
      </c>
      <c r="H288" s="38">
        <v>74.836077435811006</v>
      </c>
      <c r="I288" s="39">
        <v>8.3697133712999999E-2</v>
      </c>
      <c r="J288" s="39">
        <v>0.101734269754</v>
      </c>
      <c r="K288" s="39">
        <v>8.3697133712999999E-2</v>
      </c>
      <c r="L288" s="39">
        <v>0.101734269754</v>
      </c>
      <c r="M288" s="16">
        <f t="shared" si="4"/>
        <v>1</v>
      </c>
      <c r="N288" s="41"/>
    </row>
    <row r="289" spans="1:14" ht="13.5" thickBot="1">
      <c r="A289" s="33">
        <v>44086</v>
      </c>
      <c r="B289" s="37">
        <v>15</v>
      </c>
      <c r="C289" s="38">
        <v>56232.08984375</v>
      </c>
      <c r="D289" s="38">
        <v>3394.9</v>
      </c>
      <c r="E289" s="38">
        <v>3394.9</v>
      </c>
      <c r="F289" s="38">
        <v>3033.9819809129499</v>
      </c>
      <c r="G289" s="38">
        <v>3114.4246844312902</v>
      </c>
      <c r="H289" s="38">
        <v>80.442703518336998</v>
      </c>
      <c r="I289" s="39">
        <v>6.7600702715999994E-2</v>
      </c>
      <c r="J289" s="39">
        <v>8.6989158612999995E-2</v>
      </c>
      <c r="K289" s="39">
        <v>6.7600702715999994E-2</v>
      </c>
      <c r="L289" s="39">
        <v>8.6989158612999995E-2</v>
      </c>
      <c r="M289" s="16">
        <f t="shared" si="4"/>
        <v>1</v>
      </c>
      <c r="N289" s="41"/>
    </row>
    <row r="290" spans="1:14" ht="13.5" thickBot="1">
      <c r="A290" s="33">
        <v>44086</v>
      </c>
      <c r="B290" s="37">
        <v>16</v>
      </c>
      <c r="C290" s="38">
        <v>57531.328125</v>
      </c>
      <c r="D290" s="38">
        <v>3398.2</v>
      </c>
      <c r="E290" s="38">
        <v>3398.2</v>
      </c>
      <c r="F290" s="38">
        <v>2989.3035618580702</v>
      </c>
      <c r="G290" s="38">
        <v>3073.4925010797701</v>
      </c>
      <c r="H290" s="38">
        <v>84.188939221699002</v>
      </c>
      <c r="I290" s="39">
        <v>7.8261629048000006E-2</v>
      </c>
      <c r="J290" s="39">
        <v>9.8553009915999995E-2</v>
      </c>
      <c r="K290" s="39">
        <v>7.8261629048000006E-2</v>
      </c>
      <c r="L290" s="39">
        <v>9.8553009915999995E-2</v>
      </c>
      <c r="M290" s="16">
        <f t="shared" si="4"/>
        <v>1</v>
      </c>
      <c r="N290" s="41"/>
    </row>
    <row r="291" spans="1:14" ht="13.5" thickBot="1">
      <c r="A291" s="33">
        <v>44086</v>
      </c>
      <c r="B291" s="37">
        <v>17</v>
      </c>
      <c r="C291" s="38">
        <v>58219.46484375</v>
      </c>
      <c r="D291" s="38">
        <v>3317.9</v>
      </c>
      <c r="E291" s="38">
        <v>3317.9</v>
      </c>
      <c r="F291" s="38">
        <v>2757.9492896376701</v>
      </c>
      <c r="G291" s="38">
        <v>2836.73681476805</v>
      </c>
      <c r="H291" s="38">
        <v>78.787525130377006</v>
      </c>
      <c r="I291" s="39">
        <v>0.115970880991</v>
      </c>
      <c r="J291" s="39">
        <v>0.13496040259299999</v>
      </c>
      <c r="K291" s="39">
        <v>0.115970880991</v>
      </c>
      <c r="L291" s="39">
        <v>0.13496040259299999</v>
      </c>
      <c r="M291" s="16">
        <f t="shared" si="4"/>
        <v>1</v>
      </c>
      <c r="N291" s="41"/>
    </row>
    <row r="292" spans="1:14" ht="13.5" thickBot="1">
      <c r="A292" s="33">
        <v>44086</v>
      </c>
      <c r="B292" s="37">
        <v>18</v>
      </c>
      <c r="C292" s="38">
        <v>58032.4296875</v>
      </c>
      <c r="D292" s="38">
        <v>2991.3</v>
      </c>
      <c r="E292" s="38">
        <v>2991.3</v>
      </c>
      <c r="F292" s="38">
        <v>2221.71609571934</v>
      </c>
      <c r="G292" s="38">
        <v>2267.6861465607699</v>
      </c>
      <c r="H292" s="38">
        <v>45.970050841437001</v>
      </c>
      <c r="I292" s="39">
        <v>0.17440680969799999</v>
      </c>
      <c r="J292" s="39">
        <v>0.185486600212</v>
      </c>
      <c r="K292" s="39">
        <v>0.17440680969799999</v>
      </c>
      <c r="L292" s="39">
        <v>0.185486600212</v>
      </c>
      <c r="M292" s="16">
        <f t="shared" si="4"/>
        <v>1</v>
      </c>
      <c r="N292" s="41"/>
    </row>
    <row r="293" spans="1:14" ht="13.5" thickBot="1">
      <c r="A293" s="33">
        <v>44086</v>
      </c>
      <c r="B293" s="37">
        <v>19</v>
      </c>
      <c r="C293" s="38">
        <v>56810.2265625</v>
      </c>
      <c r="D293" s="38">
        <v>1807.7</v>
      </c>
      <c r="E293" s="38">
        <v>1807.7</v>
      </c>
      <c r="F293" s="38">
        <v>1335.90485834526</v>
      </c>
      <c r="G293" s="38">
        <v>1337.8605916911399</v>
      </c>
      <c r="H293" s="38">
        <v>1.9557333458790001</v>
      </c>
      <c r="I293" s="39">
        <v>0.113241602388</v>
      </c>
      <c r="J293" s="39">
        <v>0.113712977019</v>
      </c>
      <c r="K293" s="39">
        <v>0.113241602388</v>
      </c>
      <c r="L293" s="39">
        <v>0.113712977019</v>
      </c>
      <c r="M293" s="16">
        <f t="shared" si="4"/>
        <v>1</v>
      </c>
      <c r="N293" s="41"/>
    </row>
    <row r="294" spans="1:14" ht="13.5" thickBot="1">
      <c r="A294" s="33">
        <v>44086</v>
      </c>
      <c r="B294" s="37">
        <v>20</v>
      </c>
      <c r="C294" s="38">
        <v>54776.01171875</v>
      </c>
      <c r="D294" s="38">
        <v>242.3</v>
      </c>
      <c r="E294" s="38">
        <v>235.3</v>
      </c>
      <c r="F294" s="38">
        <v>185.84421644974901</v>
      </c>
      <c r="G294" s="38">
        <v>185.844203116416</v>
      </c>
      <c r="H294" s="38">
        <v>-1.3333332931829799E-5</v>
      </c>
      <c r="I294" s="39">
        <v>1.3607085293000001E-2</v>
      </c>
      <c r="J294" s="39">
        <v>1.3607082079999999E-2</v>
      </c>
      <c r="K294" s="39">
        <v>1.1919931761999999E-2</v>
      </c>
      <c r="L294" s="39">
        <v>1.1919928549E-2</v>
      </c>
      <c r="M294" s="16">
        <f t="shared" si="4"/>
        <v>1</v>
      </c>
      <c r="N294" s="41"/>
    </row>
    <row r="295" spans="1:14" ht="13.5" thickBot="1">
      <c r="A295" s="33">
        <v>44086</v>
      </c>
      <c r="B295" s="37">
        <v>21</v>
      </c>
      <c r="C295" s="38">
        <v>53194.73828125</v>
      </c>
      <c r="D295" s="38">
        <v>0.1</v>
      </c>
      <c r="E295" s="38">
        <v>0.1</v>
      </c>
      <c r="F295" s="38">
        <v>8.5437328990000005E-2</v>
      </c>
      <c r="G295" s="38">
        <v>8.5470035656999996E-2</v>
      </c>
      <c r="H295" s="38">
        <v>3.2706667099976003E-5</v>
      </c>
      <c r="I295" s="39">
        <v>3.5020400922058898E-6</v>
      </c>
      <c r="J295" s="39">
        <v>3.5099231163321801E-6</v>
      </c>
      <c r="K295" s="39">
        <v>3.5020400922058898E-6</v>
      </c>
      <c r="L295" s="39">
        <v>3.5099231163321801E-6</v>
      </c>
      <c r="M295" s="16">
        <f t="shared" si="4"/>
        <v>0</v>
      </c>
      <c r="N295" s="41"/>
    </row>
    <row r="296" spans="1:14" ht="13.5" thickBot="1">
      <c r="A296" s="33">
        <v>44086</v>
      </c>
      <c r="B296" s="37">
        <v>22</v>
      </c>
      <c r="C296" s="38">
        <v>50599.93359375</v>
      </c>
      <c r="D296" s="38">
        <v>0</v>
      </c>
      <c r="E296" s="38">
        <v>0</v>
      </c>
      <c r="F296" s="38">
        <v>8.5437328990000005E-2</v>
      </c>
      <c r="G296" s="38">
        <v>8.5437328990000005E-2</v>
      </c>
      <c r="H296" s="38">
        <v>0</v>
      </c>
      <c r="I296" s="39">
        <v>2.05922701832581E-5</v>
      </c>
      <c r="J296" s="39">
        <v>2.05922701832581E-5</v>
      </c>
      <c r="K296" s="39">
        <v>2.05922701832581E-5</v>
      </c>
      <c r="L296" s="39">
        <v>2.05922701832581E-5</v>
      </c>
      <c r="M296" s="16">
        <f t="shared" si="4"/>
        <v>0</v>
      </c>
      <c r="N296" s="41"/>
    </row>
    <row r="297" spans="1:14" ht="13.5" thickBot="1">
      <c r="A297" s="33">
        <v>44086</v>
      </c>
      <c r="B297" s="37">
        <v>23</v>
      </c>
      <c r="C297" s="38">
        <v>47628.89453125</v>
      </c>
      <c r="D297" s="38">
        <v>0</v>
      </c>
      <c r="E297" s="38">
        <v>0</v>
      </c>
      <c r="F297" s="38">
        <v>8.5437328990000005E-2</v>
      </c>
      <c r="G297" s="38">
        <v>8.5437328990000005E-2</v>
      </c>
      <c r="H297" s="38">
        <v>0</v>
      </c>
      <c r="I297" s="39">
        <v>2.05922701832581E-5</v>
      </c>
      <c r="J297" s="39">
        <v>2.05922701832581E-5</v>
      </c>
      <c r="K297" s="39">
        <v>2.05922701832581E-5</v>
      </c>
      <c r="L297" s="39">
        <v>2.05922701832581E-5</v>
      </c>
      <c r="M297" s="16">
        <f t="shared" si="4"/>
        <v>0</v>
      </c>
      <c r="N297" s="41"/>
    </row>
    <row r="298" spans="1:14" ht="13.5" thickBot="1">
      <c r="A298" s="33">
        <v>44086</v>
      </c>
      <c r="B298" s="37">
        <v>24</v>
      </c>
      <c r="C298" s="38">
        <v>44678.4296875</v>
      </c>
      <c r="D298" s="38">
        <v>0</v>
      </c>
      <c r="E298" s="38">
        <v>0</v>
      </c>
      <c r="F298" s="38">
        <v>8.5437328990000005E-2</v>
      </c>
      <c r="G298" s="38">
        <v>8.5437328990000005E-2</v>
      </c>
      <c r="H298" s="38">
        <v>0</v>
      </c>
      <c r="I298" s="39">
        <v>2.05922701832581E-5</v>
      </c>
      <c r="J298" s="39">
        <v>2.05922701832581E-5</v>
      </c>
      <c r="K298" s="39">
        <v>2.05922701832581E-5</v>
      </c>
      <c r="L298" s="39">
        <v>2.05922701832581E-5</v>
      </c>
      <c r="M298" s="16">
        <f t="shared" si="4"/>
        <v>0</v>
      </c>
      <c r="N298" s="41"/>
    </row>
    <row r="299" spans="1:14" ht="13.5" thickBot="1">
      <c r="A299" s="33">
        <v>44087</v>
      </c>
      <c r="B299" s="37">
        <v>1</v>
      </c>
      <c r="C299" s="38">
        <v>42061.3984375</v>
      </c>
      <c r="D299" s="38">
        <v>0</v>
      </c>
      <c r="E299" s="38">
        <v>0</v>
      </c>
      <c r="F299" s="38">
        <v>8.5437328990000005E-2</v>
      </c>
      <c r="G299" s="38">
        <v>8.5437328990000005E-2</v>
      </c>
      <c r="H299" s="38">
        <v>0</v>
      </c>
      <c r="I299" s="39">
        <v>2.05922701832581E-5</v>
      </c>
      <c r="J299" s="39">
        <v>2.05922701832581E-5</v>
      </c>
      <c r="K299" s="39">
        <v>2.05922701832581E-5</v>
      </c>
      <c r="L299" s="39">
        <v>2.05922701832581E-5</v>
      </c>
      <c r="M299" s="16">
        <f t="shared" si="4"/>
        <v>0</v>
      </c>
      <c r="N299" s="41"/>
    </row>
    <row r="300" spans="1:14" ht="13.5" thickBot="1">
      <c r="A300" s="33">
        <v>44087</v>
      </c>
      <c r="B300" s="37">
        <v>2</v>
      </c>
      <c r="C300" s="38">
        <v>39897.31640625</v>
      </c>
      <c r="D300" s="38">
        <v>0</v>
      </c>
      <c r="E300" s="38">
        <v>0</v>
      </c>
      <c r="F300" s="38">
        <v>8.5437328990000005E-2</v>
      </c>
      <c r="G300" s="38">
        <v>8.5437328990000005E-2</v>
      </c>
      <c r="H300" s="38">
        <v>0</v>
      </c>
      <c r="I300" s="39">
        <v>2.05922701832581E-5</v>
      </c>
      <c r="J300" s="39">
        <v>2.05922701832581E-5</v>
      </c>
      <c r="K300" s="39">
        <v>2.05922701832581E-5</v>
      </c>
      <c r="L300" s="39">
        <v>2.05922701832581E-5</v>
      </c>
      <c r="M300" s="16">
        <f t="shared" si="4"/>
        <v>0</v>
      </c>
      <c r="N300" s="41"/>
    </row>
    <row r="301" spans="1:14" ht="13.5" thickBot="1">
      <c r="A301" s="33">
        <v>44087</v>
      </c>
      <c r="B301" s="37">
        <v>3</v>
      </c>
      <c r="C301" s="38">
        <v>38194.14453125</v>
      </c>
      <c r="D301" s="38">
        <v>0</v>
      </c>
      <c r="E301" s="38">
        <v>0</v>
      </c>
      <c r="F301" s="38">
        <v>8.5437328990000005E-2</v>
      </c>
      <c r="G301" s="38">
        <v>8.5437328990000005E-2</v>
      </c>
      <c r="H301" s="38">
        <v>0</v>
      </c>
      <c r="I301" s="39">
        <v>2.05922701832581E-5</v>
      </c>
      <c r="J301" s="39">
        <v>2.05922701832581E-5</v>
      </c>
      <c r="K301" s="39">
        <v>2.05922701832581E-5</v>
      </c>
      <c r="L301" s="39">
        <v>2.05922701832581E-5</v>
      </c>
      <c r="M301" s="16">
        <f t="shared" si="4"/>
        <v>0</v>
      </c>
      <c r="N301" s="41"/>
    </row>
    <row r="302" spans="1:14" ht="13.5" thickBot="1">
      <c r="A302" s="33">
        <v>44087</v>
      </c>
      <c r="B302" s="37">
        <v>4</v>
      </c>
      <c r="C302" s="38">
        <v>36946.875</v>
      </c>
      <c r="D302" s="38">
        <v>0</v>
      </c>
      <c r="E302" s="38">
        <v>0</v>
      </c>
      <c r="F302" s="38">
        <v>8.5437328990000005E-2</v>
      </c>
      <c r="G302" s="38">
        <v>8.5437328990000005E-2</v>
      </c>
      <c r="H302" s="38">
        <v>0</v>
      </c>
      <c r="I302" s="39">
        <v>2.05922701832581E-5</v>
      </c>
      <c r="J302" s="39">
        <v>2.05922701832581E-5</v>
      </c>
      <c r="K302" s="39">
        <v>2.05922701832581E-5</v>
      </c>
      <c r="L302" s="39">
        <v>2.05922701832581E-5</v>
      </c>
      <c r="M302" s="16">
        <f t="shared" si="4"/>
        <v>0</v>
      </c>
      <c r="N302" s="41"/>
    </row>
    <row r="303" spans="1:14" ht="13.5" thickBot="1">
      <c r="A303" s="33">
        <v>44087</v>
      </c>
      <c r="B303" s="37">
        <v>5</v>
      </c>
      <c r="C303" s="38">
        <v>36241.44921875</v>
      </c>
      <c r="D303" s="38">
        <v>0</v>
      </c>
      <c r="E303" s="38">
        <v>0</v>
      </c>
      <c r="F303" s="38">
        <v>8.5437328990000005E-2</v>
      </c>
      <c r="G303" s="38">
        <v>8.5437328990000005E-2</v>
      </c>
      <c r="H303" s="38">
        <v>0</v>
      </c>
      <c r="I303" s="39">
        <v>2.05922701832581E-5</v>
      </c>
      <c r="J303" s="39">
        <v>2.05922701832581E-5</v>
      </c>
      <c r="K303" s="39">
        <v>2.05922701832581E-5</v>
      </c>
      <c r="L303" s="39">
        <v>2.05922701832581E-5</v>
      </c>
      <c r="M303" s="16">
        <f t="shared" si="4"/>
        <v>0</v>
      </c>
      <c r="N303" s="41"/>
    </row>
    <row r="304" spans="1:14" ht="13.5" thickBot="1">
      <c r="A304" s="33">
        <v>44087</v>
      </c>
      <c r="B304" s="37">
        <v>6</v>
      </c>
      <c r="C304" s="38">
        <v>35961.23828125</v>
      </c>
      <c r="D304" s="38">
        <v>0</v>
      </c>
      <c r="E304" s="38">
        <v>0</v>
      </c>
      <c r="F304" s="38">
        <v>8.5437328990000005E-2</v>
      </c>
      <c r="G304" s="38">
        <v>8.5437328990000005E-2</v>
      </c>
      <c r="H304" s="38">
        <v>0</v>
      </c>
      <c r="I304" s="39">
        <v>2.05922701832581E-5</v>
      </c>
      <c r="J304" s="39">
        <v>2.05922701832581E-5</v>
      </c>
      <c r="K304" s="39">
        <v>2.05922701832581E-5</v>
      </c>
      <c r="L304" s="39">
        <v>2.05922701832581E-5</v>
      </c>
      <c r="M304" s="16">
        <f t="shared" si="4"/>
        <v>0</v>
      </c>
      <c r="N304" s="41"/>
    </row>
    <row r="305" spans="1:14" ht="13.5" thickBot="1">
      <c r="A305" s="33">
        <v>44087</v>
      </c>
      <c r="B305" s="37">
        <v>7</v>
      </c>
      <c r="C305" s="38">
        <v>36056.23046875</v>
      </c>
      <c r="D305" s="38">
        <v>0</v>
      </c>
      <c r="E305" s="38">
        <v>0</v>
      </c>
      <c r="F305" s="38">
        <v>2.5437330330999999E-2</v>
      </c>
      <c r="G305" s="38">
        <v>2.5437330330999999E-2</v>
      </c>
      <c r="H305" s="38">
        <v>0</v>
      </c>
      <c r="I305" s="39">
        <v>6.1309545267395299E-6</v>
      </c>
      <c r="J305" s="39">
        <v>6.1309545267395299E-6</v>
      </c>
      <c r="K305" s="39">
        <v>6.1309545267395299E-6</v>
      </c>
      <c r="L305" s="39">
        <v>6.1309545267395299E-6</v>
      </c>
      <c r="M305" s="16">
        <f t="shared" si="4"/>
        <v>0</v>
      </c>
      <c r="N305" s="41"/>
    </row>
    <row r="306" spans="1:14" ht="13.5" thickBot="1">
      <c r="A306" s="33">
        <v>44087</v>
      </c>
      <c r="B306" s="37">
        <v>8</v>
      </c>
      <c r="C306" s="38">
        <v>36154.8046875</v>
      </c>
      <c r="D306" s="38">
        <v>52.6</v>
      </c>
      <c r="E306" s="38">
        <v>45.7</v>
      </c>
      <c r="F306" s="38">
        <v>19.601746467702998</v>
      </c>
      <c r="G306" s="38">
        <v>19.538114635785998</v>
      </c>
      <c r="H306" s="38">
        <v>-6.3631831917000004E-2</v>
      </c>
      <c r="I306" s="39">
        <v>7.9686395180000001E-3</v>
      </c>
      <c r="J306" s="39">
        <v>7.9533028510000003E-3</v>
      </c>
      <c r="K306" s="39">
        <v>6.3055881809999997E-3</v>
      </c>
      <c r="L306" s="39">
        <v>6.2902515139999999E-3</v>
      </c>
      <c r="M306" s="16">
        <f t="shared" si="4"/>
        <v>1</v>
      </c>
      <c r="N306" s="41"/>
    </row>
    <row r="307" spans="1:14" ht="13.5" thickBot="1">
      <c r="A307" s="33">
        <v>44087</v>
      </c>
      <c r="B307" s="37">
        <v>9</v>
      </c>
      <c r="C307" s="38">
        <v>38161.8515625</v>
      </c>
      <c r="D307" s="38">
        <v>807.3</v>
      </c>
      <c r="E307" s="38">
        <v>801.5</v>
      </c>
      <c r="F307" s="38">
        <v>631.27536013429199</v>
      </c>
      <c r="G307" s="38">
        <v>631.27536013429199</v>
      </c>
      <c r="H307" s="38">
        <v>0</v>
      </c>
      <c r="I307" s="39">
        <v>4.2425798955000003E-2</v>
      </c>
      <c r="J307" s="39">
        <v>4.2425798955000003E-2</v>
      </c>
      <c r="K307" s="39">
        <v>4.1027871743000002E-2</v>
      </c>
      <c r="L307" s="39">
        <v>4.1027871743000002E-2</v>
      </c>
      <c r="M307" s="16">
        <f t="shared" si="4"/>
        <v>1</v>
      </c>
      <c r="N307" s="41"/>
    </row>
    <row r="308" spans="1:14" ht="13.5" thickBot="1">
      <c r="A308" s="33">
        <v>44087</v>
      </c>
      <c r="B308" s="37">
        <v>10</v>
      </c>
      <c r="C308" s="38">
        <v>41782.296875</v>
      </c>
      <c r="D308" s="38">
        <v>2380.1999999999998</v>
      </c>
      <c r="E308" s="38">
        <v>2369.1999999999998</v>
      </c>
      <c r="F308" s="38">
        <v>1363.0155510571301</v>
      </c>
      <c r="G308" s="38">
        <v>1363.0155510571301</v>
      </c>
      <c r="H308" s="38">
        <v>0</v>
      </c>
      <c r="I308" s="39">
        <v>0.245163762097</v>
      </c>
      <c r="J308" s="39">
        <v>0.245163762097</v>
      </c>
      <c r="K308" s="39">
        <v>0.24251252083399999</v>
      </c>
      <c r="L308" s="39">
        <v>0.24251252083399999</v>
      </c>
      <c r="M308" s="16">
        <f t="shared" si="4"/>
        <v>1</v>
      </c>
      <c r="N308" s="41"/>
    </row>
    <row r="309" spans="1:14" ht="13.5" thickBot="1">
      <c r="A309" s="33">
        <v>44087</v>
      </c>
      <c r="B309" s="37">
        <v>11</v>
      </c>
      <c r="C309" s="38">
        <v>45826.0390625</v>
      </c>
      <c r="D309" s="38">
        <v>2819.6</v>
      </c>
      <c r="E309" s="38">
        <v>2805</v>
      </c>
      <c r="F309" s="38">
        <v>1664.86637015674</v>
      </c>
      <c r="G309" s="38">
        <v>1664.86637015674</v>
      </c>
      <c r="H309" s="38">
        <v>0</v>
      </c>
      <c r="I309" s="39">
        <v>0.27831613156000001</v>
      </c>
      <c r="J309" s="39">
        <v>0.27831613156000001</v>
      </c>
      <c r="K309" s="39">
        <v>0.274797211338</v>
      </c>
      <c r="L309" s="39">
        <v>0.274797211338</v>
      </c>
      <c r="M309" s="16">
        <f t="shared" si="4"/>
        <v>1</v>
      </c>
      <c r="N309" s="41"/>
    </row>
    <row r="310" spans="1:14" ht="13.5" thickBot="1">
      <c r="A310" s="33">
        <v>44087</v>
      </c>
      <c r="B310" s="37">
        <v>12</v>
      </c>
      <c r="C310" s="38">
        <v>49863.43359375</v>
      </c>
      <c r="D310" s="38">
        <v>3017.9</v>
      </c>
      <c r="E310" s="38">
        <v>3002.8</v>
      </c>
      <c r="F310" s="38">
        <v>2193.2367794920301</v>
      </c>
      <c r="G310" s="38">
        <v>2193.2367794920301</v>
      </c>
      <c r="H310" s="38">
        <v>0</v>
      </c>
      <c r="I310" s="39">
        <v>0.198761923477</v>
      </c>
      <c r="J310" s="39">
        <v>0.198761923477</v>
      </c>
      <c r="K310" s="39">
        <v>0.195122492289</v>
      </c>
      <c r="L310" s="39">
        <v>0.195122492289</v>
      </c>
      <c r="M310" s="16">
        <f t="shared" si="4"/>
        <v>1</v>
      </c>
      <c r="N310" s="41"/>
    </row>
    <row r="311" spans="1:14" ht="13.5" thickBot="1">
      <c r="A311" s="33">
        <v>44087</v>
      </c>
      <c r="B311" s="37">
        <v>13</v>
      </c>
      <c r="C311" s="38">
        <v>53234</v>
      </c>
      <c r="D311" s="38">
        <v>3121</v>
      </c>
      <c r="E311" s="38">
        <v>3106.9</v>
      </c>
      <c r="F311" s="38">
        <v>1738.79271636062</v>
      </c>
      <c r="G311" s="38">
        <v>1738.79271636062</v>
      </c>
      <c r="H311" s="38">
        <v>0</v>
      </c>
      <c r="I311" s="39">
        <v>0.333142271303</v>
      </c>
      <c r="J311" s="39">
        <v>0.333142271303</v>
      </c>
      <c r="K311" s="39">
        <v>0.32974386204799999</v>
      </c>
      <c r="L311" s="39">
        <v>0.32974386204799999</v>
      </c>
      <c r="M311" s="16">
        <f t="shared" si="4"/>
        <v>1</v>
      </c>
      <c r="N311" s="41"/>
    </row>
    <row r="312" spans="1:14" ht="13.5" thickBot="1">
      <c r="A312" s="33">
        <v>44087</v>
      </c>
      <c r="B312" s="37">
        <v>14</v>
      </c>
      <c r="C312" s="38">
        <v>55838.24609375</v>
      </c>
      <c r="D312" s="38">
        <v>2689</v>
      </c>
      <c r="E312" s="38">
        <v>2674.2</v>
      </c>
      <c r="F312" s="38">
        <v>1956.7554420807601</v>
      </c>
      <c r="G312" s="38">
        <v>1956.7554420807601</v>
      </c>
      <c r="H312" s="38">
        <v>0</v>
      </c>
      <c r="I312" s="39">
        <v>0.17648699877499999</v>
      </c>
      <c r="J312" s="39">
        <v>0.17648699877499999</v>
      </c>
      <c r="K312" s="39">
        <v>0.172919874167</v>
      </c>
      <c r="L312" s="39">
        <v>0.172919874167</v>
      </c>
      <c r="M312" s="16">
        <f t="shared" si="4"/>
        <v>1</v>
      </c>
      <c r="N312" s="41"/>
    </row>
    <row r="313" spans="1:14" ht="13.5" thickBot="1">
      <c r="A313" s="33">
        <v>44087</v>
      </c>
      <c r="B313" s="37">
        <v>15</v>
      </c>
      <c r="C313" s="38">
        <v>57745.6640625</v>
      </c>
      <c r="D313" s="38">
        <v>2633.3</v>
      </c>
      <c r="E313" s="38">
        <v>2617.6999999999998</v>
      </c>
      <c r="F313" s="38">
        <v>1824.3146451648099</v>
      </c>
      <c r="G313" s="38">
        <v>1824.3146451648099</v>
      </c>
      <c r="H313" s="38">
        <v>0</v>
      </c>
      <c r="I313" s="39">
        <v>0.194983213987</v>
      </c>
      <c r="J313" s="39">
        <v>0.194983213987</v>
      </c>
      <c r="K313" s="39">
        <v>0.191223271833</v>
      </c>
      <c r="L313" s="39">
        <v>0.191223271833</v>
      </c>
      <c r="M313" s="16">
        <f t="shared" si="4"/>
        <v>1</v>
      </c>
      <c r="N313" s="41"/>
    </row>
    <row r="314" spans="1:14" ht="13.5" thickBot="1">
      <c r="A314" s="33">
        <v>44087</v>
      </c>
      <c r="B314" s="37">
        <v>16</v>
      </c>
      <c r="C314" s="38">
        <v>58752.90234375</v>
      </c>
      <c r="D314" s="38">
        <v>2492.5</v>
      </c>
      <c r="E314" s="38">
        <v>2475.8000000000002</v>
      </c>
      <c r="F314" s="38">
        <v>1442.0220623683899</v>
      </c>
      <c r="G314" s="38">
        <v>1442.0220623683899</v>
      </c>
      <c r="H314" s="38">
        <v>0</v>
      </c>
      <c r="I314" s="39">
        <v>0.25318822309700001</v>
      </c>
      <c r="J314" s="39">
        <v>0.25318822309700001</v>
      </c>
      <c r="K314" s="39">
        <v>0.24916315681599999</v>
      </c>
      <c r="L314" s="39">
        <v>0.24916315681599999</v>
      </c>
      <c r="M314" s="16">
        <f t="shared" si="4"/>
        <v>1</v>
      </c>
      <c r="N314" s="41"/>
    </row>
    <row r="315" spans="1:14" ht="13.5" thickBot="1">
      <c r="A315" s="33">
        <v>44087</v>
      </c>
      <c r="B315" s="37">
        <v>17</v>
      </c>
      <c r="C315" s="38">
        <v>59066.78125</v>
      </c>
      <c r="D315" s="38">
        <v>2240.6999999999998</v>
      </c>
      <c r="E315" s="38">
        <v>2224.4</v>
      </c>
      <c r="F315" s="38">
        <v>925.64478092693605</v>
      </c>
      <c r="G315" s="38">
        <v>925.64478092693605</v>
      </c>
      <c r="H315" s="38">
        <v>0</v>
      </c>
      <c r="I315" s="39">
        <v>0.316957150897</v>
      </c>
      <c r="J315" s="39">
        <v>0.316957150897</v>
      </c>
      <c r="K315" s="39">
        <v>0.31302849338900002</v>
      </c>
      <c r="L315" s="39">
        <v>0.31302849338900002</v>
      </c>
      <c r="M315" s="16">
        <f t="shared" si="4"/>
        <v>1</v>
      </c>
      <c r="N315" s="41"/>
    </row>
    <row r="316" spans="1:14" ht="13.5" thickBot="1">
      <c r="A316" s="33">
        <v>44087</v>
      </c>
      <c r="B316" s="37">
        <v>18</v>
      </c>
      <c r="C316" s="38">
        <v>58611.71484375</v>
      </c>
      <c r="D316" s="38">
        <v>1919.6</v>
      </c>
      <c r="E316" s="38">
        <v>1906.9</v>
      </c>
      <c r="F316" s="38">
        <v>390.86171291097799</v>
      </c>
      <c r="G316" s="38">
        <v>390.86171291097799</v>
      </c>
      <c r="H316" s="38">
        <v>0</v>
      </c>
      <c r="I316" s="39">
        <v>0.36845945699900001</v>
      </c>
      <c r="J316" s="39">
        <v>0.36845945699900001</v>
      </c>
      <c r="K316" s="39">
        <v>0.36539847844899997</v>
      </c>
      <c r="L316" s="39">
        <v>0.36539847844899997</v>
      </c>
      <c r="M316" s="16">
        <f t="shared" si="4"/>
        <v>1</v>
      </c>
      <c r="N316" s="41"/>
    </row>
    <row r="317" spans="1:14" ht="13.5" thickBot="1">
      <c r="A317" s="33">
        <v>44087</v>
      </c>
      <c r="B317" s="37">
        <v>19</v>
      </c>
      <c r="C317" s="38">
        <v>56900.37109375</v>
      </c>
      <c r="D317" s="38">
        <v>1039.8</v>
      </c>
      <c r="E317" s="38">
        <v>1035.4000000000001</v>
      </c>
      <c r="F317" s="38">
        <v>157.72819902189701</v>
      </c>
      <c r="G317" s="38">
        <v>157.72819902189701</v>
      </c>
      <c r="H317" s="38">
        <v>0</v>
      </c>
      <c r="I317" s="39">
        <v>0.212598650512</v>
      </c>
      <c r="J317" s="39">
        <v>0.212598650512</v>
      </c>
      <c r="K317" s="39">
        <v>0.21153815400699999</v>
      </c>
      <c r="L317" s="39">
        <v>0.21153815400699999</v>
      </c>
      <c r="M317" s="16">
        <f t="shared" si="4"/>
        <v>1</v>
      </c>
      <c r="N317" s="41"/>
    </row>
    <row r="318" spans="1:14" ht="13.5" thickBot="1">
      <c r="A318" s="33">
        <v>44087</v>
      </c>
      <c r="B318" s="37">
        <v>20</v>
      </c>
      <c r="C318" s="38">
        <v>54895.43359375</v>
      </c>
      <c r="D318" s="38">
        <v>161.69999999999999</v>
      </c>
      <c r="E318" s="38">
        <v>153.19999999999999</v>
      </c>
      <c r="F318" s="38">
        <v>29.367702165844001</v>
      </c>
      <c r="G318" s="38">
        <v>29.367959672510999</v>
      </c>
      <c r="H318" s="38">
        <v>2.5750666600000001E-4</v>
      </c>
      <c r="I318" s="39">
        <v>3.1894924157000001E-2</v>
      </c>
      <c r="J318" s="39">
        <v>3.1894986221000003E-2</v>
      </c>
      <c r="K318" s="39">
        <v>2.9846237726000001E-2</v>
      </c>
      <c r="L318" s="39">
        <v>2.9846299791000001E-2</v>
      </c>
      <c r="M318" s="16">
        <f t="shared" si="4"/>
        <v>1</v>
      </c>
      <c r="N318" s="41"/>
    </row>
    <row r="319" spans="1:14" ht="13.5" thickBot="1">
      <c r="A319" s="33">
        <v>44087</v>
      </c>
      <c r="B319" s="37">
        <v>21</v>
      </c>
      <c r="C319" s="38">
        <v>53550.3828125</v>
      </c>
      <c r="D319" s="38">
        <v>0.1</v>
      </c>
      <c r="E319" s="38">
        <v>0.1</v>
      </c>
      <c r="F319" s="38">
        <v>9.8346311557999999E-2</v>
      </c>
      <c r="G319" s="38">
        <v>9.8346311557999999E-2</v>
      </c>
      <c r="H319" s="38">
        <v>0</v>
      </c>
      <c r="I319" s="39">
        <v>3.9857518470598699E-7</v>
      </c>
      <c r="J319" s="39">
        <v>3.9857518470598699E-7</v>
      </c>
      <c r="K319" s="39">
        <v>3.9857518470598699E-7</v>
      </c>
      <c r="L319" s="39">
        <v>3.9857518470598699E-7</v>
      </c>
      <c r="M319" s="16">
        <f t="shared" si="4"/>
        <v>0</v>
      </c>
      <c r="N319" s="41"/>
    </row>
    <row r="320" spans="1:14" ht="13.5" thickBot="1">
      <c r="A320" s="33">
        <v>44087</v>
      </c>
      <c r="B320" s="37">
        <v>22</v>
      </c>
      <c r="C320" s="38">
        <v>51098.6171875</v>
      </c>
      <c r="D320" s="38">
        <v>0</v>
      </c>
      <c r="E320" s="38">
        <v>0</v>
      </c>
      <c r="F320" s="38">
        <v>9.7612311566999996E-2</v>
      </c>
      <c r="G320" s="38">
        <v>9.7612311566999996E-2</v>
      </c>
      <c r="H320" s="38">
        <v>0</v>
      </c>
      <c r="I320" s="39">
        <v>2.3526708018293599E-5</v>
      </c>
      <c r="J320" s="39">
        <v>2.3526708018293599E-5</v>
      </c>
      <c r="K320" s="39">
        <v>2.3526708018293599E-5</v>
      </c>
      <c r="L320" s="39">
        <v>2.3526708018293599E-5</v>
      </c>
      <c r="M320" s="16">
        <f t="shared" si="4"/>
        <v>0</v>
      </c>
      <c r="N320" s="41"/>
    </row>
    <row r="321" spans="1:14" ht="13.5" thickBot="1">
      <c r="A321" s="33">
        <v>44087</v>
      </c>
      <c r="B321" s="37">
        <v>23</v>
      </c>
      <c r="C321" s="38">
        <v>47901.39453125</v>
      </c>
      <c r="D321" s="38">
        <v>0</v>
      </c>
      <c r="E321" s="38">
        <v>0</v>
      </c>
      <c r="F321" s="38">
        <v>9.7612311566999996E-2</v>
      </c>
      <c r="G321" s="38">
        <v>9.7612311566999996E-2</v>
      </c>
      <c r="H321" s="38">
        <v>0</v>
      </c>
      <c r="I321" s="39">
        <v>2.3526708018293599E-5</v>
      </c>
      <c r="J321" s="39">
        <v>2.3526708018293599E-5</v>
      </c>
      <c r="K321" s="39">
        <v>2.3526708018293599E-5</v>
      </c>
      <c r="L321" s="39">
        <v>2.3526708018293599E-5</v>
      </c>
      <c r="M321" s="16">
        <f t="shared" si="4"/>
        <v>0</v>
      </c>
      <c r="N321" s="41"/>
    </row>
    <row r="322" spans="1:14" ht="13.5" thickBot="1">
      <c r="A322" s="33">
        <v>44087</v>
      </c>
      <c r="B322" s="37">
        <v>24</v>
      </c>
      <c r="C322" s="38">
        <v>44567.8203125</v>
      </c>
      <c r="D322" s="38">
        <v>0</v>
      </c>
      <c r="E322" s="38">
        <v>0</v>
      </c>
      <c r="F322" s="38">
        <v>9.7680584900999998E-2</v>
      </c>
      <c r="G322" s="38">
        <v>9.7680584900999998E-2</v>
      </c>
      <c r="H322" s="38">
        <v>0</v>
      </c>
      <c r="I322" s="39">
        <v>2.3543163389036399E-5</v>
      </c>
      <c r="J322" s="39">
        <v>2.3543163389036399E-5</v>
      </c>
      <c r="K322" s="39">
        <v>2.3543163389036399E-5</v>
      </c>
      <c r="L322" s="39">
        <v>2.3543163389036399E-5</v>
      </c>
      <c r="M322" s="16">
        <f t="shared" si="4"/>
        <v>0</v>
      </c>
      <c r="N322" s="41"/>
    </row>
    <row r="323" spans="1:14" ht="13.5" thickBot="1">
      <c r="A323" s="33">
        <v>44088</v>
      </c>
      <c r="B323" s="37">
        <v>1</v>
      </c>
      <c r="C323" s="38">
        <v>41584.1640625</v>
      </c>
      <c r="D323" s="38">
        <v>0</v>
      </c>
      <c r="E323" s="38">
        <v>0</v>
      </c>
      <c r="F323" s="38">
        <v>9.7612311566999996E-2</v>
      </c>
      <c r="G323" s="38">
        <v>9.7612311566999996E-2</v>
      </c>
      <c r="H323" s="38">
        <v>0</v>
      </c>
      <c r="I323" s="39">
        <v>2.3526708018293599E-5</v>
      </c>
      <c r="J323" s="39">
        <v>2.3526708018293599E-5</v>
      </c>
      <c r="K323" s="39">
        <v>2.3526708018293599E-5</v>
      </c>
      <c r="L323" s="39">
        <v>2.3526708018293599E-5</v>
      </c>
      <c r="M323" s="16">
        <f t="shared" si="4"/>
        <v>0</v>
      </c>
      <c r="N323" s="41"/>
    </row>
    <row r="324" spans="1:14" ht="13.5" thickBot="1">
      <c r="A324" s="33">
        <v>44088</v>
      </c>
      <c r="B324" s="37">
        <v>2</v>
      </c>
      <c r="C324" s="38">
        <v>39536.9140625</v>
      </c>
      <c r="D324" s="38">
        <v>0</v>
      </c>
      <c r="E324" s="38">
        <v>0</v>
      </c>
      <c r="F324" s="38">
        <v>9.7612311566999996E-2</v>
      </c>
      <c r="G324" s="38">
        <v>9.7612311566999996E-2</v>
      </c>
      <c r="H324" s="38">
        <v>0</v>
      </c>
      <c r="I324" s="39">
        <v>2.3526708018293599E-5</v>
      </c>
      <c r="J324" s="39">
        <v>2.3526708018293599E-5</v>
      </c>
      <c r="K324" s="39">
        <v>2.3526708018293599E-5</v>
      </c>
      <c r="L324" s="39">
        <v>2.3526708018293599E-5</v>
      </c>
      <c r="M324" s="16">
        <f t="shared" si="4"/>
        <v>0</v>
      </c>
      <c r="N324" s="41"/>
    </row>
    <row r="325" spans="1:14" ht="13.5" thickBot="1">
      <c r="A325" s="33">
        <v>44088</v>
      </c>
      <c r="B325" s="37">
        <v>3</v>
      </c>
      <c r="C325" s="38">
        <v>38209.6484375</v>
      </c>
      <c r="D325" s="38">
        <v>0</v>
      </c>
      <c r="E325" s="38">
        <v>0</v>
      </c>
      <c r="F325" s="38">
        <v>9.7612311566999996E-2</v>
      </c>
      <c r="G325" s="38">
        <v>9.7612311566999996E-2</v>
      </c>
      <c r="H325" s="38">
        <v>0</v>
      </c>
      <c r="I325" s="39">
        <v>2.3526708018293599E-5</v>
      </c>
      <c r="J325" s="39">
        <v>2.3526708018293599E-5</v>
      </c>
      <c r="K325" s="39">
        <v>2.3526708018293599E-5</v>
      </c>
      <c r="L325" s="39">
        <v>2.3526708018293599E-5</v>
      </c>
      <c r="M325" s="16">
        <f t="shared" si="4"/>
        <v>0</v>
      </c>
      <c r="N325" s="41"/>
    </row>
    <row r="326" spans="1:14" ht="13.5" thickBot="1">
      <c r="A326" s="33">
        <v>44088</v>
      </c>
      <c r="B326" s="37">
        <v>4</v>
      </c>
      <c r="C326" s="38">
        <v>37508.3828125</v>
      </c>
      <c r="D326" s="38">
        <v>0</v>
      </c>
      <c r="E326" s="38">
        <v>0</v>
      </c>
      <c r="F326" s="38">
        <v>9.7612311566999996E-2</v>
      </c>
      <c r="G326" s="38">
        <v>9.7612311566999996E-2</v>
      </c>
      <c r="H326" s="38">
        <v>0</v>
      </c>
      <c r="I326" s="39">
        <v>2.3526708018293599E-5</v>
      </c>
      <c r="J326" s="39">
        <v>2.3526708018293599E-5</v>
      </c>
      <c r="K326" s="39">
        <v>2.3526708018293599E-5</v>
      </c>
      <c r="L326" s="39">
        <v>2.3526708018293599E-5</v>
      </c>
      <c r="M326" s="16">
        <f t="shared" si="4"/>
        <v>0</v>
      </c>
      <c r="N326" s="41"/>
    </row>
    <row r="327" spans="1:14" ht="13.5" thickBot="1">
      <c r="A327" s="33">
        <v>44088</v>
      </c>
      <c r="B327" s="37">
        <v>5</v>
      </c>
      <c r="C327" s="38">
        <v>37541.96484375</v>
      </c>
      <c r="D327" s="38">
        <v>0</v>
      </c>
      <c r="E327" s="38">
        <v>0</v>
      </c>
      <c r="F327" s="38">
        <v>9.7612311566999996E-2</v>
      </c>
      <c r="G327" s="38">
        <v>9.7612311566999996E-2</v>
      </c>
      <c r="H327" s="38">
        <v>0</v>
      </c>
      <c r="I327" s="39">
        <v>2.3526708018293599E-5</v>
      </c>
      <c r="J327" s="39">
        <v>2.3526708018293599E-5</v>
      </c>
      <c r="K327" s="39">
        <v>2.3526708018293599E-5</v>
      </c>
      <c r="L327" s="39">
        <v>2.3526708018293599E-5</v>
      </c>
      <c r="M327" s="16">
        <f t="shared" si="4"/>
        <v>0</v>
      </c>
      <c r="N327" s="41"/>
    </row>
    <row r="328" spans="1:14" ht="13.5" thickBot="1">
      <c r="A328" s="33">
        <v>44088</v>
      </c>
      <c r="B328" s="37">
        <v>6</v>
      </c>
      <c r="C328" s="38">
        <v>38653.21875</v>
      </c>
      <c r="D328" s="38">
        <v>0</v>
      </c>
      <c r="E328" s="38">
        <v>0</v>
      </c>
      <c r="F328" s="38">
        <v>9.7612311566999996E-2</v>
      </c>
      <c r="G328" s="38">
        <v>9.7612311566999996E-2</v>
      </c>
      <c r="H328" s="38">
        <v>0</v>
      </c>
      <c r="I328" s="39">
        <v>2.3526708018293599E-5</v>
      </c>
      <c r="J328" s="39">
        <v>2.3526708018293599E-5</v>
      </c>
      <c r="K328" s="39">
        <v>2.3526708018293599E-5</v>
      </c>
      <c r="L328" s="39">
        <v>2.3526708018293599E-5</v>
      </c>
      <c r="M328" s="16">
        <f t="shared" si="4"/>
        <v>0</v>
      </c>
      <c r="N328" s="41"/>
    </row>
    <row r="329" spans="1:14" ht="13.5" thickBot="1">
      <c r="A329" s="33">
        <v>44088</v>
      </c>
      <c r="B329" s="37">
        <v>7</v>
      </c>
      <c r="C329" s="38">
        <v>40876.53125</v>
      </c>
      <c r="D329" s="38">
        <v>0</v>
      </c>
      <c r="E329" s="38">
        <v>0</v>
      </c>
      <c r="F329" s="38">
        <v>3.7612312909000002E-2</v>
      </c>
      <c r="G329" s="38">
        <v>3.7612312909000002E-2</v>
      </c>
      <c r="H329" s="38">
        <v>0</v>
      </c>
      <c r="I329" s="39">
        <v>9.0653923617750608E-6</v>
      </c>
      <c r="J329" s="39">
        <v>9.0653923617750608E-6</v>
      </c>
      <c r="K329" s="39">
        <v>9.0653923617750608E-6</v>
      </c>
      <c r="L329" s="39">
        <v>9.0653923617750608E-6</v>
      </c>
      <c r="M329" s="16">
        <f t="shared" si="4"/>
        <v>0</v>
      </c>
      <c r="N329" s="41"/>
    </row>
    <row r="330" spans="1:14" ht="13.5" thickBot="1">
      <c r="A330" s="33">
        <v>44088</v>
      </c>
      <c r="B330" s="37">
        <v>8</v>
      </c>
      <c r="C330" s="38">
        <v>41979.6484375</v>
      </c>
      <c r="D330" s="38">
        <v>30.3</v>
      </c>
      <c r="E330" s="38">
        <v>25.4</v>
      </c>
      <c r="F330" s="38">
        <v>17.212969802111999</v>
      </c>
      <c r="G330" s="38">
        <v>17.177096656412001</v>
      </c>
      <c r="H330" s="38">
        <v>-3.5873145698999999E-2</v>
      </c>
      <c r="I330" s="39">
        <v>3.16290753E-3</v>
      </c>
      <c r="J330" s="39">
        <v>3.1542613149999998E-3</v>
      </c>
      <c r="K330" s="39">
        <v>1.9819000580000002E-3</v>
      </c>
      <c r="L330" s="39">
        <v>1.973253843E-3</v>
      </c>
      <c r="M330" s="16">
        <f t="shared" si="4"/>
        <v>1</v>
      </c>
      <c r="N330" s="41"/>
    </row>
    <row r="331" spans="1:14" ht="13.5" thickBot="1">
      <c r="A331" s="33">
        <v>44088</v>
      </c>
      <c r="B331" s="37">
        <v>9</v>
      </c>
      <c r="C331" s="38">
        <v>43231.03515625</v>
      </c>
      <c r="D331" s="38">
        <v>530.79999999999995</v>
      </c>
      <c r="E331" s="38">
        <v>530.79999999999995</v>
      </c>
      <c r="F331" s="38">
        <v>344.45171524877202</v>
      </c>
      <c r="G331" s="38">
        <v>344.45171524877202</v>
      </c>
      <c r="H331" s="38">
        <v>0</v>
      </c>
      <c r="I331" s="39">
        <v>4.4914023801E-2</v>
      </c>
      <c r="J331" s="39">
        <v>4.4914023801E-2</v>
      </c>
      <c r="K331" s="39">
        <v>4.4914023801E-2</v>
      </c>
      <c r="L331" s="39">
        <v>4.4914023801E-2</v>
      </c>
      <c r="M331" s="16">
        <f t="shared" si="4"/>
        <v>1</v>
      </c>
      <c r="N331" s="41"/>
    </row>
    <row r="332" spans="1:14" ht="13.5" thickBot="1">
      <c r="A332" s="33">
        <v>44088</v>
      </c>
      <c r="B332" s="37">
        <v>10</v>
      </c>
      <c r="C332" s="38">
        <v>45113.94921875</v>
      </c>
      <c r="D332" s="38">
        <v>1457</v>
      </c>
      <c r="E332" s="38">
        <v>1457</v>
      </c>
      <c r="F332" s="38">
        <v>938.39832636276401</v>
      </c>
      <c r="G332" s="38">
        <v>938.39832636276401</v>
      </c>
      <c r="H332" s="38">
        <v>0</v>
      </c>
      <c r="I332" s="39">
        <v>0.124994377834</v>
      </c>
      <c r="J332" s="39">
        <v>0.124994377834</v>
      </c>
      <c r="K332" s="39">
        <v>0.124994377834</v>
      </c>
      <c r="L332" s="39">
        <v>0.124994377834</v>
      </c>
      <c r="M332" s="16">
        <f t="shared" ref="M332:M395" si="5">IF(F332&gt;5,1,0)</f>
        <v>1</v>
      </c>
      <c r="N332" s="41"/>
    </row>
    <row r="333" spans="1:14" ht="13.5" thickBot="1">
      <c r="A333" s="33">
        <v>44088</v>
      </c>
      <c r="B333" s="37">
        <v>11</v>
      </c>
      <c r="C333" s="38">
        <v>47680.6875</v>
      </c>
      <c r="D333" s="38">
        <v>2152</v>
      </c>
      <c r="E333" s="38">
        <v>2152</v>
      </c>
      <c r="F333" s="38">
        <v>1501.83675615484</v>
      </c>
      <c r="G333" s="38">
        <v>1501.89804217708</v>
      </c>
      <c r="H333" s="38">
        <v>6.1286022237999997E-2</v>
      </c>
      <c r="I333" s="39">
        <v>0.15668883051800001</v>
      </c>
      <c r="J333" s="39">
        <v>0.156703601794</v>
      </c>
      <c r="K333" s="39">
        <v>0.15668883051800001</v>
      </c>
      <c r="L333" s="39">
        <v>0.156703601794</v>
      </c>
      <c r="M333" s="16">
        <f t="shared" si="5"/>
        <v>1</v>
      </c>
      <c r="N333" s="41"/>
    </row>
    <row r="334" spans="1:14" ht="13.5" thickBot="1">
      <c r="A334" s="33">
        <v>44088</v>
      </c>
      <c r="B334" s="37">
        <v>12</v>
      </c>
      <c r="C334" s="38">
        <v>50882.9140625</v>
      </c>
      <c r="D334" s="38">
        <v>2449.9</v>
      </c>
      <c r="E334" s="38">
        <v>2449.9</v>
      </c>
      <c r="F334" s="38">
        <v>2240.8320409082999</v>
      </c>
      <c r="G334" s="38">
        <v>2240.8320409082999</v>
      </c>
      <c r="H334" s="38">
        <v>0</v>
      </c>
      <c r="I334" s="39">
        <v>5.0389963627000003E-2</v>
      </c>
      <c r="J334" s="39">
        <v>5.0389963627000003E-2</v>
      </c>
      <c r="K334" s="39">
        <v>5.0389963627000003E-2</v>
      </c>
      <c r="L334" s="39">
        <v>5.0389963627000003E-2</v>
      </c>
      <c r="M334" s="16">
        <f t="shared" si="5"/>
        <v>1</v>
      </c>
      <c r="N334" s="41"/>
    </row>
    <row r="335" spans="1:14" ht="13.5" thickBot="1">
      <c r="A335" s="33">
        <v>44088</v>
      </c>
      <c r="B335" s="37">
        <v>13</v>
      </c>
      <c r="C335" s="38">
        <v>54186.078125</v>
      </c>
      <c r="D335" s="38">
        <v>2556.1999999999998</v>
      </c>
      <c r="E335" s="38">
        <v>2556.1999999999998</v>
      </c>
      <c r="F335" s="38">
        <v>2076.6981504932201</v>
      </c>
      <c r="G335" s="38">
        <v>2076.6981504932201</v>
      </c>
      <c r="H335" s="38">
        <v>0</v>
      </c>
      <c r="I335" s="39">
        <v>0.115570462643</v>
      </c>
      <c r="J335" s="39">
        <v>0.115570462643</v>
      </c>
      <c r="K335" s="39">
        <v>0.115570462643</v>
      </c>
      <c r="L335" s="39">
        <v>0.115570462643</v>
      </c>
      <c r="M335" s="16">
        <f t="shared" si="5"/>
        <v>1</v>
      </c>
      <c r="N335" s="41"/>
    </row>
    <row r="336" spans="1:14" ht="13.5" thickBot="1">
      <c r="A336" s="33">
        <v>44088</v>
      </c>
      <c r="B336" s="37">
        <v>14</v>
      </c>
      <c r="C336" s="38">
        <v>56962.8671875</v>
      </c>
      <c r="D336" s="38">
        <v>2759.5</v>
      </c>
      <c r="E336" s="38">
        <v>2759.5</v>
      </c>
      <c r="F336" s="38">
        <v>2313.4819489295901</v>
      </c>
      <c r="G336" s="38">
        <v>2313.4819489295901</v>
      </c>
      <c r="H336" s="38">
        <v>0</v>
      </c>
      <c r="I336" s="39">
        <v>0.10750013282</v>
      </c>
      <c r="J336" s="39">
        <v>0.10750013282</v>
      </c>
      <c r="K336" s="39">
        <v>0.10750013282</v>
      </c>
      <c r="L336" s="39">
        <v>0.10750013282</v>
      </c>
      <c r="M336" s="16">
        <f t="shared" si="5"/>
        <v>1</v>
      </c>
      <c r="N336" s="41"/>
    </row>
    <row r="337" spans="1:14" ht="13.5" thickBot="1">
      <c r="A337" s="33">
        <v>44088</v>
      </c>
      <c r="B337" s="37">
        <v>15</v>
      </c>
      <c r="C337" s="38">
        <v>59042.3046875</v>
      </c>
      <c r="D337" s="38">
        <v>2858.9</v>
      </c>
      <c r="E337" s="38">
        <v>2858.9</v>
      </c>
      <c r="F337" s="38">
        <v>2456.5874289472399</v>
      </c>
      <c r="G337" s="38">
        <v>2456.5874289472399</v>
      </c>
      <c r="H337" s="38">
        <v>0</v>
      </c>
      <c r="I337" s="39">
        <v>9.6966153543000005E-2</v>
      </c>
      <c r="J337" s="39">
        <v>9.6966153543000005E-2</v>
      </c>
      <c r="K337" s="39">
        <v>9.6966153543000005E-2</v>
      </c>
      <c r="L337" s="39">
        <v>9.6966153543000005E-2</v>
      </c>
      <c r="M337" s="16">
        <f t="shared" si="5"/>
        <v>1</v>
      </c>
      <c r="N337" s="41"/>
    </row>
    <row r="338" spans="1:14" ht="13.5" thickBot="1">
      <c r="A338" s="33">
        <v>44088</v>
      </c>
      <c r="B338" s="37">
        <v>16</v>
      </c>
      <c r="C338" s="38">
        <v>60416.08203125</v>
      </c>
      <c r="D338" s="38">
        <v>2670.5</v>
      </c>
      <c r="E338" s="38">
        <v>2670.5</v>
      </c>
      <c r="F338" s="38">
        <v>2032.8494836120999</v>
      </c>
      <c r="G338" s="38">
        <v>2032.8494836120999</v>
      </c>
      <c r="H338" s="38">
        <v>0</v>
      </c>
      <c r="I338" s="39">
        <v>0.15368776003500001</v>
      </c>
      <c r="J338" s="39">
        <v>0.15368776003500001</v>
      </c>
      <c r="K338" s="39">
        <v>0.15368776003500001</v>
      </c>
      <c r="L338" s="39">
        <v>0.15368776003500001</v>
      </c>
      <c r="M338" s="16">
        <f t="shared" si="5"/>
        <v>1</v>
      </c>
      <c r="N338" s="41"/>
    </row>
    <row r="339" spans="1:14" ht="13.5" thickBot="1">
      <c r="A339" s="33">
        <v>44088</v>
      </c>
      <c r="B339" s="37">
        <v>17</v>
      </c>
      <c r="C339" s="38">
        <v>60955.140625</v>
      </c>
      <c r="D339" s="38">
        <v>2480.9</v>
      </c>
      <c r="E339" s="38">
        <v>2480.9</v>
      </c>
      <c r="F339" s="38">
        <v>1832.37546752241</v>
      </c>
      <c r="G339" s="38">
        <v>1832.37546752241</v>
      </c>
      <c r="H339" s="38">
        <v>0</v>
      </c>
      <c r="I339" s="39">
        <v>0.156308636413</v>
      </c>
      <c r="J339" s="39">
        <v>0.156308636413</v>
      </c>
      <c r="K339" s="39">
        <v>0.156308636413</v>
      </c>
      <c r="L339" s="39">
        <v>0.156308636413</v>
      </c>
      <c r="M339" s="16">
        <f t="shared" si="5"/>
        <v>1</v>
      </c>
      <c r="N339" s="41"/>
    </row>
    <row r="340" spans="1:14" ht="13.5" thickBot="1">
      <c r="A340" s="33">
        <v>44088</v>
      </c>
      <c r="B340" s="37">
        <v>18</v>
      </c>
      <c r="C340" s="38">
        <v>60349.0859375</v>
      </c>
      <c r="D340" s="38">
        <v>2121.5</v>
      </c>
      <c r="E340" s="38">
        <v>2121.5</v>
      </c>
      <c r="F340" s="38">
        <v>1054.61707735393</v>
      </c>
      <c r="G340" s="38">
        <v>1054.61707735393</v>
      </c>
      <c r="H340" s="38">
        <v>0</v>
      </c>
      <c r="I340" s="39">
        <v>0.257142184296</v>
      </c>
      <c r="J340" s="39">
        <v>0.257142184296</v>
      </c>
      <c r="K340" s="39">
        <v>0.257142184296</v>
      </c>
      <c r="L340" s="39">
        <v>0.257142184296</v>
      </c>
      <c r="M340" s="16">
        <f t="shared" si="5"/>
        <v>1</v>
      </c>
      <c r="N340" s="41"/>
    </row>
    <row r="341" spans="1:14" ht="13.5" thickBot="1">
      <c r="A341" s="33">
        <v>44088</v>
      </c>
      <c r="B341" s="37">
        <v>19</v>
      </c>
      <c r="C341" s="38">
        <v>58409.12890625</v>
      </c>
      <c r="D341" s="38">
        <v>1144.4000000000001</v>
      </c>
      <c r="E341" s="38">
        <v>1144.4000000000001</v>
      </c>
      <c r="F341" s="38">
        <v>488.82726831125501</v>
      </c>
      <c r="G341" s="38">
        <v>488.82726831125399</v>
      </c>
      <c r="H341" s="38">
        <v>0</v>
      </c>
      <c r="I341" s="39">
        <v>0.158007407011</v>
      </c>
      <c r="J341" s="39">
        <v>0.158007407011</v>
      </c>
      <c r="K341" s="39">
        <v>0.158007407011</v>
      </c>
      <c r="L341" s="39">
        <v>0.158007407011</v>
      </c>
      <c r="M341" s="16">
        <f t="shared" si="5"/>
        <v>1</v>
      </c>
      <c r="N341" s="41"/>
    </row>
    <row r="342" spans="1:14" ht="13.5" thickBot="1">
      <c r="A342" s="33">
        <v>44088</v>
      </c>
      <c r="B342" s="37">
        <v>20</v>
      </c>
      <c r="C342" s="38">
        <v>56344.4296875</v>
      </c>
      <c r="D342" s="38">
        <v>171.4</v>
      </c>
      <c r="E342" s="38">
        <v>160</v>
      </c>
      <c r="F342" s="38">
        <v>46.147013518206002</v>
      </c>
      <c r="G342" s="38">
        <v>46.265122415217</v>
      </c>
      <c r="H342" s="38">
        <v>0.11810889701000001</v>
      </c>
      <c r="I342" s="39">
        <v>3.0160250079999999E-2</v>
      </c>
      <c r="J342" s="39">
        <v>3.0188716915E-2</v>
      </c>
      <c r="K342" s="39">
        <v>2.7412600044E-2</v>
      </c>
      <c r="L342" s="39">
        <v>2.7441066879000001E-2</v>
      </c>
      <c r="M342" s="16">
        <f t="shared" si="5"/>
        <v>1</v>
      </c>
      <c r="N342" s="41"/>
    </row>
    <row r="343" spans="1:14" ht="13.5" thickBot="1">
      <c r="A343" s="33">
        <v>44088</v>
      </c>
      <c r="B343" s="37">
        <v>21</v>
      </c>
      <c r="C343" s="38">
        <v>55146.15625</v>
      </c>
      <c r="D343" s="38">
        <v>0</v>
      </c>
      <c r="E343" s="38">
        <v>0</v>
      </c>
      <c r="F343" s="38">
        <v>9.1648522267999993E-2</v>
      </c>
      <c r="G343" s="38">
        <v>8.1648522491999997E-2</v>
      </c>
      <c r="H343" s="38">
        <v>-9.9999997759999994E-3</v>
      </c>
      <c r="I343" s="39">
        <v>1.9679084717350501E-5</v>
      </c>
      <c r="J343" s="39">
        <v>2.20893039934369E-5</v>
      </c>
      <c r="K343" s="39">
        <v>1.9679084717350501E-5</v>
      </c>
      <c r="L343" s="39">
        <v>2.20893039934369E-5</v>
      </c>
      <c r="M343" s="16">
        <f t="shared" si="5"/>
        <v>0</v>
      </c>
      <c r="N343" s="41"/>
    </row>
    <row r="344" spans="1:14" ht="13.5" thickBot="1">
      <c r="A344" s="33">
        <v>44088</v>
      </c>
      <c r="B344" s="37">
        <v>22</v>
      </c>
      <c r="C344" s="38">
        <v>52553.40625</v>
      </c>
      <c r="D344" s="38">
        <v>0</v>
      </c>
      <c r="E344" s="38">
        <v>0</v>
      </c>
      <c r="F344" s="38">
        <v>9.1648522267999993E-2</v>
      </c>
      <c r="G344" s="38">
        <v>8.1648522491999997E-2</v>
      </c>
      <c r="H344" s="38">
        <v>-9.9999997759999994E-3</v>
      </c>
      <c r="I344" s="39">
        <v>1.9679084717350501E-5</v>
      </c>
      <c r="J344" s="39">
        <v>2.20893039934369E-5</v>
      </c>
      <c r="K344" s="39">
        <v>1.9679084717350501E-5</v>
      </c>
      <c r="L344" s="39">
        <v>2.20893039934369E-5</v>
      </c>
      <c r="M344" s="16">
        <f t="shared" si="5"/>
        <v>0</v>
      </c>
      <c r="N344" s="41"/>
    </row>
    <row r="345" spans="1:14" ht="13.5" thickBot="1">
      <c r="A345" s="33">
        <v>44088</v>
      </c>
      <c r="B345" s="37">
        <v>23</v>
      </c>
      <c r="C345" s="38">
        <v>49110.87109375</v>
      </c>
      <c r="D345" s="38">
        <v>0</v>
      </c>
      <c r="E345" s="38">
        <v>0</v>
      </c>
      <c r="F345" s="38">
        <v>9.1648522267999993E-2</v>
      </c>
      <c r="G345" s="38">
        <v>8.1648522491999997E-2</v>
      </c>
      <c r="H345" s="38">
        <v>-9.9999997759999994E-3</v>
      </c>
      <c r="I345" s="39">
        <v>1.9679084717350501E-5</v>
      </c>
      <c r="J345" s="39">
        <v>2.20893039934369E-5</v>
      </c>
      <c r="K345" s="39">
        <v>1.9679084717350501E-5</v>
      </c>
      <c r="L345" s="39">
        <v>2.20893039934369E-5</v>
      </c>
      <c r="M345" s="16">
        <f t="shared" si="5"/>
        <v>0</v>
      </c>
      <c r="N345" s="41"/>
    </row>
    <row r="346" spans="1:14" ht="13.5" thickBot="1">
      <c r="A346" s="33">
        <v>44088</v>
      </c>
      <c r="B346" s="37">
        <v>24</v>
      </c>
      <c r="C346" s="38">
        <v>45539.94140625</v>
      </c>
      <c r="D346" s="38">
        <v>0</v>
      </c>
      <c r="E346" s="38">
        <v>0</v>
      </c>
      <c r="F346" s="38">
        <v>9.1648522267999993E-2</v>
      </c>
      <c r="G346" s="38">
        <v>8.1648522491999997E-2</v>
      </c>
      <c r="H346" s="38">
        <v>-9.9999997759999994E-3</v>
      </c>
      <c r="I346" s="39">
        <v>1.9679084717350501E-5</v>
      </c>
      <c r="J346" s="39">
        <v>2.20893039934369E-5</v>
      </c>
      <c r="K346" s="39">
        <v>1.9679084717350501E-5</v>
      </c>
      <c r="L346" s="39">
        <v>2.20893039934369E-5</v>
      </c>
      <c r="M346" s="16">
        <f t="shared" si="5"/>
        <v>0</v>
      </c>
      <c r="N346" s="41"/>
    </row>
    <row r="347" spans="1:14" ht="13.5" thickBot="1">
      <c r="A347" s="33">
        <v>44089</v>
      </c>
      <c r="B347" s="37">
        <v>1</v>
      </c>
      <c r="C347" s="38">
        <v>42743.8125</v>
      </c>
      <c r="D347" s="38">
        <v>0</v>
      </c>
      <c r="E347" s="38">
        <v>0</v>
      </c>
      <c r="F347" s="38">
        <v>9.1648522267999993E-2</v>
      </c>
      <c r="G347" s="38">
        <v>8.1648522491999997E-2</v>
      </c>
      <c r="H347" s="38">
        <v>-9.9999997759999994E-3</v>
      </c>
      <c r="I347" s="39">
        <v>1.9679084717350501E-5</v>
      </c>
      <c r="J347" s="39">
        <v>2.20893039934369E-5</v>
      </c>
      <c r="K347" s="39">
        <v>1.9679084717350501E-5</v>
      </c>
      <c r="L347" s="39">
        <v>2.20893039934369E-5</v>
      </c>
      <c r="M347" s="16">
        <f t="shared" si="5"/>
        <v>0</v>
      </c>
      <c r="N347" s="41"/>
    </row>
    <row r="348" spans="1:14" ht="13.5" thickBot="1">
      <c r="A348" s="33">
        <v>44089</v>
      </c>
      <c r="B348" s="37">
        <v>2</v>
      </c>
      <c r="C348" s="38">
        <v>40773.57421875</v>
      </c>
      <c r="D348" s="38">
        <v>0</v>
      </c>
      <c r="E348" s="38">
        <v>0</v>
      </c>
      <c r="F348" s="38">
        <v>9.1648522267999993E-2</v>
      </c>
      <c r="G348" s="38">
        <v>8.1648522491999997E-2</v>
      </c>
      <c r="H348" s="38">
        <v>-9.9999997759999994E-3</v>
      </c>
      <c r="I348" s="39">
        <v>1.9679084717350501E-5</v>
      </c>
      <c r="J348" s="39">
        <v>2.20893039934369E-5</v>
      </c>
      <c r="K348" s="39">
        <v>1.9679084717350501E-5</v>
      </c>
      <c r="L348" s="39">
        <v>2.20893039934369E-5</v>
      </c>
      <c r="M348" s="16">
        <f t="shared" si="5"/>
        <v>0</v>
      </c>
      <c r="N348" s="41"/>
    </row>
    <row r="349" spans="1:14" ht="13.5" thickBot="1">
      <c r="A349" s="33">
        <v>44089</v>
      </c>
      <c r="B349" s="37">
        <v>3</v>
      </c>
      <c r="C349" s="38">
        <v>39303.3671875</v>
      </c>
      <c r="D349" s="38">
        <v>0</v>
      </c>
      <c r="E349" s="38">
        <v>0</v>
      </c>
      <c r="F349" s="38">
        <v>9.1648522267999993E-2</v>
      </c>
      <c r="G349" s="38">
        <v>8.1648522491999997E-2</v>
      </c>
      <c r="H349" s="38">
        <v>-9.9999997759999994E-3</v>
      </c>
      <c r="I349" s="39">
        <v>1.9679084717350501E-5</v>
      </c>
      <c r="J349" s="39">
        <v>2.20893039934369E-5</v>
      </c>
      <c r="K349" s="39">
        <v>1.9679084717350501E-5</v>
      </c>
      <c r="L349" s="39">
        <v>2.20893039934369E-5</v>
      </c>
      <c r="M349" s="16">
        <f t="shared" si="5"/>
        <v>0</v>
      </c>
      <c r="N349" s="41"/>
    </row>
    <row r="350" spans="1:14" ht="13.5" thickBot="1">
      <c r="A350" s="33">
        <v>44089</v>
      </c>
      <c r="B350" s="37">
        <v>4</v>
      </c>
      <c r="C350" s="38">
        <v>38481.19921875</v>
      </c>
      <c r="D350" s="38">
        <v>0</v>
      </c>
      <c r="E350" s="38">
        <v>0</v>
      </c>
      <c r="F350" s="38">
        <v>9.1648522267999993E-2</v>
      </c>
      <c r="G350" s="38">
        <v>8.1648522491999997E-2</v>
      </c>
      <c r="H350" s="38">
        <v>-9.9999997759999994E-3</v>
      </c>
      <c r="I350" s="39">
        <v>1.9679084717350501E-5</v>
      </c>
      <c r="J350" s="39">
        <v>2.20893039934369E-5</v>
      </c>
      <c r="K350" s="39">
        <v>1.9679084717350501E-5</v>
      </c>
      <c r="L350" s="39">
        <v>2.20893039934369E-5</v>
      </c>
      <c r="M350" s="16">
        <f t="shared" si="5"/>
        <v>0</v>
      </c>
      <c r="N350" s="41"/>
    </row>
    <row r="351" spans="1:14" ht="13.5" thickBot="1">
      <c r="A351" s="33">
        <v>44089</v>
      </c>
      <c r="B351" s="37">
        <v>5</v>
      </c>
      <c r="C351" s="38">
        <v>38533.078125</v>
      </c>
      <c r="D351" s="38">
        <v>0</v>
      </c>
      <c r="E351" s="38">
        <v>0</v>
      </c>
      <c r="F351" s="38">
        <v>9.1648522267999993E-2</v>
      </c>
      <c r="G351" s="38">
        <v>8.1648522491999997E-2</v>
      </c>
      <c r="H351" s="38">
        <v>-9.9999997759999994E-3</v>
      </c>
      <c r="I351" s="39">
        <v>1.9679084717350501E-5</v>
      </c>
      <c r="J351" s="39">
        <v>2.20893039934369E-5</v>
      </c>
      <c r="K351" s="39">
        <v>1.9679084717350501E-5</v>
      </c>
      <c r="L351" s="39">
        <v>2.20893039934369E-5</v>
      </c>
      <c r="M351" s="16">
        <f t="shared" si="5"/>
        <v>0</v>
      </c>
      <c r="N351" s="41"/>
    </row>
    <row r="352" spans="1:14" ht="13.5" thickBot="1">
      <c r="A352" s="33">
        <v>44089</v>
      </c>
      <c r="B352" s="37">
        <v>6</v>
      </c>
      <c r="C352" s="38">
        <v>39577.30859375</v>
      </c>
      <c r="D352" s="38">
        <v>0</v>
      </c>
      <c r="E352" s="38">
        <v>0</v>
      </c>
      <c r="F352" s="38">
        <v>9.1648522267999993E-2</v>
      </c>
      <c r="G352" s="38">
        <v>8.1648522491999997E-2</v>
      </c>
      <c r="H352" s="38">
        <v>-9.9999997759999994E-3</v>
      </c>
      <c r="I352" s="39">
        <v>1.9679084717350501E-5</v>
      </c>
      <c r="J352" s="39">
        <v>2.20893039934369E-5</v>
      </c>
      <c r="K352" s="39">
        <v>1.9679084717350501E-5</v>
      </c>
      <c r="L352" s="39">
        <v>2.20893039934369E-5</v>
      </c>
      <c r="M352" s="16">
        <f t="shared" si="5"/>
        <v>0</v>
      </c>
      <c r="N352" s="41"/>
    </row>
    <row r="353" spans="1:14" ht="13.5" thickBot="1">
      <c r="A353" s="33">
        <v>44089</v>
      </c>
      <c r="B353" s="37">
        <v>7</v>
      </c>
      <c r="C353" s="38">
        <v>41773.828125</v>
      </c>
      <c r="D353" s="38">
        <v>0</v>
      </c>
      <c r="E353" s="38">
        <v>0</v>
      </c>
      <c r="F353" s="38">
        <v>3.1648523609000001E-2</v>
      </c>
      <c r="G353" s="38">
        <v>2.1648523833000002E-2</v>
      </c>
      <c r="H353" s="38">
        <v>-9.9999997759999994E-3</v>
      </c>
      <c r="I353" s="39">
        <v>5.2177690608319399E-6</v>
      </c>
      <c r="J353" s="39">
        <v>7.6279883369183596E-6</v>
      </c>
      <c r="K353" s="39">
        <v>5.2177690608319399E-6</v>
      </c>
      <c r="L353" s="39">
        <v>7.6279883369183596E-6</v>
      </c>
      <c r="M353" s="16">
        <f t="shared" si="5"/>
        <v>0</v>
      </c>
      <c r="N353" s="41"/>
    </row>
    <row r="354" spans="1:14" ht="13.5" thickBot="1">
      <c r="A354" s="33">
        <v>44089</v>
      </c>
      <c r="B354" s="37">
        <v>8</v>
      </c>
      <c r="C354" s="38">
        <v>42820.76953125</v>
      </c>
      <c r="D354" s="38">
        <v>40.9</v>
      </c>
      <c r="E354" s="38">
        <v>34.200000000000003</v>
      </c>
      <c r="F354" s="38">
        <v>17.271671317220999</v>
      </c>
      <c r="G354" s="38">
        <v>17.253448771471</v>
      </c>
      <c r="H354" s="38">
        <v>-1.8222545749000001E-2</v>
      </c>
      <c r="I354" s="39">
        <v>5.6993374849999999E-3</v>
      </c>
      <c r="J354" s="39">
        <v>5.6949454519999998E-3</v>
      </c>
      <c r="K354" s="39">
        <v>4.0844905340000001E-3</v>
      </c>
      <c r="L354" s="39">
        <v>4.0800985010000001E-3</v>
      </c>
      <c r="M354" s="16">
        <f t="shared" si="5"/>
        <v>1</v>
      </c>
      <c r="N354" s="41"/>
    </row>
    <row r="355" spans="1:14" ht="13.5" thickBot="1">
      <c r="A355" s="33">
        <v>44089</v>
      </c>
      <c r="B355" s="37">
        <v>9</v>
      </c>
      <c r="C355" s="38">
        <v>44196.34765625</v>
      </c>
      <c r="D355" s="38">
        <v>708.1</v>
      </c>
      <c r="E355" s="38">
        <v>708.1</v>
      </c>
      <c r="F355" s="38">
        <v>537.76341920219295</v>
      </c>
      <c r="G355" s="38">
        <v>537.76341920219295</v>
      </c>
      <c r="H355" s="38">
        <v>0</v>
      </c>
      <c r="I355" s="39">
        <v>4.1054851963000003E-2</v>
      </c>
      <c r="J355" s="39">
        <v>4.1054851963000003E-2</v>
      </c>
      <c r="K355" s="39">
        <v>4.1054851963000003E-2</v>
      </c>
      <c r="L355" s="39">
        <v>4.1054851963000003E-2</v>
      </c>
      <c r="M355" s="16">
        <f t="shared" si="5"/>
        <v>1</v>
      </c>
      <c r="N355" s="41"/>
    </row>
    <row r="356" spans="1:14" ht="13.5" thickBot="1">
      <c r="A356" s="33">
        <v>44089</v>
      </c>
      <c r="B356" s="37">
        <v>10</v>
      </c>
      <c r="C356" s="38">
        <v>46496.95703125</v>
      </c>
      <c r="D356" s="38">
        <v>2107.4</v>
      </c>
      <c r="E356" s="38">
        <v>2107.4</v>
      </c>
      <c r="F356" s="38">
        <v>1675.53966742734</v>
      </c>
      <c r="G356" s="38">
        <v>1675.53966742734</v>
      </c>
      <c r="H356" s="38">
        <v>0</v>
      </c>
      <c r="I356" s="39">
        <v>0.10408781214</v>
      </c>
      <c r="J356" s="39">
        <v>0.10408781214</v>
      </c>
      <c r="K356" s="39">
        <v>0.10408781214</v>
      </c>
      <c r="L356" s="39">
        <v>0.10408781214</v>
      </c>
      <c r="M356" s="16">
        <f t="shared" si="5"/>
        <v>1</v>
      </c>
      <c r="N356" s="41"/>
    </row>
    <row r="357" spans="1:14" ht="13.5" thickBot="1">
      <c r="A357" s="33">
        <v>44089</v>
      </c>
      <c r="B357" s="37">
        <v>11</v>
      </c>
      <c r="C357" s="38">
        <v>49589.9140625</v>
      </c>
      <c r="D357" s="38">
        <v>2932.4</v>
      </c>
      <c r="E357" s="38">
        <v>2932.4</v>
      </c>
      <c r="F357" s="38">
        <v>2299.0549569012101</v>
      </c>
      <c r="G357" s="38">
        <v>2336.2277755598202</v>
      </c>
      <c r="H357" s="38">
        <v>37.172818658616002</v>
      </c>
      <c r="I357" s="39">
        <v>0.14369058193299999</v>
      </c>
      <c r="J357" s="39">
        <v>0.15265004654100001</v>
      </c>
      <c r="K357" s="39">
        <v>0.14369058193299999</v>
      </c>
      <c r="L357" s="39">
        <v>0.15265004654100001</v>
      </c>
      <c r="M357" s="16">
        <f t="shared" si="5"/>
        <v>1</v>
      </c>
      <c r="N357" s="41"/>
    </row>
    <row r="358" spans="1:14" ht="13.5" thickBot="1">
      <c r="A358" s="33">
        <v>44089</v>
      </c>
      <c r="B358" s="37">
        <v>12</v>
      </c>
      <c r="C358" s="38">
        <v>53019.7265625</v>
      </c>
      <c r="D358" s="38">
        <v>3150.6</v>
      </c>
      <c r="E358" s="38">
        <v>3134.7</v>
      </c>
      <c r="F358" s="38">
        <v>2480.7126202739601</v>
      </c>
      <c r="G358" s="38">
        <v>2527.9797241769902</v>
      </c>
      <c r="H358" s="38">
        <v>47.267103903028001</v>
      </c>
      <c r="I358" s="39">
        <v>0.150065142401</v>
      </c>
      <c r="J358" s="39">
        <v>0.16145755115099999</v>
      </c>
      <c r="K358" s="39">
        <v>0.14623289366600001</v>
      </c>
      <c r="L358" s="39">
        <v>0.15762530241600001</v>
      </c>
      <c r="M358" s="16">
        <f t="shared" si="5"/>
        <v>1</v>
      </c>
      <c r="N358" s="41"/>
    </row>
    <row r="359" spans="1:14" ht="13.5" thickBot="1">
      <c r="A359" s="33">
        <v>44089</v>
      </c>
      <c r="B359" s="37">
        <v>13</v>
      </c>
      <c r="C359" s="38">
        <v>56420.0859375</v>
      </c>
      <c r="D359" s="38">
        <v>3210.5</v>
      </c>
      <c r="E359" s="38">
        <v>3194.9</v>
      </c>
      <c r="F359" s="38">
        <v>2948.78597914378</v>
      </c>
      <c r="G359" s="38">
        <v>2995.98588939508</v>
      </c>
      <c r="H359" s="38">
        <v>47.199910251299002</v>
      </c>
      <c r="I359" s="39">
        <v>5.1702605592000003E-2</v>
      </c>
      <c r="J359" s="39">
        <v>6.3078819198E-2</v>
      </c>
      <c r="K359" s="39">
        <v>4.7942663438000001E-2</v>
      </c>
      <c r="L359" s="39">
        <v>5.9318877043999997E-2</v>
      </c>
      <c r="M359" s="16">
        <f t="shared" si="5"/>
        <v>1</v>
      </c>
      <c r="N359" s="41"/>
    </row>
    <row r="360" spans="1:14" ht="13.5" thickBot="1">
      <c r="A360" s="33">
        <v>44089</v>
      </c>
      <c r="B360" s="37">
        <v>14</v>
      </c>
      <c r="C360" s="38">
        <v>59348.734375</v>
      </c>
      <c r="D360" s="38">
        <v>3215.5</v>
      </c>
      <c r="E360" s="38">
        <v>3200.6</v>
      </c>
      <c r="F360" s="38">
        <v>2928.84529302703</v>
      </c>
      <c r="G360" s="38">
        <v>3008.5169832854799</v>
      </c>
      <c r="H360" s="38">
        <v>79.671690258449999</v>
      </c>
      <c r="I360" s="39">
        <v>4.9887446784999998E-2</v>
      </c>
      <c r="J360" s="39">
        <v>6.9090071576000001E-2</v>
      </c>
      <c r="K360" s="39">
        <v>4.6296219983999999E-2</v>
      </c>
      <c r="L360" s="39">
        <v>6.5498844774999995E-2</v>
      </c>
      <c r="M360" s="16">
        <f t="shared" si="5"/>
        <v>1</v>
      </c>
      <c r="N360" s="41"/>
    </row>
    <row r="361" spans="1:14" ht="13.5" thickBot="1">
      <c r="A361" s="33">
        <v>44089</v>
      </c>
      <c r="B361" s="37">
        <v>15</v>
      </c>
      <c r="C361" s="38">
        <v>61024.8828125</v>
      </c>
      <c r="D361" s="38">
        <v>3301.7</v>
      </c>
      <c r="E361" s="38">
        <v>3286</v>
      </c>
      <c r="F361" s="38">
        <v>2806.39029782944</v>
      </c>
      <c r="G361" s="38">
        <v>2881.3031897895899</v>
      </c>
      <c r="H361" s="38">
        <v>74.912891960143995</v>
      </c>
      <c r="I361" s="39">
        <v>0.101324851822</v>
      </c>
      <c r="J361" s="39">
        <v>0.119380501848</v>
      </c>
      <c r="K361" s="39">
        <v>9.7540807473999999E-2</v>
      </c>
      <c r="L361" s="39">
        <v>0.1155964575</v>
      </c>
      <c r="M361" s="16">
        <f t="shared" si="5"/>
        <v>1</v>
      </c>
      <c r="N361" s="41"/>
    </row>
    <row r="362" spans="1:14" ht="13.5" thickBot="1">
      <c r="A362" s="33">
        <v>44089</v>
      </c>
      <c r="B362" s="37">
        <v>16</v>
      </c>
      <c r="C362" s="38">
        <v>61644.90234375</v>
      </c>
      <c r="D362" s="38">
        <v>3316.8</v>
      </c>
      <c r="E362" s="38">
        <v>3301.1</v>
      </c>
      <c r="F362" s="38">
        <v>2682.8349398647401</v>
      </c>
      <c r="G362" s="38">
        <v>2751.19768773953</v>
      </c>
      <c r="H362" s="38">
        <v>68.362747874788994</v>
      </c>
      <c r="I362" s="39">
        <v>0.13632256260699999</v>
      </c>
      <c r="J362" s="39">
        <v>0.15279948424500001</v>
      </c>
      <c r="K362" s="39">
        <v>0.13253851825900001</v>
      </c>
      <c r="L362" s="39">
        <v>0.149015439897</v>
      </c>
      <c r="M362" s="16">
        <f t="shared" si="5"/>
        <v>1</v>
      </c>
      <c r="N362" s="41"/>
    </row>
    <row r="363" spans="1:14" ht="13.5" thickBot="1">
      <c r="A363" s="33">
        <v>44089</v>
      </c>
      <c r="B363" s="37">
        <v>17</v>
      </c>
      <c r="C363" s="38">
        <v>61625.5234375</v>
      </c>
      <c r="D363" s="38">
        <v>3267.9</v>
      </c>
      <c r="E363" s="38">
        <v>3253.3</v>
      </c>
      <c r="F363" s="38">
        <v>2563.6265630010798</v>
      </c>
      <c r="G363" s="38">
        <v>2584.0181067666699</v>
      </c>
      <c r="H363" s="38">
        <v>20.391543765598001</v>
      </c>
      <c r="I363" s="39">
        <v>0.164830535847</v>
      </c>
      <c r="J363" s="39">
        <v>0.16974534514299999</v>
      </c>
      <c r="K363" s="39">
        <v>0.16131161562599999</v>
      </c>
      <c r="L363" s="39">
        <v>0.16622642492100001</v>
      </c>
      <c r="M363" s="16">
        <f t="shared" si="5"/>
        <v>1</v>
      </c>
      <c r="N363" s="41"/>
    </row>
    <row r="364" spans="1:14" ht="13.5" thickBot="1">
      <c r="A364" s="33">
        <v>44089</v>
      </c>
      <c r="B364" s="37">
        <v>18</v>
      </c>
      <c r="C364" s="38">
        <v>61043.94921875</v>
      </c>
      <c r="D364" s="38">
        <v>3022.2</v>
      </c>
      <c r="E364" s="38">
        <v>3011.4</v>
      </c>
      <c r="F364" s="38">
        <v>2397.9622508679499</v>
      </c>
      <c r="G364" s="38">
        <v>2427.0432059918498</v>
      </c>
      <c r="H364" s="38">
        <v>29.080955123900999</v>
      </c>
      <c r="I364" s="39">
        <v>0.143445840927</v>
      </c>
      <c r="J364" s="39">
        <v>0.150454988944</v>
      </c>
      <c r="K364" s="39">
        <v>0.140842804051</v>
      </c>
      <c r="L364" s="39">
        <v>0.147851952068</v>
      </c>
      <c r="M364" s="16">
        <f t="shared" si="5"/>
        <v>1</v>
      </c>
      <c r="N364" s="41"/>
    </row>
    <row r="365" spans="1:14" ht="13.5" thickBot="1">
      <c r="A365" s="33">
        <v>44089</v>
      </c>
      <c r="B365" s="37">
        <v>19</v>
      </c>
      <c r="C365" s="38">
        <v>59225.8671875</v>
      </c>
      <c r="D365" s="38">
        <v>1790.4</v>
      </c>
      <c r="E365" s="38">
        <v>1787.2</v>
      </c>
      <c r="F365" s="38">
        <v>1544.88775709574</v>
      </c>
      <c r="G365" s="38">
        <v>1546.3543412801801</v>
      </c>
      <c r="H365" s="38">
        <v>1.466584184434</v>
      </c>
      <c r="I365" s="39">
        <v>5.8820356402999999E-2</v>
      </c>
      <c r="J365" s="39">
        <v>5.9173835357999999E-2</v>
      </c>
      <c r="K365" s="39">
        <v>5.8049086218E-2</v>
      </c>
      <c r="L365" s="39">
        <v>5.8402565173E-2</v>
      </c>
      <c r="M365" s="16">
        <f t="shared" si="5"/>
        <v>1</v>
      </c>
      <c r="N365" s="41"/>
    </row>
    <row r="366" spans="1:14" ht="13.5" thickBot="1">
      <c r="A366" s="33">
        <v>44089</v>
      </c>
      <c r="B366" s="37">
        <v>20</v>
      </c>
      <c r="C366" s="38">
        <v>57013.41015625</v>
      </c>
      <c r="D366" s="38">
        <v>216.2</v>
      </c>
      <c r="E366" s="38">
        <v>204.5</v>
      </c>
      <c r="F366" s="38">
        <v>180.53647879793101</v>
      </c>
      <c r="G366" s="38">
        <v>180.53647879793101</v>
      </c>
      <c r="H366" s="38">
        <v>0</v>
      </c>
      <c r="I366" s="39">
        <v>8.5956908170000002E-3</v>
      </c>
      <c r="J366" s="39">
        <v>8.5956908170000002E-3</v>
      </c>
      <c r="K366" s="39">
        <v>5.7757342009999999E-3</v>
      </c>
      <c r="L366" s="39">
        <v>5.7757342009999999E-3</v>
      </c>
      <c r="M366" s="16">
        <f t="shared" si="5"/>
        <v>1</v>
      </c>
      <c r="N366" s="41"/>
    </row>
    <row r="367" spans="1:14" ht="13.5" thickBot="1">
      <c r="A367" s="33">
        <v>44089</v>
      </c>
      <c r="B367" s="37">
        <v>21</v>
      </c>
      <c r="C367" s="38">
        <v>55781.76953125</v>
      </c>
      <c r="D367" s="38">
        <v>0</v>
      </c>
      <c r="E367" s="38">
        <v>0</v>
      </c>
      <c r="F367" s="38">
        <v>0.10081201928400001</v>
      </c>
      <c r="G367" s="38">
        <v>0.100962334839</v>
      </c>
      <c r="H367" s="38">
        <v>1.50315554E-4</v>
      </c>
      <c r="I367" s="39">
        <v>2.4334137102788101E-5</v>
      </c>
      <c r="J367" s="39">
        <v>2.4297907757195399E-5</v>
      </c>
      <c r="K367" s="39">
        <v>2.4334137102788101E-5</v>
      </c>
      <c r="L367" s="39">
        <v>2.4297907757195399E-5</v>
      </c>
      <c r="M367" s="16">
        <f t="shared" si="5"/>
        <v>0</v>
      </c>
      <c r="N367" s="41"/>
    </row>
    <row r="368" spans="1:14" ht="13.5" thickBot="1">
      <c r="A368" s="33">
        <v>44089</v>
      </c>
      <c r="B368" s="37">
        <v>22</v>
      </c>
      <c r="C368" s="38">
        <v>53187.98046875</v>
      </c>
      <c r="D368" s="38">
        <v>0</v>
      </c>
      <c r="E368" s="38">
        <v>0</v>
      </c>
      <c r="F368" s="38">
        <v>0.10081201928400001</v>
      </c>
      <c r="G368" s="38">
        <v>0.10081201928400001</v>
      </c>
      <c r="H368" s="38">
        <v>0</v>
      </c>
      <c r="I368" s="39">
        <v>2.4297907757195399E-5</v>
      </c>
      <c r="J368" s="39">
        <v>2.4297907757195399E-5</v>
      </c>
      <c r="K368" s="39">
        <v>2.4297907757195399E-5</v>
      </c>
      <c r="L368" s="39">
        <v>2.4297907757195399E-5</v>
      </c>
      <c r="M368" s="16">
        <f t="shared" si="5"/>
        <v>0</v>
      </c>
      <c r="N368" s="41"/>
    </row>
    <row r="369" spans="1:14" ht="13.5" thickBot="1">
      <c r="A369" s="33">
        <v>44089</v>
      </c>
      <c r="B369" s="37">
        <v>23</v>
      </c>
      <c r="C369" s="38">
        <v>49661.5859375</v>
      </c>
      <c r="D369" s="38">
        <v>0</v>
      </c>
      <c r="E369" s="38">
        <v>0</v>
      </c>
      <c r="F369" s="38">
        <v>0.10081201928400001</v>
      </c>
      <c r="G369" s="38">
        <v>0.10081201928400001</v>
      </c>
      <c r="H369" s="38">
        <v>0</v>
      </c>
      <c r="I369" s="39">
        <v>2.4297907757195399E-5</v>
      </c>
      <c r="J369" s="39">
        <v>2.4297907757195399E-5</v>
      </c>
      <c r="K369" s="39">
        <v>2.4297907757195399E-5</v>
      </c>
      <c r="L369" s="39">
        <v>2.4297907757195399E-5</v>
      </c>
      <c r="M369" s="16">
        <f t="shared" si="5"/>
        <v>0</v>
      </c>
      <c r="N369" s="41"/>
    </row>
    <row r="370" spans="1:14" ht="13.5" thickBot="1">
      <c r="A370" s="33">
        <v>44089</v>
      </c>
      <c r="B370" s="37">
        <v>24</v>
      </c>
      <c r="C370" s="38">
        <v>46185.61328125</v>
      </c>
      <c r="D370" s="38">
        <v>0</v>
      </c>
      <c r="E370" s="38">
        <v>0</v>
      </c>
      <c r="F370" s="38">
        <v>0.10081201928400001</v>
      </c>
      <c r="G370" s="38">
        <v>0.10081201928400001</v>
      </c>
      <c r="H370" s="38">
        <v>0</v>
      </c>
      <c r="I370" s="39">
        <v>2.4297907757195399E-5</v>
      </c>
      <c r="J370" s="39">
        <v>2.4297907757195399E-5</v>
      </c>
      <c r="K370" s="39">
        <v>2.4297907757195399E-5</v>
      </c>
      <c r="L370" s="39">
        <v>2.4297907757195399E-5</v>
      </c>
      <c r="M370" s="16">
        <f t="shared" si="5"/>
        <v>0</v>
      </c>
      <c r="N370" s="41"/>
    </row>
    <row r="371" spans="1:14" ht="13.5" thickBot="1">
      <c r="A371" s="33">
        <v>44090</v>
      </c>
      <c r="B371" s="37">
        <v>1</v>
      </c>
      <c r="C371" s="38">
        <v>42935.11328125</v>
      </c>
      <c r="D371" s="38">
        <v>0</v>
      </c>
      <c r="E371" s="38">
        <v>0</v>
      </c>
      <c r="F371" s="38">
        <v>0.10081201928400001</v>
      </c>
      <c r="G371" s="38">
        <v>0.10081201928400001</v>
      </c>
      <c r="H371" s="38">
        <v>0</v>
      </c>
      <c r="I371" s="39">
        <v>2.4297907757195399E-5</v>
      </c>
      <c r="J371" s="39">
        <v>2.4297907757195399E-5</v>
      </c>
      <c r="K371" s="39">
        <v>2.4297907757195399E-5</v>
      </c>
      <c r="L371" s="39">
        <v>2.4297907757195399E-5</v>
      </c>
      <c r="M371" s="16">
        <f t="shared" si="5"/>
        <v>0</v>
      </c>
      <c r="N371" s="41"/>
    </row>
    <row r="372" spans="1:14" ht="13.5" thickBot="1">
      <c r="A372" s="33">
        <v>44090</v>
      </c>
      <c r="B372" s="37">
        <v>2</v>
      </c>
      <c r="C372" s="38">
        <v>40687.90625</v>
      </c>
      <c r="D372" s="38">
        <v>0</v>
      </c>
      <c r="E372" s="38">
        <v>0</v>
      </c>
      <c r="F372" s="38">
        <v>0.10081201928400001</v>
      </c>
      <c r="G372" s="38">
        <v>0.10081201928400001</v>
      </c>
      <c r="H372" s="38">
        <v>0</v>
      </c>
      <c r="I372" s="39">
        <v>2.4297907757195399E-5</v>
      </c>
      <c r="J372" s="39">
        <v>2.4297907757195399E-5</v>
      </c>
      <c r="K372" s="39">
        <v>2.4297907757195399E-5</v>
      </c>
      <c r="L372" s="39">
        <v>2.4297907757195399E-5</v>
      </c>
      <c r="M372" s="16">
        <f t="shared" si="5"/>
        <v>0</v>
      </c>
      <c r="N372" s="41"/>
    </row>
    <row r="373" spans="1:14" ht="13.5" thickBot="1">
      <c r="A373" s="33">
        <v>44090</v>
      </c>
      <c r="B373" s="37">
        <v>3</v>
      </c>
      <c r="C373" s="38">
        <v>39082.48046875</v>
      </c>
      <c r="D373" s="38">
        <v>0</v>
      </c>
      <c r="E373" s="38">
        <v>0</v>
      </c>
      <c r="F373" s="38">
        <v>0.10081201928400001</v>
      </c>
      <c r="G373" s="38">
        <v>0.10081201928400001</v>
      </c>
      <c r="H373" s="38">
        <v>0</v>
      </c>
      <c r="I373" s="39">
        <v>2.4297907757195399E-5</v>
      </c>
      <c r="J373" s="39">
        <v>2.4297907757195399E-5</v>
      </c>
      <c r="K373" s="39">
        <v>2.4297907757195399E-5</v>
      </c>
      <c r="L373" s="39">
        <v>2.4297907757195399E-5</v>
      </c>
      <c r="M373" s="16">
        <f t="shared" si="5"/>
        <v>0</v>
      </c>
      <c r="N373" s="41"/>
    </row>
    <row r="374" spans="1:14" ht="13.5" thickBot="1">
      <c r="A374" s="33">
        <v>44090</v>
      </c>
      <c r="B374" s="37">
        <v>4</v>
      </c>
      <c r="C374" s="38">
        <v>38176.40234375</v>
      </c>
      <c r="D374" s="38">
        <v>0</v>
      </c>
      <c r="E374" s="38">
        <v>0</v>
      </c>
      <c r="F374" s="38">
        <v>0.10081201928400001</v>
      </c>
      <c r="G374" s="38">
        <v>0.10081201928400001</v>
      </c>
      <c r="H374" s="38">
        <v>0</v>
      </c>
      <c r="I374" s="39">
        <v>2.4297907757195399E-5</v>
      </c>
      <c r="J374" s="39">
        <v>2.4297907757195399E-5</v>
      </c>
      <c r="K374" s="39">
        <v>2.4297907757195399E-5</v>
      </c>
      <c r="L374" s="39">
        <v>2.4297907757195399E-5</v>
      </c>
      <c r="M374" s="16">
        <f t="shared" si="5"/>
        <v>0</v>
      </c>
      <c r="N374" s="41"/>
    </row>
    <row r="375" spans="1:14" ht="13.5" thickBot="1">
      <c r="A375" s="33">
        <v>44090</v>
      </c>
      <c r="B375" s="37">
        <v>5</v>
      </c>
      <c r="C375" s="38">
        <v>38089.59765625</v>
      </c>
      <c r="D375" s="38">
        <v>0</v>
      </c>
      <c r="E375" s="38">
        <v>0</v>
      </c>
      <c r="F375" s="38">
        <v>0.10081201928400001</v>
      </c>
      <c r="G375" s="38">
        <v>0.10081201928400001</v>
      </c>
      <c r="H375" s="38">
        <v>0</v>
      </c>
      <c r="I375" s="39">
        <v>2.4297907757195399E-5</v>
      </c>
      <c r="J375" s="39">
        <v>2.4297907757195399E-5</v>
      </c>
      <c r="K375" s="39">
        <v>2.4297907757195399E-5</v>
      </c>
      <c r="L375" s="39">
        <v>2.4297907757195399E-5</v>
      </c>
      <c r="M375" s="16">
        <f t="shared" si="5"/>
        <v>0</v>
      </c>
      <c r="N375" s="41"/>
    </row>
    <row r="376" spans="1:14" ht="13.5" thickBot="1">
      <c r="A376" s="33">
        <v>44090</v>
      </c>
      <c r="B376" s="37">
        <v>6</v>
      </c>
      <c r="C376" s="38">
        <v>39140.0625</v>
      </c>
      <c r="D376" s="38">
        <v>0</v>
      </c>
      <c r="E376" s="38">
        <v>0</v>
      </c>
      <c r="F376" s="38">
        <v>0.10081201928400001</v>
      </c>
      <c r="G376" s="38">
        <v>0.10081201928400001</v>
      </c>
      <c r="H376" s="38">
        <v>0</v>
      </c>
      <c r="I376" s="39">
        <v>2.4297907757195399E-5</v>
      </c>
      <c r="J376" s="39">
        <v>2.4297907757195399E-5</v>
      </c>
      <c r="K376" s="39">
        <v>2.4297907757195399E-5</v>
      </c>
      <c r="L376" s="39">
        <v>2.4297907757195399E-5</v>
      </c>
      <c r="M376" s="16">
        <f t="shared" si="5"/>
        <v>0</v>
      </c>
      <c r="N376" s="41"/>
    </row>
    <row r="377" spans="1:14" ht="13.5" thickBot="1">
      <c r="A377" s="33">
        <v>44090</v>
      </c>
      <c r="B377" s="37">
        <v>7</v>
      </c>
      <c r="C377" s="38">
        <v>41211.28515625</v>
      </c>
      <c r="D377" s="38">
        <v>0</v>
      </c>
      <c r="E377" s="38">
        <v>0</v>
      </c>
      <c r="F377" s="38">
        <v>0.10081201928400001</v>
      </c>
      <c r="G377" s="38">
        <v>0.10081201928400001</v>
      </c>
      <c r="H377" s="38">
        <v>0</v>
      </c>
      <c r="I377" s="39">
        <v>2.4297907757195399E-5</v>
      </c>
      <c r="J377" s="39">
        <v>2.4297907757195399E-5</v>
      </c>
      <c r="K377" s="39">
        <v>2.4297907757195399E-5</v>
      </c>
      <c r="L377" s="39">
        <v>2.4297907757195399E-5</v>
      </c>
      <c r="M377" s="16">
        <f t="shared" si="5"/>
        <v>0</v>
      </c>
      <c r="N377" s="41"/>
    </row>
    <row r="378" spans="1:14" ht="13.5" thickBot="1">
      <c r="A378" s="33">
        <v>44090</v>
      </c>
      <c r="B378" s="37">
        <v>8</v>
      </c>
      <c r="C378" s="38">
        <v>42229.59765625</v>
      </c>
      <c r="D378" s="38">
        <v>53.9</v>
      </c>
      <c r="E378" s="38">
        <v>46.4</v>
      </c>
      <c r="F378" s="38">
        <v>23.486694812978001</v>
      </c>
      <c r="G378" s="38">
        <v>23.513562682587001</v>
      </c>
      <c r="H378" s="38">
        <v>2.6867869608E-2</v>
      </c>
      <c r="I378" s="39">
        <v>7.3237978590000004E-3</v>
      </c>
      <c r="J378" s="39">
        <v>7.3302736040000002E-3</v>
      </c>
      <c r="K378" s="39">
        <v>5.5161333610000002E-3</v>
      </c>
      <c r="L378" s="39">
        <v>5.5226091070000004E-3</v>
      </c>
      <c r="M378" s="16">
        <f t="shared" si="5"/>
        <v>1</v>
      </c>
      <c r="N378" s="41"/>
    </row>
    <row r="379" spans="1:14" ht="13.5" thickBot="1">
      <c r="A379" s="33">
        <v>44090</v>
      </c>
      <c r="B379" s="37">
        <v>9</v>
      </c>
      <c r="C379" s="38">
        <v>43756.1953125</v>
      </c>
      <c r="D379" s="38">
        <v>954.2</v>
      </c>
      <c r="E379" s="38">
        <v>946.9</v>
      </c>
      <c r="F379" s="38">
        <v>723.94812789131799</v>
      </c>
      <c r="G379" s="38">
        <v>723.94812789131799</v>
      </c>
      <c r="H379" s="38">
        <v>0</v>
      </c>
      <c r="I379" s="39">
        <v>5.5495751290999998E-2</v>
      </c>
      <c r="J379" s="39">
        <v>5.5495751290999998E-2</v>
      </c>
      <c r="K379" s="39">
        <v>5.373629118E-2</v>
      </c>
      <c r="L379" s="39">
        <v>5.373629118E-2</v>
      </c>
      <c r="M379" s="16">
        <f t="shared" si="5"/>
        <v>1</v>
      </c>
      <c r="N379" s="41"/>
    </row>
    <row r="380" spans="1:14" ht="13.5" thickBot="1">
      <c r="A380" s="33">
        <v>44090</v>
      </c>
      <c r="B380" s="37">
        <v>10</v>
      </c>
      <c r="C380" s="38">
        <v>46634.3359375</v>
      </c>
      <c r="D380" s="38">
        <v>2817.7</v>
      </c>
      <c r="E380" s="38">
        <v>2804.8</v>
      </c>
      <c r="F380" s="38">
        <v>2252.8760323525798</v>
      </c>
      <c r="G380" s="38">
        <v>2252.8760323525798</v>
      </c>
      <c r="H380" s="38">
        <v>0</v>
      </c>
      <c r="I380" s="39">
        <v>0.136134964484</v>
      </c>
      <c r="J380" s="39">
        <v>0.136134964484</v>
      </c>
      <c r="K380" s="39">
        <v>0.13302578154899999</v>
      </c>
      <c r="L380" s="39">
        <v>0.13302578154899999</v>
      </c>
      <c r="M380" s="16">
        <f t="shared" si="5"/>
        <v>1</v>
      </c>
      <c r="N380" s="41"/>
    </row>
    <row r="381" spans="1:14" ht="13.5" thickBot="1">
      <c r="A381" s="33">
        <v>44090</v>
      </c>
      <c r="B381" s="37">
        <v>11</v>
      </c>
      <c r="C381" s="38">
        <v>50259.33203125</v>
      </c>
      <c r="D381" s="38">
        <v>3445.1</v>
      </c>
      <c r="E381" s="38">
        <v>3432.9</v>
      </c>
      <c r="F381" s="38">
        <v>2988.3337188088899</v>
      </c>
      <c r="G381" s="38">
        <v>2989.6595128169301</v>
      </c>
      <c r="H381" s="38">
        <v>1.325794008043</v>
      </c>
      <c r="I381" s="39">
        <v>0.10977114658500001</v>
      </c>
      <c r="J381" s="39">
        <v>0.11009069202000001</v>
      </c>
      <c r="K381" s="39">
        <v>0.106830679002</v>
      </c>
      <c r="L381" s="39">
        <v>0.10715022443699999</v>
      </c>
      <c r="M381" s="16">
        <f t="shared" si="5"/>
        <v>1</v>
      </c>
      <c r="N381" s="41"/>
    </row>
    <row r="382" spans="1:14" ht="13.5" thickBot="1">
      <c r="A382" s="33">
        <v>44090</v>
      </c>
      <c r="B382" s="37">
        <v>12</v>
      </c>
      <c r="C382" s="38">
        <v>54234.0859375</v>
      </c>
      <c r="D382" s="38">
        <v>3582.5</v>
      </c>
      <c r="E382" s="38">
        <v>3568.8</v>
      </c>
      <c r="F382" s="38">
        <v>3167.8402196962002</v>
      </c>
      <c r="G382" s="38">
        <v>3201.86718609635</v>
      </c>
      <c r="H382" s="38">
        <v>34.026966400146001</v>
      </c>
      <c r="I382" s="39">
        <v>9.1740856568000004E-2</v>
      </c>
      <c r="J382" s="39">
        <v>9.9942101783999995E-2</v>
      </c>
      <c r="K382" s="39">
        <v>8.8438856085999995E-2</v>
      </c>
      <c r="L382" s="39">
        <v>9.6640101302E-2</v>
      </c>
      <c r="M382" s="16">
        <f t="shared" si="5"/>
        <v>1</v>
      </c>
      <c r="N382" s="41"/>
    </row>
    <row r="383" spans="1:14" ht="13.5" thickBot="1">
      <c r="A383" s="33">
        <v>44090</v>
      </c>
      <c r="B383" s="37">
        <v>13</v>
      </c>
      <c r="C383" s="38">
        <v>57459.734375</v>
      </c>
      <c r="D383" s="38">
        <v>3561.3</v>
      </c>
      <c r="E383" s="38">
        <v>3547.6</v>
      </c>
      <c r="F383" s="38">
        <v>3213.7705372249102</v>
      </c>
      <c r="G383" s="38">
        <v>3270.49220679684</v>
      </c>
      <c r="H383" s="38">
        <v>56.721669571928999</v>
      </c>
      <c r="I383" s="39">
        <v>7.0091056447999997E-2</v>
      </c>
      <c r="J383" s="39">
        <v>8.3762222890999993E-2</v>
      </c>
      <c r="K383" s="39">
        <v>6.6789055966000002E-2</v>
      </c>
      <c r="L383" s="39">
        <v>8.0460222408999998E-2</v>
      </c>
      <c r="M383" s="16">
        <f t="shared" si="5"/>
        <v>1</v>
      </c>
      <c r="N383" s="41"/>
    </row>
    <row r="384" spans="1:14" ht="13.5" thickBot="1">
      <c r="A384" s="33">
        <v>44090</v>
      </c>
      <c r="B384" s="37">
        <v>14</v>
      </c>
      <c r="C384" s="38">
        <v>59835.07421875</v>
      </c>
      <c r="D384" s="38">
        <v>3482.7</v>
      </c>
      <c r="E384" s="38">
        <v>3471</v>
      </c>
      <c r="F384" s="38">
        <v>3135.0018893800898</v>
      </c>
      <c r="G384" s="38">
        <v>3196.1546278749602</v>
      </c>
      <c r="H384" s="38">
        <v>61.152738494872999</v>
      </c>
      <c r="I384" s="39">
        <v>6.9063719479999994E-2</v>
      </c>
      <c r="J384" s="39">
        <v>8.3802870720000006E-2</v>
      </c>
      <c r="K384" s="39">
        <v>6.6243762863999994E-2</v>
      </c>
      <c r="L384" s="39">
        <v>8.0982914104000006E-2</v>
      </c>
      <c r="M384" s="16">
        <f t="shared" si="5"/>
        <v>1</v>
      </c>
      <c r="N384" s="41"/>
    </row>
    <row r="385" spans="1:14" ht="13.5" thickBot="1">
      <c r="A385" s="33">
        <v>44090</v>
      </c>
      <c r="B385" s="37">
        <v>15</v>
      </c>
      <c r="C385" s="38">
        <v>61481.91015625</v>
      </c>
      <c r="D385" s="38">
        <v>3441</v>
      </c>
      <c r="E385" s="38">
        <v>3428.4</v>
      </c>
      <c r="F385" s="38">
        <v>3099.1358377009001</v>
      </c>
      <c r="G385" s="38">
        <v>3165.91075384961</v>
      </c>
      <c r="H385" s="38">
        <v>66.774916148714993</v>
      </c>
      <c r="I385" s="39">
        <v>6.6302541852999997E-2</v>
      </c>
      <c r="J385" s="39">
        <v>8.2396761218999998E-2</v>
      </c>
      <c r="K385" s="39">
        <v>6.3265665496999995E-2</v>
      </c>
      <c r="L385" s="39">
        <v>7.9359884862999996E-2</v>
      </c>
      <c r="M385" s="16">
        <f t="shared" si="5"/>
        <v>1</v>
      </c>
      <c r="N385" s="41"/>
    </row>
    <row r="386" spans="1:14" ht="13.5" thickBot="1">
      <c r="A386" s="33">
        <v>44090</v>
      </c>
      <c r="B386" s="37">
        <v>16</v>
      </c>
      <c r="C386" s="38">
        <v>62081.38671875</v>
      </c>
      <c r="D386" s="38">
        <v>3460.9</v>
      </c>
      <c r="E386" s="38">
        <v>3448.3</v>
      </c>
      <c r="F386" s="38">
        <v>3006.6752706034999</v>
      </c>
      <c r="G386" s="38">
        <v>3050.6018361722099</v>
      </c>
      <c r="H386" s="38">
        <v>43.926565568710998</v>
      </c>
      <c r="I386" s="39">
        <v>9.8890856550000003E-2</v>
      </c>
      <c r="J386" s="39">
        <v>0.109478122293</v>
      </c>
      <c r="K386" s="39">
        <v>9.5853980194000002E-2</v>
      </c>
      <c r="L386" s="39">
        <v>0.106441245937</v>
      </c>
      <c r="M386" s="16">
        <f t="shared" si="5"/>
        <v>1</v>
      </c>
      <c r="N386" s="41"/>
    </row>
    <row r="387" spans="1:14" ht="13.5" thickBot="1">
      <c r="A387" s="33">
        <v>44090</v>
      </c>
      <c r="B387" s="37">
        <v>17</v>
      </c>
      <c r="C387" s="38">
        <v>61569.52734375</v>
      </c>
      <c r="D387" s="38">
        <v>3291.7</v>
      </c>
      <c r="E387" s="38">
        <v>3282.6</v>
      </c>
      <c r="F387" s="38">
        <v>2647.9152796733401</v>
      </c>
      <c r="G387" s="38">
        <v>2671.72572213584</v>
      </c>
      <c r="H387" s="38">
        <v>23.810442462497001</v>
      </c>
      <c r="I387" s="39">
        <v>0.14942739885799999</v>
      </c>
      <c r="J387" s="39">
        <v>0.15516623772599999</v>
      </c>
      <c r="K387" s="39">
        <v>0.14723409926799999</v>
      </c>
      <c r="L387" s="39">
        <v>0.15297293813599999</v>
      </c>
      <c r="M387" s="16">
        <f t="shared" si="5"/>
        <v>1</v>
      </c>
      <c r="N387" s="41"/>
    </row>
    <row r="388" spans="1:14" ht="13.5" thickBot="1">
      <c r="A388" s="33">
        <v>44090</v>
      </c>
      <c r="B388" s="37">
        <v>18</v>
      </c>
      <c r="C388" s="38">
        <v>59827.9453125</v>
      </c>
      <c r="D388" s="38">
        <v>2958.5</v>
      </c>
      <c r="E388" s="38">
        <v>2952.2</v>
      </c>
      <c r="F388" s="38">
        <v>2344.3400507728902</v>
      </c>
      <c r="G388" s="38">
        <v>2348.0341203088901</v>
      </c>
      <c r="H388" s="38">
        <v>3.6940695359969999</v>
      </c>
      <c r="I388" s="39">
        <v>0.14713566635100001</v>
      </c>
      <c r="J388" s="39">
        <v>0.148026018131</v>
      </c>
      <c r="K388" s="39">
        <v>0.14561722817299999</v>
      </c>
      <c r="L388" s="39">
        <v>0.14650757995300001</v>
      </c>
      <c r="M388" s="16">
        <f t="shared" si="5"/>
        <v>1</v>
      </c>
      <c r="N388" s="41"/>
    </row>
    <row r="389" spans="1:14" ht="13.5" thickBot="1">
      <c r="A389" s="33">
        <v>44090</v>
      </c>
      <c r="B389" s="37">
        <v>19</v>
      </c>
      <c r="C389" s="38">
        <v>57614.44140625</v>
      </c>
      <c r="D389" s="38">
        <v>1576.1</v>
      </c>
      <c r="E389" s="38">
        <v>1574</v>
      </c>
      <c r="F389" s="38">
        <v>1368.24580397974</v>
      </c>
      <c r="G389" s="38">
        <v>1368.24580397974</v>
      </c>
      <c r="H389" s="38">
        <v>0</v>
      </c>
      <c r="I389" s="39">
        <v>5.0097420105999997E-2</v>
      </c>
      <c r="J389" s="39">
        <v>5.0097420105999997E-2</v>
      </c>
      <c r="K389" s="39">
        <v>4.9591274046E-2</v>
      </c>
      <c r="L389" s="39">
        <v>4.9591274046E-2</v>
      </c>
      <c r="M389" s="16">
        <f t="shared" si="5"/>
        <v>1</v>
      </c>
      <c r="N389" s="41"/>
    </row>
    <row r="390" spans="1:14" ht="13.5" thickBot="1">
      <c r="A390" s="33">
        <v>44090</v>
      </c>
      <c r="B390" s="37">
        <v>20</v>
      </c>
      <c r="C390" s="38">
        <v>55907.75</v>
      </c>
      <c r="D390" s="38">
        <v>181.1</v>
      </c>
      <c r="E390" s="38">
        <v>173.2</v>
      </c>
      <c r="F390" s="38">
        <v>136.29063534321699</v>
      </c>
      <c r="G390" s="38">
        <v>136.358926078433</v>
      </c>
      <c r="H390" s="38">
        <v>6.8290735216000001E-2</v>
      </c>
      <c r="I390" s="39">
        <v>1.078358012E-2</v>
      </c>
      <c r="J390" s="39">
        <v>1.0800039685E-2</v>
      </c>
      <c r="K390" s="39">
        <v>8.8795068499999998E-3</v>
      </c>
      <c r="L390" s="39">
        <v>8.8959664149999996E-3</v>
      </c>
      <c r="M390" s="16">
        <f t="shared" si="5"/>
        <v>1</v>
      </c>
      <c r="N390" s="41"/>
    </row>
    <row r="391" spans="1:14" ht="13.5" thickBot="1">
      <c r="A391" s="33">
        <v>44090</v>
      </c>
      <c r="B391" s="37">
        <v>21</v>
      </c>
      <c r="C391" s="38">
        <v>54757.0625</v>
      </c>
      <c r="D391" s="38">
        <v>0</v>
      </c>
      <c r="E391" s="38">
        <v>0</v>
      </c>
      <c r="F391" s="38">
        <v>2.6475736375E-2</v>
      </c>
      <c r="G391" s="38">
        <v>3.2070726745E-2</v>
      </c>
      <c r="H391" s="38">
        <v>5.5949903699999996E-3</v>
      </c>
      <c r="I391" s="39">
        <v>7.7297485528506301E-6</v>
      </c>
      <c r="J391" s="39">
        <v>6.3812331587580396E-6</v>
      </c>
      <c r="K391" s="39">
        <v>7.7297485528506301E-6</v>
      </c>
      <c r="L391" s="39">
        <v>6.3812331587580396E-6</v>
      </c>
      <c r="M391" s="16">
        <f t="shared" si="5"/>
        <v>0</v>
      </c>
      <c r="N391" s="41"/>
    </row>
    <row r="392" spans="1:14" ht="13.5" thickBot="1">
      <c r="A392" s="33">
        <v>44090</v>
      </c>
      <c r="B392" s="37">
        <v>22</v>
      </c>
      <c r="C392" s="38">
        <v>52176.25390625</v>
      </c>
      <c r="D392" s="38">
        <v>0</v>
      </c>
      <c r="E392" s="38">
        <v>0</v>
      </c>
      <c r="F392" s="38">
        <v>2.6475736375E-2</v>
      </c>
      <c r="G392" s="38">
        <v>2.6475736375E-2</v>
      </c>
      <c r="H392" s="38">
        <v>0</v>
      </c>
      <c r="I392" s="39">
        <v>6.3812331587580396E-6</v>
      </c>
      <c r="J392" s="39">
        <v>6.3812331587580396E-6</v>
      </c>
      <c r="K392" s="39">
        <v>6.3812331587580396E-6</v>
      </c>
      <c r="L392" s="39">
        <v>6.3812331587580396E-6</v>
      </c>
      <c r="M392" s="16">
        <f t="shared" si="5"/>
        <v>0</v>
      </c>
      <c r="N392" s="41"/>
    </row>
    <row r="393" spans="1:14" ht="13.5" thickBot="1">
      <c r="A393" s="33">
        <v>44090</v>
      </c>
      <c r="B393" s="37">
        <v>23</v>
      </c>
      <c r="C393" s="38">
        <v>48747.86328125</v>
      </c>
      <c r="D393" s="38">
        <v>0</v>
      </c>
      <c r="E393" s="38">
        <v>0</v>
      </c>
      <c r="F393" s="38">
        <v>2.6475736375E-2</v>
      </c>
      <c r="G393" s="38">
        <v>2.6475736375E-2</v>
      </c>
      <c r="H393" s="38">
        <v>0</v>
      </c>
      <c r="I393" s="39">
        <v>6.3812331587580396E-6</v>
      </c>
      <c r="J393" s="39">
        <v>6.3812331587580396E-6</v>
      </c>
      <c r="K393" s="39">
        <v>6.3812331587580396E-6</v>
      </c>
      <c r="L393" s="39">
        <v>6.3812331587580396E-6</v>
      </c>
      <c r="M393" s="16">
        <f t="shared" si="5"/>
        <v>0</v>
      </c>
      <c r="N393" s="41"/>
    </row>
    <row r="394" spans="1:14" ht="13.5" thickBot="1">
      <c r="A394" s="33">
        <v>44090</v>
      </c>
      <c r="B394" s="37">
        <v>24</v>
      </c>
      <c r="C394" s="38">
        <v>45126.67578125</v>
      </c>
      <c r="D394" s="38">
        <v>0</v>
      </c>
      <c r="E394" s="38">
        <v>0</v>
      </c>
      <c r="F394" s="38">
        <v>2.6475736375E-2</v>
      </c>
      <c r="G394" s="38">
        <v>2.6475736375E-2</v>
      </c>
      <c r="H394" s="38">
        <v>0</v>
      </c>
      <c r="I394" s="39">
        <v>6.3812331587580396E-6</v>
      </c>
      <c r="J394" s="39">
        <v>6.3812331587580396E-6</v>
      </c>
      <c r="K394" s="39">
        <v>6.3812331587580396E-6</v>
      </c>
      <c r="L394" s="39">
        <v>6.3812331587580396E-6</v>
      </c>
      <c r="M394" s="16">
        <f t="shared" si="5"/>
        <v>0</v>
      </c>
      <c r="N394" s="41"/>
    </row>
    <row r="395" spans="1:14" ht="13.5" thickBot="1">
      <c r="A395" s="33">
        <v>44091</v>
      </c>
      <c r="B395" s="37">
        <v>1</v>
      </c>
      <c r="C395" s="38">
        <v>42301.90625</v>
      </c>
      <c r="D395" s="38">
        <v>0</v>
      </c>
      <c r="E395" s="38">
        <v>0</v>
      </c>
      <c r="F395" s="38">
        <v>2.6475736375E-2</v>
      </c>
      <c r="G395" s="38">
        <v>2.6475736375E-2</v>
      </c>
      <c r="H395" s="38">
        <v>0</v>
      </c>
      <c r="I395" s="39">
        <v>6.3812331587580396E-6</v>
      </c>
      <c r="J395" s="39">
        <v>6.3812331587580396E-6</v>
      </c>
      <c r="K395" s="39">
        <v>6.3812331587580396E-6</v>
      </c>
      <c r="L395" s="39">
        <v>6.3812331587580396E-6</v>
      </c>
      <c r="M395" s="16">
        <f t="shared" si="5"/>
        <v>0</v>
      </c>
      <c r="N395" s="41"/>
    </row>
    <row r="396" spans="1:14" ht="13.5" thickBot="1">
      <c r="A396" s="33">
        <v>44091</v>
      </c>
      <c r="B396" s="37">
        <v>2</v>
      </c>
      <c r="C396" s="38">
        <v>40348.4921875</v>
      </c>
      <c r="D396" s="38">
        <v>0</v>
      </c>
      <c r="E396" s="38">
        <v>0</v>
      </c>
      <c r="F396" s="38">
        <v>2.6475736375E-2</v>
      </c>
      <c r="G396" s="38">
        <v>2.6475736375E-2</v>
      </c>
      <c r="H396" s="38">
        <v>0</v>
      </c>
      <c r="I396" s="39">
        <v>6.3812331587580396E-6</v>
      </c>
      <c r="J396" s="39">
        <v>6.3812331587580396E-6</v>
      </c>
      <c r="K396" s="39">
        <v>6.3812331587580396E-6</v>
      </c>
      <c r="L396" s="39">
        <v>6.3812331587580396E-6</v>
      </c>
      <c r="M396" s="16">
        <f t="shared" ref="M396:M459" si="6">IF(F396&gt;5,1,0)</f>
        <v>0</v>
      </c>
      <c r="N396" s="41"/>
    </row>
    <row r="397" spans="1:14" ht="13.5" thickBot="1">
      <c r="A397" s="33">
        <v>44091</v>
      </c>
      <c r="B397" s="37">
        <v>3</v>
      </c>
      <c r="C397" s="38">
        <v>39029.8828125</v>
      </c>
      <c r="D397" s="38">
        <v>0</v>
      </c>
      <c r="E397" s="38">
        <v>0</v>
      </c>
      <c r="F397" s="38">
        <v>2.6475736375E-2</v>
      </c>
      <c r="G397" s="38">
        <v>2.6475736375E-2</v>
      </c>
      <c r="H397" s="38">
        <v>0</v>
      </c>
      <c r="I397" s="39">
        <v>6.3812331587580396E-6</v>
      </c>
      <c r="J397" s="39">
        <v>6.3812331587580396E-6</v>
      </c>
      <c r="K397" s="39">
        <v>6.3812331587580396E-6</v>
      </c>
      <c r="L397" s="39">
        <v>6.3812331587580396E-6</v>
      </c>
      <c r="M397" s="16">
        <f t="shared" si="6"/>
        <v>0</v>
      </c>
      <c r="N397" s="41"/>
    </row>
    <row r="398" spans="1:14" ht="13.5" thickBot="1">
      <c r="A398" s="33">
        <v>44091</v>
      </c>
      <c r="B398" s="37">
        <v>4</v>
      </c>
      <c r="C398" s="38">
        <v>38332.2109375</v>
      </c>
      <c r="D398" s="38">
        <v>0</v>
      </c>
      <c r="E398" s="38">
        <v>0</v>
      </c>
      <c r="F398" s="38">
        <v>2.6475736375E-2</v>
      </c>
      <c r="G398" s="38">
        <v>2.6475736375E-2</v>
      </c>
      <c r="H398" s="38">
        <v>0</v>
      </c>
      <c r="I398" s="39">
        <v>6.3812331587580396E-6</v>
      </c>
      <c r="J398" s="39">
        <v>6.3812331587580396E-6</v>
      </c>
      <c r="K398" s="39">
        <v>6.3812331587580396E-6</v>
      </c>
      <c r="L398" s="39">
        <v>6.3812331587580396E-6</v>
      </c>
      <c r="M398" s="16">
        <f t="shared" si="6"/>
        <v>0</v>
      </c>
      <c r="N398" s="41"/>
    </row>
    <row r="399" spans="1:14" ht="13.5" thickBot="1">
      <c r="A399" s="33">
        <v>44091</v>
      </c>
      <c r="B399" s="37">
        <v>5</v>
      </c>
      <c r="C399" s="38">
        <v>38378.09765625</v>
      </c>
      <c r="D399" s="38">
        <v>0</v>
      </c>
      <c r="E399" s="38">
        <v>0</v>
      </c>
      <c r="F399" s="38">
        <v>2.6475736375E-2</v>
      </c>
      <c r="G399" s="38">
        <v>2.6475736375E-2</v>
      </c>
      <c r="H399" s="38">
        <v>0</v>
      </c>
      <c r="I399" s="39">
        <v>6.3812331587580396E-6</v>
      </c>
      <c r="J399" s="39">
        <v>6.3812331587580396E-6</v>
      </c>
      <c r="K399" s="39">
        <v>6.3812331587580396E-6</v>
      </c>
      <c r="L399" s="39">
        <v>6.3812331587580396E-6</v>
      </c>
      <c r="M399" s="16">
        <f t="shared" si="6"/>
        <v>0</v>
      </c>
      <c r="N399" s="41"/>
    </row>
    <row r="400" spans="1:14" ht="13.5" thickBot="1">
      <c r="A400" s="33">
        <v>44091</v>
      </c>
      <c r="B400" s="37">
        <v>6</v>
      </c>
      <c r="C400" s="38">
        <v>39558.234375</v>
      </c>
      <c r="D400" s="38">
        <v>0</v>
      </c>
      <c r="E400" s="38">
        <v>0</v>
      </c>
      <c r="F400" s="38">
        <v>2.6475736375E-2</v>
      </c>
      <c r="G400" s="38">
        <v>2.6475736375E-2</v>
      </c>
      <c r="H400" s="38">
        <v>0</v>
      </c>
      <c r="I400" s="39">
        <v>6.3812331587580396E-6</v>
      </c>
      <c r="J400" s="39">
        <v>6.3812331587580396E-6</v>
      </c>
      <c r="K400" s="39">
        <v>6.3812331587580396E-6</v>
      </c>
      <c r="L400" s="39">
        <v>6.3812331587580396E-6</v>
      </c>
      <c r="M400" s="16">
        <f t="shared" si="6"/>
        <v>0</v>
      </c>
      <c r="N400" s="41"/>
    </row>
    <row r="401" spans="1:14" ht="13.5" thickBot="1">
      <c r="A401" s="33">
        <v>44091</v>
      </c>
      <c r="B401" s="37">
        <v>7</v>
      </c>
      <c r="C401" s="38">
        <v>41725.8671875</v>
      </c>
      <c r="D401" s="38">
        <v>0</v>
      </c>
      <c r="E401" s="38">
        <v>0</v>
      </c>
      <c r="F401" s="38">
        <v>2.6475736375E-2</v>
      </c>
      <c r="G401" s="38">
        <v>2.6475736375E-2</v>
      </c>
      <c r="H401" s="38">
        <v>0</v>
      </c>
      <c r="I401" s="39">
        <v>6.3812331587580396E-6</v>
      </c>
      <c r="J401" s="39">
        <v>6.3812331587580396E-6</v>
      </c>
      <c r="K401" s="39">
        <v>6.3812331587580396E-6</v>
      </c>
      <c r="L401" s="39">
        <v>6.3812331587580396E-6</v>
      </c>
      <c r="M401" s="16">
        <f t="shared" si="6"/>
        <v>0</v>
      </c>
      <c r="N401" s="41"/>
    </row>
    <row r="402" spans="1:14" ht="13.5" thickBot="1">
      <c r="A402" s="33">
        <v>44091</v>
      </c>
      <c r="B402" s="37">
        <v>8</v>
      </c>
      <c r="C402" s="38">
        <v>42842.046875</v>
      </c>
      <c r="D402" s="38">
        <v>38.1</v>
      </c>
      <c r="E402" s="38">
        <v>31.9</v>
      </c>
      <c r="F402" s="38">
        <v>11.265454553642</v>
      </c>
      <c r="G402" s="38">
        <v>11.232283030971001</v>
      </c>
      <c r="H402" s="38">
        <v>-3.3171522670000002E-2</v>
      </c>
      <c r="I402" s="39">
        <v>6.4757090789999998E-3</v>
      </c>
      <c r="J402" s="39">
        <v>6.4677140140000002E-3</v>
      </c>
      <c r="K402" s="39">
        <v>4.9813730940000004E-3</v>
      </c>
      <c r="L402" s="39">
        <v>4.973378029E-3</v>
      </c>
      <c r="M402" s="16">
        <f t="shared" si="6"/>
        <v>1</v>
      </c>
      <c r="N402" s="41"/>
    </row>
    <row r="403" spans="1:14" ht="13.5" thickBot="1">
      <c r="A403" s="33">
        <v>44091</v>
      </c>
      <c r="B403" s="37">
        <v>9</v>
      </c>
      <c r="C403" s="38">
        <v>43843.06640625</v>
      </c>
      <c r="D403" s="38">
        <v>712.6</v>
      </c>
      <c r="E403" s="38">
        <v>708.1</v>
      </c>
      <c r="F403" s="38">
        <v>675.71545103435301</v>
      </c>
      <c r="G403" s="38">
        <v>675.71545103435301</v>
      </c>
      <c r="H403" s="38">
        <v>0</v>
      </c>
      <c r="I403" s="39">
        <v>8.8899852890000006E-3</v>
      </c>
      <c r="J403" s="39">
        <v>8.8899852890000006E-3</v>
      </c>
      <c r="K403" s="39">
        <v>7.8053865900000003E-3</v>
      </c>
      <c r="L403" s="39">
        <v>7.8053865900000003E-3</v>
      </c>
      <c r="M403" s="16">
        <f t="shared" si="6"/>
        <v>1</v>
      </c>
      <c r="N403" s="41"/>
    </row>
    <row r="404" spans="1:14" ht="13.5" thickBot="1">
      <c r="A404" s="33">
        <v>44091</v>
      </c>
      <c r="B404" s="37">
        <v>10</v>
      </c>
      <c r="C404" s="38">
        <v>46068.1328125</v>
      </c>
      <c r="D404" s="38">
        <v>2105.8000000000002</v>
      </c>
      <c r="E404" s="38">
        <v>2098.1999999999998</v>
      </c>
      <c r="F404" s="38">
        <v>1432.66862326718</v>
      </c>
      <c r="G404" s="38">
        <v>1432.66862326718</v>
      </c>
      <c r="H404" s="38">
        <v>0</v>
      </c>
      <c r="I404" s="39">
        <v>0.16223942558000001</v>
      </c>
      <c r="J404" s="39">
        <v>0.16223942558000001</v>
      </c>
      <c r="K404" s="39">
        <v>0.16040765888899999</v>
      </c>
      <c r="L404" s="39">
        <v>0.16040765888899999</v>
      </c>
      <c r="M404" s="16">
        <f t="shared" si="6"/>
        <v>1</v>
      </c>
      <c r="N404" s="41"/>
    </row>
    <row r="405" spans="1:14" ht="13.5" thickBot="1">
      <c r="A405" s="33">
        <v>44091</v>
      </c>
      <c r="B405" s="37">
        <v>11</v>
      </c>
      <c r="C405" s="38">
        <v>48859.8046875</v>
      </c>
      <c r="D405" s="38">
        <v>2573.4</v>
      </c>
      <c r="E405" s="38">
        <v>2563.4</v>
      </c>
      <c r="F405" s="38">
        <v>2087.6014729594999</v>
      </c>
      <c r="G405" s="38">
        <v>2087.6014729594999</v>
      </c>
      <c r="H405" s="38">
        <v>0</v>
      </c>
      <c r="I405" s="39">
        <v>0.11708810003300001</v>
      </c>
      <c r="J405" s="39">
        <v>0.11708810003300001</v>
      </c>
      <c r="K405" s="39">
        <v>0.114677880703</v>
      </c>
      <c r="L405" s="39">
        <v>0.114677880703</v>
      </c>
      <c r="M405" s="16">
        <f t="shared" si="6"/>
        <v>1</v>
      </c>
      <c r="N405" s="41"/>
    </row>
    <row r="406" spans="1:14" ht="13.5" thickBot="1">
      <c r="A406" s="33">
        <v>44091</v>
      </c>
      <c r="B406" s="37">
        <v>12</v>
      </c>
      <c r="C406" s="38">
        <v>51839.40234375</v>
      </c>
      <c r="D406" s="38">
        <v>2771</v>
      </c>
      <c r="E406" s="38">
        <v>2761.6</v>
      </c>
      <c r="F406" s="38">
        <v>2553.1070310733098</v>
      </c>
      <c r="G406" s="38">
        <v>2553.1070310732998</v>
      </c>
      <c r="H406" s="38">
        <v>0</v>
      </c>
      <c r="I406" s="39">
        <v>5.2516984555999999E-2</v>
      </c>
      <c r="J406" s="39">
        <v>5.2516984555999999E-2</v>
      </c>
      <c r="K406" s="39">
        <v>5.0251378386000002E-2</v>
      </c>
      <c r="L406" s="39">
        <v>5.0251378386000002E-2</v>
      </c>
      <c r="M406" s="16">
        <f t="shared" si="6"/>
        <v>1</v>
      </c>
      <c r="N406" s="41"/>
    </row>
    <row r="407" spans="1:14" ht="13.5" thickBot="1">
      <c r="A407" s="33">
        <v>44091</v>
      </c>
      <c r="B407" s="37">
        <v>13</v>
      </c>
      <c r="C407" s="38">
        <v>54397.7265625</v>
      </c>
      <c r="D407" s="38">
        <v>2936.4</v>
      </c>
      <c r="E407" s="38">
        <v>2925.3</v>
      </c>
      <c r="F407" s="38">
        <v>2668.5111937354</v>
      </c>
      <c r="G407" s="38">
        <v>2668.5111937354</v>
      </c>
      <c r="H407" s="38">
        <v>0</v>
      </c>
      <c r="I407" s="39">
        <v>6.4567077912999996E-2</v>
      </c>
      <c r="J407" s="39">
        <v>6.4567077912999996E-2</v>
      </c>
      <c r="K407" s="39">
        <v>6.1891734456999997E-2</v>
      </c>
      <c r="L407" s="39">
        <v>6.1891734456999997E-2</v>
      </c>
      <c r="M407" s="16">
        <f t="shared" si="6"/>
        <v>1</v>
      </c>
      <c r="N407" s="41"/>
    </row>
    <row r="408" spans="1:14" ht="13.5" thickBot="1">
      <c r="A408" s="33">
        <v>44091</v>
      </c>
      <c r="B408" s="37">
        <v>14</v>
      </c>
      <c r="C408" s="38">
        <v>56284.09765625</v>
      </c>
      <c r="D408" s="38">
        <v>2739.3</v>
      </c>
      <c r="E408" s="38">
        <v>2727.8</v>
      </c>
      <c r="F408" s="38">
        <v>2676.2639733208898</v>
      </c>
      <c r="G408" s="38">
        <v>2676.2639733208898</v>
      </c>
      <c r="H408" s="38">
        <v>0</v>
      </c>
      <c r="I408" s="39">
        <v>1.5193064998E-2</v>
      </c>
      <c r="J408" s="39">
        <v>1.5193064998E-2</v>
      </c>
      <c r="K408" s="39">
        <v>1.2421312768999999E-2</v>
      </c>
      <c r="L408" s="39">
        <v>1.2421312768999999E-2</v>
      </c>
      <c r="M408" s="16">
        <f t="shared" si="6"/>
        <v>1</v>
      </c>
      <c r="N408" s="41"/>
    </row>
    <row r="409" spans="1:14" ht="13.5" thickBot="1">
      <c r="A409" s="33">
        <v>44091</v>
      </c>
      <c r="B409" s="37">
        <v>15</v>
      </c>
      <c r="C409" s="38">
        <v>57299.9765625</v>
      </c>
      <c r="D409" s="38">
        <v>2757.7</v>
      </c>
      <c r="E409" s="38">
        <v>2745.8</v>
      </c>
      <c r="F409" s="38">
        <v>2884.3579093367398</v>
      </c>
      <c r="G409" s="38">
        <v>2942.2015262037999</v>
      </c>
      <c r="H409" s="38">
        <v>57.843616867065002</v>
      </c>
      <c r="I409" s="39">
        <v>4.4468914486000002E-2</v>
      </c>
      <c r="J409" s="39">
        <v>3.0527334137000001E-2</v>
      </c>
      <c r="K409" s="39">
        <v>4.7337075488000001E-2</v>
      </c>
      <c r="L409" s="39">
        <v>3.3395495140000002E-2</v>
      </c>
      <c r="M409" s="16">
        <f t="shared" si="6"/>
        <v>1</v>
      </c>
      <c r="N409" s="41"/>
    </row>
    <row r="410" spans="1:14" ht="13.5" thickBot="1">
      <c r="A410" s="33">
        <v>44091</v>
      </c>
      <c r="B410" s="37">
        <v>16</v>
      </c>
      <c r="C410" s="38">
        <v>58097.34375</v>
      </c>
      <c r="D410" s="38">
        <v>2790.3</v>
      </c>
      <c r="E410" s="38">
        <v>2660.8</v>
      </c>
      <c r="F410" s="38">
        <v>2828.2158252088202</v>
      </c>
      <c r="G410" s="38">
        <v>2877.2611653060399</v>
      </c>
      <c r="H410" s="38">
        <v>49.045340097215004</v>
      </c>
      <c r="I410" s="39">
        <v>2.0959548157000001E-2</v>
      </c>
      <c r="J410" s="39">
        <v>9.1385454820000003E-3</v>
      </c>
      <c r="K410" s="39">
        <v>5.2171888479999998E-2</v>
      </c>
      <c r="L410" s="39">
        <v>4.0350885805E-2</v>
      </c>
      <c r="M410" s="16">
        <f t="shared" si="6"/>
        <v>1</v>
      </c>
      <c r="N410" s="41"/>
    </row>
    <row r="411" spans="1:14" ht="13.5" thickBot="1">
      <c r="A411" s="33">
        <v>44091</v>
      </c>
      <c r="B411" s="37">
        <v>17</v>
      </c>
      <c r="C411" s="38">
        <v>58098.93359375</v>
      </c>
      <c r="D411" s="38">
        <v>2658.2</v>
      </c>
      <c r="E411" s="38">
        <v>2552.6999999999998</v>
      </c>
      <c r="F411" s="38">
        <v>2936.6032842033401</v>
      </c>
      <c r="G411" s="38">
        <v>2990.5579197175002</v>
      </c>
      <c r="H411" s="38">
        <v>53.954635514152997</v>
      </c>
      <c r="I411" s="39">
        <v>8.0105548255999998E-2</v>
      </c>
      <c r="J411" s="39">
        <v>6.7101297710999999E-2</v>
      </c>
      <c r="K411" s="39">
        <v>0.105533362187</v>
      </c>
      <c r="L411" s="39">
        <v>9.2529111642000006E-2</v>
      </c>
      <c r="M411" s="16">
        <f t="shared" si="6"/>
        <v>1</v>
      </c>
      <c r="N411" s="41"/>
    </row>
    <row r="412" spans="1:14" ht="13.5" thickBot="1">
      <c r="A412" s="33">
        <v>44091</v>
      </c>
      <c r="B412" s="37">
        <v>18</v>
      </c>
      <c r="C412" s="38">
        <v>56965.73046875</v>
      </c>
      <c r="D412" s="38">
        <v>2266.6999999999998</v>
      </c>
      <c r="E412" s="38">
        <v>2193.8000000000002</v>
      </c>
      <c r="F412" s="38">
        <v>2598.9475187840699</v>
      </c>
      <c r="G412" s="38">
        <v>2600.97728393435</v>
      </c>
      <c r="H412" s="38">
        <v>2.029765150282</v>
      </c>
      <c r="I412" s="39">
        <v>8.0568157129999998E-2</v>
      </c>
      <c r="J412" s="39">
        <v>8.0078939210000005E-2</v>
      </c>
      <c r="K412" s="39">
        <v>9.8138656044999995E-2</v>
      </c>
      <c r="L412" s="39">
        <v>9.7649438125000002E-2</v>
      </c>
      <c r="M412" s="16">
        <f t="shared" si="6"/>
        <v>1</v>
      </c>
      <c r="N412" s="41"/>
    </row>
    <row r="413" spans="1:14" ht="13.5" thickBot="1">
      <c r="A413" s="33">
        <v>44091</v>
      </c>
      <c r="B413" s="37">
        <v>19</v>
      </c>
      <c r="C413" s="38">
        <v>54917.97265625</v>
      </c>
      <c r="D413" s="38">
        <v>1199.7</v>
      </c>
      <c r="E413" s="38">
        <v>1174.8</v>
      </c>
      <c r="F413" s="38">
        <v>1440.1173567629301</v>
      </c>
      <c r="G413" s="38">
        <v>1440.1173567629301</v>
      </c>
      <c r="H413" s="38">
        <v>0</v>
      </c>
      <c r="I413" s="39">
        <v>5.7945856051999999E-2</v>
      </c>
      <c r="J413" s="39">
        <v>5.7945856051999999E-2</v>
      </c>
      <c r="K413" s="39">
        <v>6.3947302183999993E-2</v>
      </c>
      <c r="L413" s="39">
        <v>6.3947302183999993E-2</v>
      </c>
      <c r="M413" s="16">
        <f t="shared" si="6"/>
        <v>1</v>
      </c>
      <c r="N413" s="41"/>
    </row>
    <row r="414" spans="1:14" ht="13.5" thickBot="1">
      <c r="A414" s="33">
        <v>44091</v>
      </c>
      <c r="B414" s="37">
        <v>20</v>
      </c>
      <c r="C414" s="38">
        <v>53208.765625</v>
      </c>
      <c r="D414" s="38">
        <v>173.3</v>
      </c>
      <c r="E414" s="38">
        <v>163.69999999999999</v>
      </c>
      <c r="F414" s="38">
        <v>173.21926837101799</v>
      </c>
      <c r="G414" s="38">
        <v>173.30155224866499</v>
      </c>
      <c r="H414" s="38">
        <v>8.2283877645999995E-2</v>
      </c>
      <c r="I414" s="39">
        <v>3.7412597362754901E-7</v>
      </c>
      <c r="J414" s="39">
        <v>1.9458093271134501E-5</v>
      </c>
      <c r="K414" s="39">
        <v>2.3141846819999998E-3</v>
      </c>
      <c r="L414" s="39">
        <v>2.2943524629999998E-3</v>
      </c>
      <c r="M414" s="16">
        <f t="shared" si="6"/>
        <v>1</v>
      </c>
      <c r="N414" s="41"/>
    </row>
    <row r="415" spans="1:14" ht="13.5" thickBot="1">
      <c r="A415" s="33">
        <v>44091</v>
      </c>
      <c r="B415" s="37">
        <v>21</v>
      </c>
      <c r="C415" s="38">
        <v>52083.8359375</v>
      </c>
      <c r="D415" s="38">
        <v>0</v>
      </c>
      <c r="E415" s="38">
        <v>0</v>
      </c>
      <c r="F415" s="38">
        <v>4.3201649996999998E-2</v>
      </c>
      <c r="G415" s="38">
        <v>7.7083570786000005E-2</v>
      </c>
      <c r="H415" s="38">
        <v>3.3881920789E-2</v>
      </c>
      <c r="I415" s="39">
        <v>1.8578831233118999E-5</v>
      </c>
      <c r="J415" s="39">
        <v>1.04125451909309E-5</v>
      </c>
      <c r="K415" s="39">
        <v>1.8578831233118999E-5</v>
      </c>
      <c r="L415" s="39">
        <v>1.04125451909309E-5</v>
      </c>
      <c r="M415" s="16">
        <f t="shared" si="6"/>
        <v>0</v>
      </c>
      <c r="N415" s="41"/>
    </row>
    <row r="416" spans="1:14" ht="13.5" thickBot="1">
      <c r="A416" s="33">
        <v>44091</v>
      </c>
      <c r="B416" s="37">
        <v>22</v>
      </c>
      <c r="C416" s="38">
        <v>49687.765625</v>
      </c>
      <c r="D416" s="38">
        <v>0</v>
      </c>
      <c r="E416" s="38">
        <v>0</v>
      </c>
      <c r="F416" s="38">
        <v>4.3201649996999998E-2</v>
      </c>
      <c r="G416" s="38">
        <v>3.3201650219999997E-2</v>
      </c>
      <c r="H416" s="38">
        <v>-9.9999997759999994E-3</v>
      </c>
      <c r="I416" s="39">
        <v>8.0023259148444904E-6</v>
      </c>
      <c r="J416" s="39">
        <v>1.04125451909309E-5</v>
      </c>
      <c r="K416" s="39">
        <v>8.0023259148444904E-6</v>
      </c>
      <c r="L416" s="39">
        <v>1.04125451909309E-5</v>
      </c>
      <c r="M416" s="16">
        <f t="shared" si="6"/>
        <v>0</v>
      </c>
      <c r="N416" s="41"/>
    </row>
    <row r="417" spans="1:14" ht="13.5" thickBot="1">
      <c r="A417" s="33">
        <v>44091</v>
      </c>
      <c r="B417" s="37">
        <v>23</v>
      </c>
      <c r="C417" s="38">
        <v>46386.921875</v>
      </c>
      <c r="D417" s="38">
        <v>0</v>
      </c>
      <c r="E417" s="38">
        <v>0</v>
      </c>
      <c r="F417" s="38">
        <v>4.3201649996999998E-2</v>
      </c>
      <c r="G417" s="38">
        <v>2.9868316961000001E-2</v>
      </c>
      <c r="H417" s="38">
        <v>-1.3333333035E-2</v>
      </c>
      <c r="I417" s="39">
        <v>7.1989194894823604E-6</v>
      </c>
      <c r="J417" s="39">
        <v>1.04125451909309E-5</v>
      </c>
      <c r="K417" s="39">
        <v>7.1989194894823604E-6</v>
      </c>
      <c r="L417" s="39">
        <v>1.04125451909309E-5</v>
      </c>
      <c r="M417" s="16">
        <f t="shared" si="6"/>
        <v>0</v>
      </c>
      <c r="N417" s="41"/>
    </row>
    <row r="418" spans="1:14" ht="13.5" thickBot="1">
      <c r="A418" s="33">
        <v>44091</v>
      </c>
      <c r="B418" s="37">
        <v>24</v>
      </c>
      <c r="C418" s="38">
        <v>42913.375</v>
      </c>
      <c r="D418" s="38">
        <v>0</v>
      </c>
      <c r="E418" s="38">
        <v>0</v>
      </c>
      <c r="F418" s="38">
        <v>4.3201649996999998E-2</v>
      </c>
      <c r="G418" s="38">
        <v>3.3201650219999997E-2</v>
      </c>
      <c r="H418" s="38">
        <v>-9.9999997759999994E-3</v>
      </c>
      <c r="I418" s="39">
        <v>8.0023259148444904E-6</v>
      </c>
      <c r="J418" s="39">
        <v>1.04125451909309E-5</v>
      </c>
      <c r="K418" s="39">
        <v>8.0023259148444904E-6</v>
      </c>
      <c r="L418" s="39">
        <v>1.04125451909309E-5</v>
      </c>
      <c r="M418" s="16">
        <f t="shared" si="6"/>
        <v>0</v>
      </c>
      <c r="N418" s="41"/>
    </row>
    <row r="419" spans="1:14" ht="13.5" thickBot="1">
      <c r="A419" s="33">
        <v>44092</v>
      </c>
      <c r="B419" s="37">
        <v>1</v>
      </c>
      <c r="C419" s="38">
        <v>40076.421875</v>
      </c>
      <c r="D419" s="38">
        <v>0</v>
      </c>
      <c r="E419" s="38">
        <v>0</v>
      </c>
      <c r="F419" s="38">
        <v>4.3201649996999998E-2</v>
      </c>
      <c r="G419" s="38">
        <v>3.3201650219999997E-2</v>
      </c>
      <c r="H419" s="38">
        <v>-9.9999997759999994E-3</v>
      </c>
      <c r="I419" s="39">
        <v>8.0023259148444904E-6</v>
      </c>
      <c r="J419" s="39">
        <v>1.04125451909309E-5</v>
      </c>
      <c r="K419" s="39">
        <v>8.0023259148444904E-6</v>
      </c>
      <c r="L419" s="39">
        <v>1.04125451909309E-5</v>
      </c>
      <c r="M419" s="16">
        <f t="shared" si="6"/>
        <v>0</v>
      </c>
      <c r="N419" s="41"/>
    </row>
    <row r="420" spans="1:14" ht="13.5" thickBot="1">
      <c r="A420" s="33">
        <v>44092</v>
      </c>
      <c r="B420" s="37">
        <v>2</v>
      </c>
      <c r="C420" s="38">
        <v>38106.578125</v>
      </c>
      <c r="D420" s="38">
        <v>0</v>
      </c>
      <c r="E420" s="38">
        <v>0</v>
      </c>
      <c r="F420" s="38">
        <v>4.3201649996999998E-2</v>
      </c>
      <c r="G420" s="38">
        <v>3.3201650219999997E-2</v>
      </c>
      <c r="H420" s="38">
        <v>-9.9999997759999994E-3</v>
      </c>
      <c r="I420" s="39">
        <v>8.0023259148444904E-6</v>
      </c>
      <c r="J420" s="39">
        <v>1.04125451909309E-5</v>
      </c>
      <c r="K420" s="39">
        <v>8.0023259148444904E-6</v>
      </c>
      <c r="L420" s="39">
        <v>1.04125451909309E-5</v>
      </c>
      <c r="M420" s="16">
        <f t="shared" si="6"/>
        <v>0</v>
      </c>
      <c r="N420" s="41"/>
    </row>
    <row r="421" spans="1:14" ht="13.5" thickBot="1">
      <c r="A421" s="33">
        <v>44092</v>
      </c>
      <c r="B421" s="37">
        <v>3</v>
      </c>
      <c r="C421" s="38">
        <v>36808.06640625</v>
      </c>
      <c r="D421" s="38">
        <v>0</v>
      </c>
      <c r="E421" s="38">
        <v>0</v>
      </c>
      <c r="F421" s="38">
        <v>4.3201649996999998E-2</v>
      </c>
      <c r="G421" s="38">
        <v>3.3201650219999997E-2</v>
      </c>
      <c r="H421" s="38">
        <v>-9.9999997759999994E-3</v>
      </c>
      <c r="I421" s="39">
        <v>8.0023259148444904E-6</v>
      </c>
      <c r="J421" s="39">
        <v>1.04125451909309E-5</v>
      </c>
      <c r="K421" s="39">
        <v>8.0023259148444904E-6</v>
      </c>
      <c r="L421" s="39">
        <v>1.04125451909309E-5</v>
      </c>
      <c r="M421" s="16">
        <f t="shared" si="6"/>
        <v>0</v>
      </c>
      <c r="N421" s="41"/>
    </row>
    <row r="422" spans="1:14" ht="13.5" thickBot="1">
      <c r="A422" s="33">
        <v>44092</v>
      </c>
      <c r="B422" s="37">
        <v>4</v>
      </c>
      <c r="C422" s="38">
        <v>36067.90625</v>
      </c>
      <c r="D422" s="38">
        <v>0</v>
      </c>
      <c r="E422" s="38">
        <v>0</v>
      </c>
      <c r="F422" s="38">
        <v>4.3201649996999998E-2</v>
      </c>
      <c r="G422" s="38">
        <v>3.3201650219999997E-2</v>
      </c>
      <c r="H422" s="38">
        <v>-9.9999997759999994E-3</v>
      </c>
      <c r="I422" s="39">
        <v>8.0023259148444904E-6</v>
      </c>
      <c r="J422" s="39">
        <v>1.04125451909309E-5</v>
      </c>
      <c r="K422" s="39">
        <v>8.0023259148444904E-6</v>
      </c>
      <c r="L422" s="39">
        <v>1.04125451909309E-5</v>
      </c>
      <c r="M422" s="16">
        <f t="shared" si="6"/>
        <v>0</v>
      </c>
      <c r="N422" s="41"/>
    </row>
    <row r="423" spans="1:14" ht="13.5" thickBot="1">
      <c r="A423" s="33">
        <v>44092</v>
      </c>
      <c r="B423" s="37">
        <v>5</v>
      </c>
      <c r="C423" s="38">
        <v>36171.65625</v>
      </c>
      <c r="D423" s="38">
        <v>0</v>
      </c>
      <c r="E423" s="38">
        <v>0</v>
      </c>
      <c r="F423" s="38">
        <v>4.3201649996999998E-2</v>
      </c>
      <c r="G423" s="38">
        <v>3.3201650219999997E-2</v>
      </c>
      <c r="H423" s="38">
        <v>-9.9999997759999994E-3</v>
      </c>
      <c r="I423" s="39">
        <v>8.0023259148444904E-6</v>
      </c>
      <c r="J423" s="39">
        <v>1.04125451909309E-5</v>
      </c>
      <c r="K423" s="39">
        <v>8.0023259148444904E-6</v>
      </c>
      <c r="L423" s="39">
        <v>1.04125451909309E-5</v>
      </c>
      <c r="M423" s="16">
        <f t="shared" si="6"/>
        <v>0</v>
      </c>
      <c r="N423" s="41"/>
    </row>
    <row r="424" spans="1:14" ht="13.5" thickBot="1">
      <c r="A424" s="33">
        <v>44092</v>
      </c>
      <c r="B424" s="37">
        <v>6</v>
      </c>
      <c r="C424" s="38">
        <v>37373.4140625</v>
      </c>
      <c r="D424" s="38">
        <v>0</v>
      </c>
      <c r="E424" s="38">
        <v>0</v>
      </c>
      <c r="F424" s="38">
        <v>4.3201649996999998E-2</v>
      </c>
      <c r="G424" s="38">
        <v>3.3201650219999997E-2</v>
      </c>
      <c r="H424" s="38">
        <v>-9.9999997759999994E-3</v>
      </c>
      <c r="I424" s="39">
        <v>8.0023259148444904E-6</v>
      </c>
      <c r="J424" s="39">
        <v>1.04125451909309E-5</v>
      </c>
      <c r="K424" s="39">
        <v>8.0023259148444904E-6</v>
      </c>
      <c r="L424" s="39">
        <v>1.04125451909309E-5</v>
      </c>
      <c r="M424" s="16">
        <f t="shared" si="6"/>
        <v>0</v>
      </c>
      <c r="N424" s="41"/>
    </row>
    <row r="425" spans="1:14" ht="13.5" thickBot="1">
      <c r="A425" s="33">
        <v>44092</v>
      </c>
      <c r="B425" s="37">
        <v>7</v>
      </c>
      <c r="C425" s="38">
        <v>39509.19140625</v>
      </c>
      <c r="D425" s="38">
        <v>0</v>
      </c>
      <c r="E425" s="38">
        <v>0</v>
      </c>
      <c r="F425" s="38">
        <v>4.3201649996999998E-2</v>
      </c>
      <c r="G425" s="38">
        <v>3.3201650219999997E-2</v>
      </c>
      <c r="H425" s="38">
        <v>-9.9999997759999994E-3</v>
      </c>
      <c r="I425" s="39">
        <v>8.0023259148444904E-6</v>
      </c>
      <c r="J425" s="39">
        <v>1.04125451909309E-5</v>
      </c>
      <c r="K425" s="39">
        <v>8.0023259148444904E-6</v>
      </c>
      <c r="L425" s="39">
        <v>1.04125451909309E-5</v>
      </c>
      <c r="M425" s="16">
        <f t="shared" si="6"/>
        <v>0</v>
      </c>
      <c r="N425" s="41"/>
    </row>
    <row r="426" spans="1:14" ht="13.5" thickBot="1">
      <c r="A426" s="33">
        <v>44092</v>
      </c>
      <c r="B426" s="37">
        <v>8</v>
      </c>
      <c r="C426" s="38">
        <v>40580.19921875</v>
      </c>
      <c r="D426" s="38">
        <v>55.3</v>
      </c>
      <c r="E426" s="38">
        <v>37.5</v>
      </c>
      <c r="F426" s="38">
        <v>22.776983549596999</v>
      </c>
      <c r="G426" s="38">
        <v>22.781196917915</v>
      </c>
      <c r="H426" s="38">
        <v>4.2133683170000004E-3</v>
      </c>
      <c r="I426" s="39">
        <v>7.8377447769999997E-3</v>
      </c>
      <c r="J426" s="39">
        <v>7.8387602910000003E-3</v>
      </c>
      <c r="K426" s="39">
        <v>3.5475543699999999E-3</v>
      </c>
      <c r="L426" s="39">
        <v>3.5485698840000001E-3</v>
      </c>
      <c r="M426" s="16">
        <f t="shared" si="6"/>
        <v>1</v>
      </c>
      <c r="N426" s="41"/>
    </row>
    <row r="427" spans="1:14" ht="13.5" thickBot="1">
      <c r="A427" s="33">
        <v>44092</v>
      </c>
      <c r="B427" s="37">
        <v>9</v>
      </c>
      <c r="C427" s="38">
        <v>41737.37109375</v>
      </c>
      <c r="D427" s="38">
        <v>877.5</v>
      </c>
      <c r="E427" s="38">
        <v>789.3</v>
      </c>
      <c r="F427" s="38">
        <v>968.67041745652898</v>
      </c>
      <c r="G427" s="38">
        <v>968.67041745652898</v>
      </c>
      <c r="H427" s="38">
        <v>0</v>
      </c>
      <c r="I427" s="39">
        <v>2.1974070246999999E-2</v>
      </c>
      <c r="J427" s="39">
        <v>2.1974070246999999E-2</v>
      </c>
      <c r="K427" s="39">
        <v>4.3232204736999999E-2</v>
      </c>
      <c r="L427" s="39">
        <v>4.3232204736999999E-2</v>
      </c>
      <c r="M427" s="16">
        <f t="shared" si="6"/>
        <v>1</v>
      </c>
      <c r="N427" s="41"/>
    </row>
    <row r="428" spans="1:14" ht="13.5" thickBot="1">
      <c r="A428" s="33">
        <v>44092</v>
      </c>
      <c r="B428" s="37">
        <v>10</v>
      </c>
      <c r="C428" s="38">
        <v>43869.41796875</v>
      </c>
      <c r="D428" s="38">
        <v>2547.8000000000002</v>
      </c>
      <c r="E428" s="38">
        <v>2396.9</v>
      </c>
      <c r="F428" s="38">
        <v>2637.3479096096098</v>
      </c>
      <c r="G428" s="38">
        <v>2638.5093078487398</v>
      </c>
      <c r="H428" s="38">
        <v>1.161398239135</v>
      </c>
      <c r="I428" s="39">
        <v>2.1862932718000001E-2</v>
      </c>
      <c r="J428" s="39">
        <v>2.1583010268999999E-2</v>
      </c>
      <c r="K428" s="39">
        <v>5.8233142406999998E-2</v>
      </c>
      <c r="L428" s="39">
        <v>5.7953219957999999E-2</v>
      </c>
      <c r="M428" s="16">
        <f t="shared" si="6"/>
        <v>1</v>
      </c>
      <c r="N428" s="41"/>
    </row>
    <row r="429" spans="1:14" ht="13.5" thickBot="1">
      <c r="A429" s="33">
        <v>44092</v>
      </c>
      <c r="B429" s="37">
        <v>11</v>
      </c>
      <c r="C429" s="38">
        <v>46391.38671875</v>
      </c>
      <c r="D429" s="38">
        <v>2926.6</v>
      </c>
      <c r="E429" s="38">
        <v>2749.4</v>
      </c>
      <c r="F429" s="38">
        <v>3081.5003842831302</v>
      </c>
      <c r="G429" s="38">
        <v>3136.1300403161099</v>
      </c>
      <c r="H429" s="38">
        <v>54.629656032985999</v>
      </c>
      <c r="I429" s="39">
        <v>5.0501335336999999E-2</v>
      </c>
      <c r="J429" s="39">
        <v>3.7334390040999997E-2</v>
      </c>
      <c r="K429" s="39">
        <v>9.3210421863999998E-2</v>
      </c>
      <c r="L429" s="39">
        <v>8.0043476567999997E-2</v>
      </c>
      <c r="M429" s="16">
        <f t="shared" si="6"/>
        <v>1</v>
      </c>
      <c r="N429" s="41"/>
    </row>
    <row r="430" spans="1:14" ht="13.5" thickBot="1">
      <c r="A430" s="33">
        <v>44092</v>
      </c>
      <c r="B430" s="37">
        <v>12</v>
      </c>
      <c r="C430" s="38">
        <v>49114.40625</v>
      </c>
      <c r="D430" s="38">
        <v>2967.8</v>
      </c>
      <c r="E430" s="38">
        <v>2791.2</v>
      </c>
      <c r="F430" s="38">
        <v>2911.6921661681599</v>
      </c>
      <c r="G430" s="38">
        <v>2985.66340106196</v>
      </c>
      <c r="H430" s="38">
        <v>73.971234893797998</v>
      </c>
      <c r="I430" s="39">
        <v>4.3054714530000003E-3</v>
      </c>
      <c r="J430" s="39">
        <v>1.3523218566E-2</v>
      </c>
      <c r="K430" s="39">
        <v>4.6869944820000002E-2</v>
      </c>
      <c r="L430" s="39">
        <v>2.9041254799999999E-2</v>
      </c>
      <c r="M430" s="16">
        <f t="shared" si="6"/>
        <v>1</v>
      </c>
      <c r="N430" s="41"/>
    </row>
    <row r="431" spans="1:14" ht="13.5" thickBot="1">
      <c r="A431" s="33">
        <v>44092</v>
      </c>
      <c r="B431" s="37">
        <v>13</v>
      </c>
      <c r="C431" s="38">
        <v>51794.03125</v>
      </c>
      <c r="D431" s="38">
        <v>3062</v>
      </c>
      <c r="E431" s="38">
        <v>2888.7</v>
      </c>
      <c r="F431" s="38">
        <v>2919.2063238865799</v>
      </c>
      <c r="G431" s="38">
        <v>2938.6903875903299</v>
      </c>
      <c r="H431" s="38">
        <v>19.484063703747999</v>
      </c>
      <c r="I431" s="39">
        <v>2.9720321139E-2</v>
      </c>
      <c r="J431" s="39">
        <v>3.4416407836000001E-2</v>
      </c>
      <c r="K431" s="39">
        <v>1.2048779848000001E-2</v>
      </c>
      <c r="L431" s="39">
        <v>7.3526931510000003E-3</v>
      </c>
      <c r="M431" s="16">
        <f t="shared" si="6"/>
        <v>1</v>
      </c>
      <c r="N431" s="41"/>
    </row>
    <row r="432" spans="1:14" ht="13.5" thickBot="1">
      <c r="A432" s="33">
        <v>44092</v>
      </c>
      <c r="B432" s="37">
        <v>14</v>
      </c>
      <c r="C432" s="38">
        <v>54080.61328125</v>
      </c>
      <c r="D432" s="38">
        <v>2974.8</v>
      </c>
      <c r="E432" s="38">
        <v>2802.9</v>
      </c>
      <c r="F432" s="38">
        <v>2922.2813886921899</v>
      </c>
      <c r="G432" s="38">
        <v>2935.4748619486199</v>
      </c>
      <c r="H432" s="38">
        <v>13.193473256429</v>
      </c>
      <c r="I432" s="39">
        <v>9.4782207879999993E-3</v>
      </c>
      <c r="J432" s="39">
        <v>1.2658137215E-2</v>
      </c>
      <c r="K432" s="39">
        <v>3.1953449492999997E-2</v>
      </c>
      <c r="L432" s="39">
        <v>2.8773533066000001E-2</v>
      </c>
      <c r="M432" s="16">
        <f t="shared" si="6"/>
        <v>1</v>
      </c>
      <c r="N432" s="41"/>
    </row>
    <row r="433" spans="1:14" ht="13.5" thickBot="1">
      <c r="A433" s="33">
        <v>44092</v>
      </c>
      <c r="B433" s="37">
        <v>15</v>
      </c>
      <c r="C433" s="38">
        <v>55757.55078125</v>
      </c>
      <c r="D433" s="38">
        <v>3074.2</v>
      </c>
      <c r="E433" s="38">
        <v>2896.7</v>
      </c>
      <c r="F433" s="38">
        <v>2938.8982251468001</v>
      </c>
      <c r="G433" s="38">
        <v>2955.3040238511599</v>
      </c>
      <c r="H433" s="38">
        <v>16.405798704359</v>
      </c>
      <c r="I433" s="39">
        <v>2.8656537996000001E-2</v>
      </c>
      <c r="J433" s="39">
        <v>3.2610695311999997E-2</v>
      </c>
      <c r="K433" s="39">
        <v>1.4124855109E-2</v>
      </c>
      <c r="L433" s="39">
        <v>1.0170697793E-2</v>
      </c>
      <c r="M433" s="16">
        <f t="shared" si="6"/>
        <v>1</v>
      </c>
      <c r="N433" s="41"/>
    </row>
    <row r="434" spans="1:14" ht="13.5" thickBot="1">
      <c r="A434" s="33">
        <v>44092</v>
      </c>
      <c r="B434" s="37">
        <v>16</v>
      </c>
      <c r="C434" s="38">
        <v>56738.1171875</v>
      </c>
      <c r="D434" s="38">
        <v>3032.6</v>
      </c>
      <c r="E434" s="38">
        <v>2845.1</v>
      </c>
      <c r="F434" s="38">
        <v>3015.72712087737</v>
      </c>
      <c r="G434" s="38">
        <v>3040.22273058468</v>
      </c>
      <c r="H434" s="38">
        <v>24.495609707301998</v>
      </c>
      <c r="I434" s="39">
        <v>1.83724526E-3</v>
      </c>
      <c r="J434" s="39">
        <v>4.0667339409999996E-3</v>
      </c>
      <c r="K434" s="39">
        <v>4.7028857696000001E-2</v>
      </c>
      <c r="L434" s="39">
        <v>4.1124878495000003E-2</v>
      </c>
      <c r="M434" s="16">
        <f t="shared" si="6"/>
        <v>1</v>
      </c>
      <c r="N434" s="41"/>
    </row>
    <row r="435" spans="1:14" ht="13.5" thickBot="1">
      <c r="A435" s="33">
        <v>44092</v>
      </c>
      <c r="B435" s="37">
        <v>17</v>
      </c>
      <c r="C435" s="38">
        <v>56784.0546875</v>
      </c>
      <c r="D435" s="38">
        <v>2835.6</v>
      </c>
      <c r="E435" s="38">
        <v>2646.6</v>
      </c>
      <c r="F435" s="38">
        <v>2898.3959422138</v>
      </c>
      <c r="G435" s="38">
        <v>2911.73680606895</v>
      </c>
      <c r="H435" s="38">
        <v>13.340863855149999</v>
      </c>
      <c r="I435" s="39">
        <v>1.8350640170000002E-2</v>
      </c>
      <c r="J435" s="39">
        <v>1.5135199376E-2</v>
      </c>
      <c r="K435" s="39">
        <v>6.3903785507000002E-2</v>
      </c>
      <c r="L435" s="39">
        <v>6.0688344711999999E-2</v>
      </c>
      <c r="M435" s="16">
        <f t="shared" si="6"/>
        <v>1</v>
      </c>
      <c r="N435" s="41"/>
    </row>
    <row r="436" spans="1:14" ht="13.5" thickBot="1">
      <c r="A436" s="33">
        <v>44092</v>
      </c>
      <c r="B436" s="37">
        <v>18</v>
      </c>
      <c r="C436" s="38">
        <v>55520.46875</v>
      </c>
      <c r="D436" s="38">
        <v>2421.1</v>
      </c>
      <c r="E436" s="38">
        <v>2275.6</v>
      </c>
      <c r="F436" s="38">
        <v>2479.3389054668</v>
      </c>
      <c r="G436" s="38">
        <v>2479.3389054668</v>
      </c>
      <c r="H436" s="38">
        <v>0</v>
      </c>
      <c r="I436" s="39">
        <v>1.4036853570999999E-2</v>
      </c>
      <c r="J436" s="39">
        <v>1.4036853570999999E-2</v>
      </c>
      <c r="K436" s="39">
        <v>4.9105544821999997E-2</v>
      </c>
      <c r="L436" s="39">
        <v>4.9105544821999997E-2</v>
      </c>
      <c r="M436" s="16">
        <f t="shared" si="6"/>
        <v>1</v>
      </c>
      <c r="N436" s="41"/>
    </row>
    <row r="437" spans="1:14" ht="13.5" thickBot="1">
      <c r="A437" s="33">
        <v>44092</v>
      </c>
      <c r="B437" s="37">
        <v>19</v>
      </c>
      <c r="C437" s="38">
        <v>53134.8828125</v>
      </c>
      <c r="D437" s="38">
        <v>1285.9000000000001</v>
      </c>
      <c r="E437" s="38">
        <v>1241.2</v>
      </c>
      <c r="F437" s="38">
        <v>1375.2324070203399</v>
      </c>
      <c r="G437" s="38">
        <v>1375.2324070203399</v>
      </c>
      <c r="H437" s="38">
        <v>0</v>
      </c>
      <c r="I437" s="39">
        <v>2.1531069419000001E-2</v>
      </c>
      <c r="J437" s="39">
        <v>2.1531069419000001E-2</v>
      </c>
      <c r="K437" s="39">
        <v>3.2304749824000001E-2</v>
      </c>
      <c r="L437" s="39">
        <v>3.2304749824000001E-2</v>
      </c>
      <c r="M437" s="16">
        <f t="shared" si="6"/>
        <v>1</v>
      </c>
      <c r="N437" s="41"/>
    </row>
    <row r="438" spans="1:14" ht="13.5" thickBot="1">
      <c r="A438" s="33">
        <v>44092</v>
      </c>
      <c r="B438" s="37">
        <v>20</v>
      </c>
      <c r="C438" s="38">
        <v>50838.91015625</v>
      </c>
      <c r="D438" s="38">
        <v>182.2</v>
      </c>
      <c r="E438" s="38">
        <v>169.5</v>
      </c>
      <c r="F438" s="38">
        <v>158.45882364385599</v>
      </c>
      <c r="G438" s="38">
        <v>158.53448909087001</v>
      </c>
      <c r="H438" s="38">
        <v>7.5665447014000006E-2</v>
      </c>
      <c r="I438" s="39">
        <v>5.7039071840000004E-3</v>
      </c>
      <c r="J438" s="39">
        <v>5.7221442160000002E-3</v>
      </c>
      <c r="K438" s="39">
        <v>2.6429286350000002E-3</v>
      </c>
      <c r="L438" s="39">
        <v>2.661165667E-3</v>
      </c>
      <c r="M438" s="16">
        <f t="shared" si="6"/>
        <v>1</v>
      </c>
      <c r="N438" s="41"/>
    </row>
    <row r="439" spans="1:14" ht="13.5" thickBot="1">
      <c r="A439" s="33">
        <v>44092</v>
      </c>
      <c r="B439" s="37">
        <v>21</v>
      </c>
      <c r="C439" s="38">
        <v>49434.484375</v>
      </c>
      <c r="D439" s="38">
        <v>0</v>
      </c>
      <c r="E439" s="38">
        <v>0</v>
      </c>
      <c r="F439" s="38">
        <v>6.4223622406999997E-2</v>
      </c>
      <c r="G439" s="38">
        <v>6.4223622406999997E-2</v>
      </c>
      <c r="H439" s="38">
        <v>0</v>
      </c>
      <c r="I439" s="39">
        <v>1.5479301616667401E-5</v>
      </c>
      <c r="J439" s="39">
        <v>1.5479301616667401E-5</v>
      </c>
      <c r="K439" s="39">
        <v>1.5479301616667401E-5</v>
      </c>
      <c r="L439" s="39">
        <v>1.5479301616667401E-5</v>
      </c>
      <c r="M439" s="16">
        <f t="shared" si="6"/>
        <v>0</v>
      </c>
      <c r="N439" s="41"/>
    </row>
    <row r="440" spans="1:14" ht="13.5" thickBot="1">
      <c r="A440" s="33">
        <v>44092</v>
      </c>
      <c r="B440" s="37">
        <v>22</v>
      </c>
      <c r="C440" s="38">
        <v>47135.16015625</v>
      </c>
      <c r="D440" s="38">
        <v>0</v>
      </c>
      <c r="E440" s="38">
        <v>0</v>
      </c>
      <c r="F440" s="38">
        <v>6.4223622406999997E-2</v>
      </c>
      <c r="G440" s="38">
        <v>6.4223622406999997E-2</v>
      </c>
      <c r="H440" s="38">
        <v>0</v>
      </c>
      <c r="I440" s="39">
        <v>1.5479301616667401E-5</v>
      </c>
      <c r="J440" s="39">
        <v>1.5479301616667401E-5</v>
      </c>
      <c r="K440" s="39">
        <v>1.5479301616667401E-5</v>
      </c>
      <c r="L440" s="39">
        <v>1.5479301616667401E-5</v>
      </c>
      <c r="M440" s="16">
        <f t="shared" si="6"/>
        <v>0</v>
      </c>
      <c r="N440" s="41"/>
    </row>
    <row r="441" spans="1:14" ht="13.5" thickBot="1">
      <c r="A441" s="33">
        <v>44092</v>
      </c>
      <c r="B441" s="37">
        <v>23</v>
      </c>
      <c r="C441" s="38">
        <v>44418.75</v>
      </c>
      <c r="D441" s="38">
        <v>0</v>
      </c>
      <c r="E441" s="38">
        <v>0</v>
      </c>
      <c r="F441" s="38">
        <v>6.4223622406999997E-2</v>
      </c>
      <c r="G441" s="38">
        <v>6.4223622406999997E-2</v>
      </c>
      <c r="H441" s="38">
        <v>0</v>
      </c>
      <c r="I441" s="39">
        <v>1.5479301616667401E-5</v>
      </c>
      <c r="J441" s="39">
        <v>1.5479301616667401E-5</v>
      </c>
      <c r="K441" s="39">
        <v>1.5479301616667401E-5</v>
      </c>
      <c r="L441" s="39">
        <v>1.5479301616667401E-5</v>
      </c>
      <c r="M441" s="16">
        <f t="shared" si="6"/>
        <v>0</v>
      </c>
      <c r="N441" s="41"/>
    </row>
    <row r="442" spans="1:14" ht="13.5" thickBot="1">
      <c r="A442" s="33">
        <v>44092</v>
      </c>
      <c r="B442" s="37">
        <v>24</v>
      </c>
      <c r="C442" s="38">
        <v>41598.890625</v>
      </c>
      <c r="D442" s="38">
        <v>0</v>
      </c>
      <c r="E442" s="38">
        <v>0</v>
      </c>
      <c r="F442" s="38">
        <v>6.4223622406999997E-2</v>
      </c>
      <c r="G442" s="38">
        <v>6.4223622406999997E-2</v>
      </c>
      <c r="H442" s="38">
        <v>0</v>
      </c>
      <c r="I442" s="39">
        <v>1.5479301616667401E-5</v>
      </c>
      <c r="J442" s="39">
        <v>1.5479301616667401E-5</v>
      </c>
      <c r="K442" s="39">
        <v>1.5479301616667401E-5</v>
      </c>
      <c r="L442" s="39">
        <v>1.5479301616667401E-5</v>
      </c>
      <c r="M442" s="16">
        <f t="shared" si="6"/>
        <v>0</v>
      </c>
      <c r="N442" s="41"/>
    </row>
    <row r="443" spans="1:14" ht="13.5" thickBot="1">
      <c r="A443" s="33">
        <v>44093</v>
      </c>
      <c r="B443" s="37">
        <v>1</v>
      </c>
      <c r="C443" s="38">
        <v>38995.53125</v>
      </c>
      <c r="D443" s="38">
        <v>0</v>
      </c>
      <c r="E443" s="38">
        <v>0</v>
      </c>
      <c r="F443" s="38">
        <v>6.4223622406999997E-2</v>
      </c>
      <c r="G443" s="38">
        <v>6.4223622406999997E-2</v>
      </c>
      <c r="H443" s="38">
        <v>0</v>
      </c>
      <c r="I443" s="39">
        <v>1.5479301616667401E-5</v>
      </c>
      <c r="J443" s="39">
        <v>1.5479301616667401E-5</v>
      </c>
      <c r="K443" s="39">
        <v>1.5479301616667401E-5</v>
      </c>
      <c r="L443" s="39">
        <v>1.5479301616667401E-5</v>
      </c>
      <c r="M443" s="16">
        <f t="shared" si="6"/>
        <v>0</v>
      </c>
      <c r="N443" s="41"/>
    </row>
    <row r="444" spans="1:14" ht="13.5" thickBot="1">
      <c r="A444" s="33">
        <v>44093</v>
      </c>
      <c r="B444" s="37">
        <v>2</v>
      </c>
      <c r="C444" s="38">
        <v>36969.95703125</v>
      </c>
      <c r="D444" s="38">
        <v>0</v>
      </c>
      <c r="E444" s="38">
        <v>0</v>
      </c>
      <c r="F444" s="38">
        <v>6.4556955720999995E-2</v>
      </c>
      <c r="G444" s="38">
        <v>6.4556955720999995E-2</v>
      </c>
      <c r="H444" s="38">
        <v>0</v>
      </c>
      <c r="I444" s="39">
        <v>1.5559642256210699E-5</v>
      </c>
      <c r="J444" s="39">
        <v>1.5559642256210699E-5</v>
      </c>
      <c r="K444" s="39">
        <v>1.5559642256210699E-5</v>
      </c>
      <c r="L444" s="39">
        <v>1.5559642256210699E-5</v>
      </c>
      <c r="M444" s="16">
        <f t="shared" si="6"/>
        <v>0</v>
      </c>
      <c r="N444" s="41"/>
    </row>
    <row r="445" spans="1:14" ht="13.5" thickBot="1">
      <c r="A445" s="33">
        <v>44093</v>
      </c>
      <c r="B445" s="37">
        <v>3</v>
      </c>
      <c r="C445" s="38">
        <v>35457.21875</v>
      </c>
      <c r="D445" s="38">
        <v>0</v>
      </c>
      <c r="E445" s="38">
        <v>0</v>
      </c>
      <c r="F445" s="38">
        <v>6.4223622406999997E-2</v>
      </c>
      <c r="G445" s="38">
        <v>6.4223622406999997E-2</v>
      </c>
      <c r="H445" s="38">
        <v>0</v>
      </c>
      <c r="I445" s="39">
        <v>1.5479301616667401E-5</v>
      </c>
      <c r="J445" s="39">
        <v>1.5479301616667401E-5</v>
      </c>
      <c r="K445" s="39">
        <v>1.5479301616667401E-5</v>
      </c>
      <c r="L445" s="39">
        <v>1.5479301616667401E-5</v>
      </c>
      <c r="M445" s="16">
        <f t="shared" si="6"/>
        <v>0</v>
      </c>
      <c r="N445" s="41"/>
    </row>
    <row r="446" spans="1:14" ht="13.5" thickBot="1">
      <c r="A446" s="33">
        <v>44093</v>
      </c>
      <c r="B446" s="37">
        <v>4</v>
      </c>
      <c r="C446" s="38">
        <v>34324.234375</v>
      </c>
      <c r="D446" s="38">
        <v>0</v>
      </c>
      <c r="E446" s="38">
        <v>0</v>
      </c>
      <c r="F446" s="38">
        <v>6.4223622406999997E-2</v>
      </c>
      <c r="G446" s="38">
        <v>6.4223622406999997E-2</v>
      </c>
      <c r="H446" s="38">
        <v>0</v>
      </c>
      <c r="I446" s="39">
        <v>1.5479301616667401E-5</v>
      </c>
      <c r="J446" s="39">
        <v>1.5479301616667401E-5</v>
      </c>
      <c r="K446" s="39">
        <v>1.5479301616667401E-5</v>
      </c>
      <c r="L446" s="39">
        <v>1.5479301616667401E-5</v>
      </c>
      <c r="M446" s="16">
        <f t="shared" si="6"/>
        <v>0</v>
      </c>
      <c r="N446" s="41"/>
    </row>
    <row r="447" spans="1:14" ht="13.5" thickBot="1">
      <c r="A447" s="33">
        <v>44093</v>
      </c>
      <c r="B447" s="37">
        <v>5</v>
      </c>
      <c r="C447" s="38">
        <v>33772.62890625</v>
      </c>
      <c r="D447" s="38">
        <v>0</v>
      </c>
      <c r="E447" s="38">
        <v>0</v>
      </c>
      <c r="F447" s="38">
        <v>6.4223622406999997E-2</v>
      </c>
      <c r="G447" s="38">
        <v>6.4223622406999997E-2</v>
      </c>
      <c r="H447" s="38">
        <v>0</v>
      </c>
      <c r="I447" s="39">
        <v>1.5479301616667401E-5</v>
      </c>
      <c r="J447" s="39">
        <v>1.5479301616667401E-5</v>
      </c>
      <c r="K447" s="39">
        <v>1.5479301616667401E-5</v>
      </c>
      <c r="L447" s="39">
        <v>1.5479301616667401E-5</v>
      </c>
      <c r="M447" s="16">
        <f t="shared" si="6"/>
        <v>0</v>
      </c>
      <c r="N447" s="41"/>
    </row>
    <row r="448" spans="1:14" ht="13.5" thickBot="1">
      <c r="A448" s="33">
        <v>44093</v>
      </c>
      <c r="B448" s="37">
        <v>6</v>
      </c>
      <c r="C448" s="38">
        <v>33767.21484375</v>
      </c>
      <c r="D448" s="38">
        <v>0</v>
      </c>
      <c r="E448" s="38">
        <v>0</v>
      </c>
      <c r="F448" s="38">
        <v>6.4223622406999997E-2</v>
      </c>
      <c r="G448" s="38">
        <v>6.4223622406999997E-2</v>
      </c>
      <c r="H448" s="38">
        <v>0</v>
      </c>
      <c r="I448" s="39">
        <v>1.5479301616667401E-5</v>
      </c>
      <c r="J448" s="39">
        <v>1.5479301616667401E-5</v>
      </c>
      <c r="K448" s="39">
        <v>1.5479301616667401E-5</v>
      </c>
      <c r="L448" s="39">
        <v>1.5479301616667401E-5</v>
      </c>
      <c r="M448" s="16">
        <f t="shared" si="6"/>
        <v>0</v>
      </c>
      <c r="N448" s="41"/>
    </row>
    <row r="449" spans="1:14" ht="13.5" thickBot="1">
      <c r="A449" s="33">
        <v>44093</v>
      </c>
      <c r="B449" s="37">
        <v>7</v>
      </c>
      <c r="C449" s="38">
        <v>34334</v>
      </c>
      <c r="D449" s="38">
        <v>0</v>
      </c>
      <c r="E449" s="38">
        <v>0</v>
      </c>
      <c r="F449" s="38">
        <v>6.4223622406999997E-2</v>
      </c>
      <c r="G449" s="38">
        <v>6.4223622406999997E-2</v>
      </c>
      <c r="H449" s="38">
        <v>0</v>
      </c>
      <c r="I449" s="39">
        <v>1.5479301616667401E-5</v>
      </c>
      <c r="J449" s="39">
        <v>1.5479301616667401E-5</v>
      </c>
      <c r="K449" s="39">
        <v>1.5479301616667401E-5</v>
      </c>
      <c r="L449" s="39">
        <v>1.5479301616667401E-5</v>
      </c>
      <c r="M449" s="16">
        <f t="shared" si="6"/>
        <v>0</v>
      </c>
      <c r="N449" s="41"/>
    </row>
    <row r="450" spans="1:14" ht="13.5" thickBot="1">
      <c r="A450" s="33">
        <v>44093</v>
      </c>
      <c r="B450" s="37">
        <v>8</v>
      </c>
      <c r="C450" s="38">
        <v>34683.33984375</v>
      </c>
      <c r="D450" s="38">
        <v>61.1</v>
      </c>
      <c r="E450" s="38">
        <v>39.4</v>
      </c>
      <c r="F450" s="38">
        <v>20.430618070167998</v>
      </c>
      <c r="G450" s="38">
        <v>20.429265512463001</v>
      </c>
      <c r="H450" s="38">
        <v>-1.3525577039999999E-3</v>
      </c>
      <c r="I450" s="39">
        <v>9.8025390419999997E-3</v>
      </c>
      <c r="J450" s="39">
        <v>9.8022130459999995E-3</v>
      </c>
      <c r="K450" s="39">
        <v>4.5723630959999999E-3</v>
      </c>
      <c r="L450" s="39">
        <v>4.5720370999999997E-3</v>
      </c>
      <c r="M450" s="16">
        <f t="shared" si="6"/>
        <v>1</v>
      </c>
      <c r="N450" s="41"/>
    </row>
    <row r="451" spans="1:14" ht="13.5" thickBot="1">
      <c r="A451" s="33">
        <v>44093</v>
      </c>
      <c r="B451" s="37">
        <v>9</v>
      </c>
      <c r="C451" s="38">
        <v>36068.69140625</v>
      </c>
      <c r="D451" s="38">
        <v>923.7</v>
      </c>
      <c r="E451" s="38">
        <v>814.2</v>
      </c>
      <c r="F451" s="38">
        <v>745.93593697417896</v>
      </c>
      <c r="G451" s="38">
        <v>745.93593697417896</v>
      </c>
      <c r="H451" s="38">
        <v>0</v>
      </c>
      <c r="I451" s="39">
        <v>4.2845038086999999E-2</v>
      </c>
      <c r="J451" s="39">
        <v>4.2845038086999999E-2</v>
      </c>
      <c r="K451" s="39">
        <v>1.6453136423999998E-2</v>
      </c>
      <c r="L451" s="39">
        <v>1.6453136423999998E-2</v>
      </c>
      <c r="M451" s="16">
        <f t="shared" si="6"/>
        <v>1</v>
      </c>
      <c r="N451" s="41"/>
    </row>
    <row r="452" spans="1:14" ht="13.5" thickBot="1">
      <c r="A452" s="33">
        <v>44093</v>
      </c>
      <c r="B452" s="37">
        <v>10</v>
      </c>
      <c r="C452" s="38">
        <v>38206.3671875</v>
      </c>
      <c r="D452" s="38">
        <v>2563.3000000000002</v>
      </c>
      <c r="E452" s="38">
        <v>2384.6</v>
      </c>
      <c r="F452" s="38">
        <v>2293.8882457684799</v>
      </c>
      <c r="G452" s="38">
        <v>2293.8882457684799</v>
      </c>
      <c r="H452" s="38">
        <v>0</v>
      </c>
      <c r="I452" s="39">
        <v>6.4934141776000001E-2</v>
      </c>
      <c r="J452" s="39">
        <v>6.4934141776000001E-2</v>
      </c>
      <c r="K452" s="39">
        <v>2.1863522350000001E-2</v>
      </c>
      <c r="L452" s="39">
        <v>2.1863522350000001E-2</v>
      </c>
      <c r="M452" s="16">
        <f t="shared" si="6"/>
        <v>1</v>
      </c>
      <c r="N452" s="41"/>
    </row>
    <row r="453" spans="1:14" ht="13.5" thickBot="1">
      <c r="A453" s="33">
        <v>44093</v>
      </c>
      <c r="B453" s="37">
        <v>11</v>
      </c>
      <c r="C453" s="38">
        <v>40430.99609375</v>
      </c>
      <c r="D453" s="38">
        <v>3084.3</v>
      </c>
      <c r="E453" s="38">
        <v>2903.5</v>
      </c>
      <c r="F453" s="38">
        <v>3057.2582582479099</v>
      </c>
      <c r="G453" s="38">
        <v>3108.9031922705999</v>
      </c>
      <c r="H453" s="38">
        <v>51.644934022690997</v>
      </c>
      <c r="I453" s="39">
        <v>5.9299089579999999E-3</v>
      </c>
      <c r="J453" s="39">
        <v>6.5176528679999996E-3</v>
      </c>
      <c r="K453" s="39">
        <v>4.9506674443999997E-2</v>
      </c>
      <c r="L453" s="39">
        <v>3.7059112615999999E-2</v>
      </c>
      <c r="M453" s="16">
        <f t="shared" si="6"/>
        <v>1</v>
      </c>
      <c r="N453" s="41"/>
    </row>
    <row r="454" spans="1:14" ht="13.5" thickBot="1">
      <c r="A454" s="33">
        <v>44093</v>
      </c>
      <c r="B454" s="37">
        <v>12</v>
      </c>
      <c r="C454" s="38">
        <v>42926.6953125</v>
      </c>
      <c r="D454" s="38">
        <v>3261.5</v>
      </c>
      <c r="E454" s="38">
        <v>3083.9</v>
      </c>
      <c r="F454" s="38">
        <v>3079.8645030355501</v>
      </c>
      <c r="G454" s="38">
        <v>3145.5260698080101</v>
      </c>
      <c r="H454" s="38">
        <v>65.661566772460006</v>
      </c>
      <c r="I454" s="39">
        <v>2.7952260832E-2</v>
      </c>
      <c r="J454" s="39">
        <v>4.3778138579000002E-2</v>
      </c>
      <c r="K454" s="39">
        <v>1.4853234468E-2</v>
      </c>
      <c r="L454" s="39">
        <v>9.7264327800000001E-4</v>
      </c>
      <c r="M454" s="16">
        <f t="shared" si="6"/>
        <v>1</v>
      </c>
      <c r="N454" s="41"/>
    </row>
    <row r="455" spans="1:14" ht="13.5" thickBot="1">
      <c r="A455" s="33">
        <v>44093</v>
      </c>
      <c r="B455" s="37">
        <v>13</v>
      </c>
      <c r="C455" s="38">
        <v>45280.20703125</v>
      </c>
      <c r="D455" s="38">
        <v>3362.8</v>
      </c>
      <c r="E455" s="38">
        <v>3188.4</v>
      </c>
      <c r="F455" s="38">
        <v>2886.5975294044301</v>
      </c>
      <c r="G455" s="38">
        <v>2896.3921872515202</v>
      </c>
      <c r="H455" s="38">
        <v>9.7946578470860004</v>
      </c>
      <c r="I455" s="39">
        <v>0.112414512593</v>
      </c>
      <c r="J455" s="39">
        <v>0.11477523996</v>
      </c>
      <c r="K455" s="39">
        <v>7.0380287478E-2</v>
      </c>
      <c r="L455" s="39">
        <v>7.2741014844999993E-2</v>
      </c>
      <c r="M455" s="16">
        <f t="shared" si="6"/>
        <v>1</v>
      </c>
      <c r="N455" s="41"/>
    </row>
    <row r="456" spans="1:14" ht="13.5" thickBot="1">
      <c r="A456" s="33">
        <v>44093</v>
      </c>
      <c r="B456" s="37">
        <v>14</v>
      </c>
      <c r="C456" s="38">
        <v>47245.34375</v>
      </c>
      <c r="D456" s="38">
        <v>3457.8</v>
      </c>
      <c r="E456" s="38">
        <v>3281.5</v>
      </c>
      <c r="F456" s="38">
        <v>3072.4031068465401</v>
      </c>
      <c r="G456" s="38">
        <v>3103.0655364865702</v>
      </c>
      <c r="H456" s="38">
        <v>30.662429640028002</v>
      </c>
      <c r="I456" s="39">
        <v>8.5498786096000007E-2</v>
      </c>
      <c r="J456" s="39">
        <v>9.2889104158000002E-2</v>
      </c>
      <c r="K456" s="39">
        <v>4.3006619309000002E-2</v>
      </c>
      <c r="L456" s="39">
        <v>5.0396937370999997E-2</v>
      </c>
      <c r="M456" s="16">
        <f t="shared" si="6"/>
        <v>1</v>
      </c>
      <c r="N456" s="41"/>
    </row>
    <row r="457" spans="1:14" ht="13.5" thickBot="1">
      <c r="A457" s="33">
        <v>44093</v>
      </c>
      <c r="B457" s="37">
        <v>15</v>
      </c>
      <c r="C457" s="38">
        <v>48802.78515625</v>
      </c>
      <c r="D457" s="38">
        <v>3603.2</v>
      </c>
      <c r="E457" s="38">
        <v>3423.9</v>
      </c>
      <c r="F457" s="38">
        <v>3200.6171141680102</v>
      </c>
      <c r="G457" s="38">
        <v>3228.8434081218002</v>
      </c>
      <c r="H457" s="38">
        <v>28.226293953789</v>
      </c>
      <c r="I457" s="39">
        <v>9.0228149403999994E-2</v>
      </c>
      <c r="J457" s="39">
        <v>9.7031305334000006E-2</v>
      </c>
      <c r="K457" s="39">
        <v>4.7012916818000003E-2</v>
      </c>
      <c r="L457" s="39">
        <v>5.3816072748000002E-2</v>
      </c>
      <c r="M457" s="16">
        <f t="shared" si="6"/>
        <v>1</v>
      </c>
      <c r="N457" s="41"/>
    </row>
    <row r="458" spans="1:14" ht="13.5" thickBot="1">
      <c r="A458" s="33">
        <v>44093</v>
      </c>
      <c r="B458" s="37">
        <v>16</v>
      </c>
      <c r="C458" s="38">
        <v>50098.61328125</v>
      </c>
      <c r="D458" s="38">
        <v>3636.3</v>
      </c>
      <c r="E458" s="38">
        <v>3446.8</v>
      </c>
      <c r="F458" s="38">
        <v>3282.20699475633</v>
      </c>
      <c r="G458" s="38">
        <v>3339.0621272958701</v>
      </c>
      <c r="H458" s="38">
        <v>56.855132539537003</v>
      </c>
      <c r="I458" s="39">
        <v>7.1640846637999994E-2</v>
      </c>
      <c r="J458" s="39">
        <v>8.5344180584000007E-2</v>
      </c>
      <c r="K458" s="39">
        <v>2.5967190336E-2</v>
      </c>
      <c r="L458" s="39">
        <v>3.9670524281E-2</v>
      </c>
      <c r="M458" s="16">
        <f t="shared" si="6"/>
        <v>1</v>
      </c>
      <c r="N458" s="41"/>
    </row>
    <row r="459" spans="1:14" ht="13.5" thickBot="1">
      <c r="A459" s="33">
        <v>44093</v>
      </c>
      <c r="B459" s="37">
        <v>17</v>
      </c>
      <c r="C459" s="38">
        <v>50698.5234375</v>
      </c>
      <c r="D459" s="38">
        <v>3764.4</v>
      </c>
      <c r="E459" s="38">
        <v>3571.7</v>
      </c>
      <c r="F459" s="38">
        <v>3203.7501563522601</v>
      </c>
      <c r="G459" s="38">
        <v>3262.1728032011501</v>
      </c>
      <c r="H459" s="38">
        <v>58.422646848889997</v>
      </c>
      <c r="I459" s="39">
        <v>0.12104776977499999</v>
      </c>
      <c r="J459" s="39">
        <v>0.13512890904899999</v>
      </c>
      <c r="K459" s="39">
        <v>7.4602843286999995E-2</v>
      </c>
      <c r="L459" s="39">
        <v>8.8683982561000005E-2</v>
      </c>
      <c r="M459" s="16">
        <f t="shared" si="6"/>
        <v>1</v>
      </c>
      <c r="N459" s="41"/>
    </row>
    <row r="460" spans="1:14" ht="13.5" thickBot="1">
      <c r="A460" s="33">
        <v>44093</v>
      </c>
      <c r="B460" s="37">
        <v>18</v>
      </c>
      <c r="C460" s="38">
        <v>50186.83203125</v>
      </c>
      <c r="D460" s="38">
        <v>3528.5</v>
      </c>
      <c r="E460" s="38">
        <v>3373.2</v>
      </c>
      <c r="F460" s="38">
        <v>2634.4240086118398</v>
      </c>
      <c r="G460" s="38">
        <v>2648.26341217968</v>
      </c>
      <c r="H460" s="38">
        <v>13.839403567844</v>
      </c>
      <c r="I460" s="39">
        <v>0.21215632389</v>
      </c>
      <c r="J460" s="39">
        <v>0.215491923689</v>
      </c>
      <c r="K460" s="39">
        <v>0.174725617695</v>
      </c>
      <c r="L460" s="39">
        <v>0.17806121749500001</v>
      </c>
      <c r="M460" s="16">
        <f t="shared" ref="M460:M523" si="7">IF(F460&gt;5,1,0)</f>
        <v>1</v>
      </c>
      <c r="N460" s="41"/>
    </row>
    <row r="461" spans="1:14" ht="13.5" thickBot="1">
      <c r="A461" s="33">
        <v>44093</v>
      </c>
      <c r="B461" s="37">
        <v>19</v>
      </c>
      <c r="C461" s="38">
        <v>48524.7421875</v>
      </c>
      <c r="D461" s="38">
        <v>1870.7</v>
      </c>
      <c r="E461" s="38">
        <v>1822.8</v>
      </c>
      <c r="F461" s="38">
        <v>1317.1741366895601</v>
      </c>
      <c r="G461" s="38">
        <v>1317.1741366895601</v>
      </c>
      <c r="H461" s="38">
        <v>0</v>
      </c>
      <c r="I461" s="39">
        <v>0.13341187353799999</v>
      </c>
      <c r="J461" s="39">
        <v>0.13341187353799999</v>
      </c>
      <c r="K461" s="39">
        <v>0.12186692294699999</v>
      </c>
      <c r="L461" s="39">
        <v>0.12186692294699999</v>
      </c>
      <c r="M461" s="16">
        <f t="shared" si="7"/>
        <v>1</v>
      </c>
      <c r="N461" s="41"/>
    </row>
    <row r="462" spans="1:14" ht="13.5" thickBot="1">
      <c r="A462" s="33">
        <v>44093</v>
      </c>
      <c r="B462" s="37">
        <v>20</v>
      </c>
      <c r="C462" s="38">
        <v>46929.59765625</v>
      </c>
      <c r="D462" s="38">
        <v>197.6</v>
      </c>
      <c r="E462" s="38">
        <v>183.7</v>
      </c>
      <c r="F462" s="38">
        <v>133.70782503270999</v>
      </c>
      <c r="G462" s="38">
        <v>133.76554799943801</v>
      </c>
      <c r="H462" s="38">
        <v>5.7722966727000002E-2</v>
      </c>
      <c r="I462" s="39">
        <v>1.5385503012E-2</v>
      </c>
      <c r="J462" s="39">
        <v>1.5399415513E-2</v>
      </c>
      <c r="K462" s="39">
        <v>1.2035298143999999E-2</v>
      </c>
      <c r="L462" s="39">
        <v>1.2049210645000001E-2</v>
      </c>
      <c r="M462" s="16">
        <f t="shared" si="7"/>
        <v>1</v>
      </c>
      <c r="N462" s="41"/>
    </row>
    <row r="463" spans="1:14" ht="13.5" thickBot="1">
      <c r="A463" s="33">
        <v>44093</v>
      </c>
      <c r="B463" s="37">
        <v>21</v>
      </c>
      <c r="C463" s="38">
        <v>45778.0390625</v>
      </c>
      <c r="D463" s="38">
        <v>0</v>
      </c>
      <c r="E463" s="38">
        <v>0</v>
      </c>
      <c r="F463" s="38">
        <v>8.3197926606000006E-2</v>
      </c>
      <c r="G463" s="38">
        <v>0.314204862009</v>
      </c>
      <c r="H463" s="38">
        <v>0.23100693540200001</v>
      </c>
      <c r="I463" s="39">
        <v>7.5730263198146202E-5</v>
      </c>
      <c r="J463" s="39">
        <v>2.0052525092015401E-5</v>
      </c>
      <c r="K463" s="39">
        <v>7.5730263198146202E-5</v>
      </c>
      <c r="L463" s="39">
        <v>2.0052525092015401E-5</v>
      </c>
      <c r="M463" s="16">
        <f t="shared" si="7"/>
        <v>0</v>
      </c>
      <c r="N463" s="41"/>
    </row>
    <row r="464" spans="1:14" ht="13.5" thickBot="1">
      <c r="A464" s="33">
        <v>44093</v>
      </c>
      <c r="B464" s="37">
        <v>22</v>
      </c>
      <c r="C464" s="38">
        <v>43667.625</v>
      </c>
      <c r="D464" s="38">
        <v>0</v>
      </c>
      <c r="E464" s="38">
        <v>0</v>
      </c>
      <c r="F464" s="38">
        <v>8.3197926606000006E-2</v>
      </c>
      <c r="G464" s="38">
        <v>0.27319792981000002</v>
      </c>
      <c r="H464" s="38">
        <v>0.19000000320300001</v>
      </c>
      <c r="I464" s="39">
        <v>6.5846693133410795E-5</v>
      </c>
      <c r="J464" s="39">
        <v>2.0052525092015401E-5</v>
      </c>
      <c r="K464" s="39">
        <v>6.5846693133410795E-5</v>
      </c>
      <c r="L464" s="39">
        <v>2.0052525092015401E-5</v>
      </c>
      <c r="M464" s="16">
        <f t="shared" si="7"/>
        <v>0</v>
      </c>
      <c r="N464" s="41"/>
    </row>
    <row r="465" spans="1:14" ht="13.5" thickBot="1">
      <c r="A465" s="33">
        <v>44093</v>
      </c>
      <c r="B465" s="37">
        <v>23</v>
      </c>
      <c r="C465" s="38">
        <v>41271.68359375</v>
      </c>
      <c r="D465" s="38">
        <v>0</v>
      </c>
      <c r="E465" s="38">
        <v>0</v>
      </c>
      <c r="F465" s="38">
        <v>8.3197926606000006E-2</v>
      </c>
      <c r="G465" s="38">
        <v>0.27319792981000002</v>
      </c>
      <c r="H465" s="38">
        <v>0.19000000320300001</v>
      </c>
      <c r="I465" s="39">
        <v>6.5846693133410795E-5</v>
      </c>
      <c r="J465" s="39">
        <v>2.0052525092015401E-5</v>
      </c>
      <c r="K465" s="39">
        <v>6.5846693133410795E-5</v>
      </c>
      <c r="L465" s="39">
        <v>2.0052525092015401E-5</v>
      </c>
      <c r="M465" s="16">
        <f t="shared" si="7"/>
        <v>0</v>
      </c>
      <c r="N465" s="41"/>
    </row>
    <row r="466" spans="1:14" ht="13.5" thickBot="1">
      <c r="A466" s="33">
        <v>44093</v>
      </c>
      <c r="B466" s="37">
        <v>24</v>
      </c>
      <c r="C466" s="38">
        <v>38609.69140625</v>
      </c>
      <c r="D466" s="38">
        <v>0</v>
      </c>
      <c r="E466" s="38">
        <v>0</v>
      </c>
      <c r="F466" s="38">
        <v>8.3197926606000006E-2</v>
      </c>
      <c r="G466" s="38">
        <v>0.27319792981000002</v>
      </c>
      <c r="H466" s="38">
        <v>0.19000000320300001</v>
      </c>
      <c r="I466" s="39">
        <v>6.5846693133410795E-5</v>
      </c>
      <c r="J466" s="39">
        <v>2.0052525092015401E-5</v>
      </c>
      <c r="K466" s="39">
        <v>6.5846693133410795E-5</v>
      </c>
      <c r="L466" s="39">
        <v>2.0052525092015401E-5</v>
      </c>
      <c r="M466" s="16">
        <f t="shared" si="7"/>
        <v>0</v>
      </c>
      <c r="N466" s="41"/>
    </row>
    <row r="467" spans="1:14" ht="13.5" thickBot="1">
      <c r="A467" s="33">
        <v>44094</v>
      </c>
      <c r="B467" s="37">
        <v>1</v>
      </c>
      <c r="C467" s="38">
        <v>36117.4765625</v>
      </c>
      <c r="D467" s="38">
        <v>0</v>
      </c>
      <c r="E467" s="38">
        <v>0</v>
      </c>
      <c r="F467" s="38">
        <v>8.3197926606000006E-2</v>
      </c>
      <c r="G467" s="38">
        <v>0.27319792981000002</v>
      </c>
      <c r="H467" s="38">
        <v>0.19000000320300001</v>
      </c>
      <c r="I467" s="39">
        <v>6.5846693133410795E-5</v>
      </c>
      <c r="J467" s="39">
        <v>2.0052525092015401E-5</v>
      </c>
      <c r="K467" s="39">
        <v>6.5846693133410795E-5</v>
      </c>
      <c r="L467" s="39">
        <v>2.0052525092015401E-5</v>
      </c>
      <c r="M467" s="16">
        <f t="shared" si="7"/>
        <v>0</v>
      </c>
      <c r="N467" s="41"/>
    </row>
    <row r="468" spans="1:14" ht="13.5" thickBot="1">
      <c r="A468" s="33">
        <v>44094</v>
      </c>
      <c r="B468" s="37">
        <v>2</v>
      </c>
      <c r="C468" s="38">
        <v>34224.03125</v>
      </c>
      <c r="D468" s="38">
        <v>0</v>
      </c>
      <c r="E468" s="38">
        <v>0</v>
      </c>
      <c r="F468" s="38">
        <v>8.3197926606000006E-2</v>
      </c>
      <c r="G468" s="38">
        <v>0.27319792981000002</v>
      </c>
      <c r="H468" s="38">
        <v>0.19000000320300001</v>
      </c>
      <c r="I468" s="39">
        <v>6.5846693133410795E-5</v>
      </c>
      <c r="J468" s="39">
        <v>2.0052525092015401E-5</v>
      </c>
      <c r="K468" s="39">
        <v>6.5846693133410795E-5</v>
      </c>
      <c r="L468" s="39">
        <v>2.0052525092015401E-5</v>
      </c>
      <c r="M468" s="16">
        <f t="shared" si="7"/>
        <v>0</v>
      </c>
      <c r="N468" s="41"/>
    </row>
    <row r="469" spans="1:14" ht="13.5" thickBot="1">
      <c r="A469" s="33">
        <v>44094</v>
      </c>
      <c r="B469" s="37">
        <v>3</v>
      </c>
      <c r="C469" s="38">
        <v>32801.51171875</v>
      </c>
      <c r="D469" s="38">
        <v>0</v>
      </c>
      <c r="E469" s="38">
        <v>0</v>
      </c>
      <c r="F469" s="38">
        <v>8.3197926606000006E-2</v>
      </c>
      <c r="G469" s="38">
        <v>0.23986459598000001</v>
      </c>
      <c r="H469" s="38">
        <v>0.156666669373</v>
      </c>
      <c r="I469" s="39">
        <v>5.7812628580497197E-5</v>
      </c>
      <c r="J469" s="39">
        <v>2.0052525092015401E-5</v>
      </c>
      <c r="K469" s="39">
        <v>5.7812628580497197E-5</v>
      </c>
      <c r="L469" s="39">
        <v>2.0052525092015401E-5</v>
      </c>
      <c r="M469" s="16">
        <f t="shared" si="7"/>
        <v>0</v>
      </c>
      <c r="N469" s="41"/>
    </row>
    <row r="470" spans="1:14" ht="13.5" thickBot="1">
      <c r="A470" s="33">
        <v>44094</v>
      </c>
      <c r="B470" s="37">
        <v>4</v>
      </c>
      <c r="C470" s="38">
        <v>31758.84765625</v>
      </c>
      <c r="D470" s="38">
        <v>0</v>
      </c>
      <c r="E470" s="38">
        <v>0</v>
      </c>
      <c r="F470" s="38">
        <v>8.3197926606000006E-2</v>
      </c>
      <c r="G470" s="38">
        <v>0.27319792981000002</v>
      </c>
      <c r="H470" s="38">
        <v>0.19000000320300001</v>
      </c>
      <c r="I470" s="39">
        <v>6.5846693133410795E-5</v>
      </c>
      <c r="J470" s="39">
        <v>2.0052525092015401E-5</v>
      </c>
      <c r="K470" s="39">
        <v>6.5846693133410795E-5</v>
      </c>
      <c r="L470" s="39">
        <v>2.0052525092015401E-5</v>
      </c>
      <c r="M470" s="16">
        <f t="shared" si="7"/>
        <v>0</v>
      </c>
      <c r="N470" s="41"/>
    </row>
    <row r="471" spans="1:14" ht="13.5" thickBot="1">
      <c r="A471" s="33">
        <v>44094</v>
      </c>
      <c r="B471" s="37">
        <v>5</v>
      </c>
      <c r="C471" s="38">
        <v>31126.47265625</v>
      </c>
      <c r="D471" s="38">
        <v>0</v>
      </c>
      <c r="E471" s="38">
        <v>0</v>
      </c>
      <c r="F471" s="38">
        <v>8.3197926606000006E-2</v>
      </c>
      <c r="G471" s="38">
        <v>0.28153126326799999</v>
      </c>
      <c r="H471" s="38">
        <v>0.198333336661</v>
      </c>
      <c r="I471" s="39">
        <v>6.7855209271639196E-5</v>
      </c>
      <c r="J471" s="39">
        <v>2.0052525092015401E-5</v>
      </c>
      <c r="K471" s="39">
        <v>6.7855209271639196E-5</v>
      </c>
      <c r="L471" s="39">
        <v>2.0052525092015401E-5</v>
      </c>
      <c r="M471" s="16">
        <f t="shared" si="7"/>
        <v>0</v>
      </c>
      <c r="N471" s="41"/>
    </row>
    <row r="472" spans="1:14" ht="13.5" thickBot="1">
      <c r="A472" s="33">
        <v>44094</v>
      </c>
      <c r="B472" s="37">
        <v>6</v>
      </c>
      <c r="C472" s="38">
        <v>30937.140625</v>
      </c>
      <c r="D472" s="38">
        <v>0</v>
      </c>
      <c r="E472" s="38">
        <v>0</v>
      </c>
      <c r="F472" s="38">
        <v>8.3197926606000006E-2</v>
      </c>
      <c r="G472" s="38">
        <v>0.27319792981000002</v>
      </c>
      <c r="H472" s="38">
        <v>0.19000000320300001</v>
      </c>
      <c r="I472" s="39">
        <v>6.5846693133410795E-5</v>
      </c>
      <c r="J472" s="39">
        <v>2.0052525092015401E-5</v>
      </c>
      <c r="K472" s="39">
        <v>6.5846693133410795E-5</v>
      </c>
      <c r="L472" s="39">
        <v>2.0052525092015401E-5</v>
      </c>
      <c r="M472" s="16">
        <f t="shared" si="7"/>
        <v>0</v>
      </c>
      <c r="N472" s="41"/>
    </row>
    <row r="473" spans="1:14" ht="13.5" thickBot="1">
      <c r="A473" s="33">
        <v>44094</v>
      </c>
      <c r="B473" s="37">
        <v>7</v>
      </c>
      <c r="C473" s="38">
        <v>31070.486328125</v>
      </c>
      <c r="D473" s="38">
        <v>0</v>
      </c>
      <c r="E473" s="38">
        <v>0</v>
      </c>
      <c r="F473" s="38">
        <v>8.3197926606000006E-2</v>
      </c>
      <c r="G473" s="38">
        <v>0.20653126215000001</v>
      </c>
      <c r="H473" s="38">
        <v>0.12333333554299999</v>
      </c>
      <c r="I473" s="39">
        <v>4.9778564027583499E-5</v>
      </c>
      <c r="J473" s="39">
        <v>2.0052525092015401E-5</v>
      </c>
      <c r="K473" s="39">
        <v>4.9778564027583499E-5</v>
      </c>
      <c r="L473" s="39">
        <v>2.0052525092015401E-5</v>
      </c>
      <c r="M473" s="16">
        <f t="shared" si="7"/>
        <v>0</v>
      </c>
      <c r="N473" s="41"/>
    </row>
    <row r="474" spans="1:14" ht="13.5" thickBot="1">
      <c r="A474" s="33">
        <v>44094</v>
      </c>
      <c r="B474" s="37">
        <v>8</v>
      </c>
      <c r="C474" s="38">
        <v>31161.056640625</v>
      </c>
      <c r="D474" s="38">
        <v>63.4</v>
      </c>
      <c r="E474" s="38">
        <v>40</v>
      </c>
      <c r="F474" s="38">
        <v>26.099502719198998</v>
      </c>
      <c r="G474" s="38">
        <v>25.982020332630999</v>
      </c>
      <c r="H474" s="38">
        <v>-0.117482386568</v>
      </c>
      <c r="I474" s="39">
        <v>9.0185537880000007E-3</v>
      </c>
      <c r="J474" s="39">
        <v>8.9902379559999995E-3</v>
      </c>
      <c r="K474" s="39">
        <v>3.378640556E-3</v>
      </c>
      <c r="L474" s="39">
        <v>3.3503247240000002E-3</v>
      </c>
      <c r="M474" s="16">
        <f t="shared" si="7"/>
        <v>1</v>
      </c>
      <c r="N474" s="41"/>
    </row>
    <row r="475" spans="1:14" ht="13.5" thickBot="1">
      <c r="A475" s="33">
        <v>44094</v>
      </c>
      <c r="B475" s="37">
        <v>9</v>
      </c>
      <c r="C475" s="38">
        <v>32485.408203125</v>
      </c>
      <c r="D475" s="38">
        <v>1091</v>
      </c>
      <c r="E475" s="38">
        <v>988.4</v>
      </c>
      <c r="F475" s="38">
        <v>737.419327902688</v>
      </c>
      <c r="G475" s="38">
        <v>737.419327902688</v>
      </c>
      <c r="H475" s="38">
        <v>0</v>
      </c>
      <c r="I475" s="39">
        <v>8.5220697058000006E-2</v>
      </c>
      <c r="J475" s="39">
        <v>8.5220697058000006E-2</v>
      </c>
      <c r="K475" s="39">
        <v>6.0491846733000003E-2</v>
      </c>
      <c r="L475" s="39">
        <v>6.0491846733000003E-2</v>
      </c>
      <c r="M475" s="16">
        <f t="shared" si="7"/>
        <v>1</v>
      </c>
      <c r="N475" s="41"/>
    </row>
    <row r="476" spans="1:14" ht="13.5" thickBot="1">
      <c r="A476" s="33">
        <v>44094</v>
      </c>
      <c r="B476" s="37">
        <v>10</v>
      </c>
      <c r="C476" s="38">
        <v>34652.3828125</v>
      </c>
      <c r="D476" s="38">
        <v>3258.5</v>
      </c>
      <c r="E476" s="38">
        <v>3095</v>
      </c>
      <c r="F476" s="38">
        <v>2260.6679854962599</v>
      </c>
      <c r="G476" s="38">
        <v>2260.6679854962599</v>
      </c>
      <c r="H476" s="38">
        <v>0</v>
      </c>
      <c r="I476" s="39">
        <v>0.24049940094</v>
      </c>
      <c r="J476" s="39">
        <v>0.24049940094</v>
      </c>
      <c r="K476" s="39">
        <v>0.20109231489599999</v>
      </c>
      <c r="L476" s="39">
        <v>0.20109231489599999</v>
      </c>
      <c r="M476" s="16">
        <f t="shared" si="7"/>
        <v>1</v>
      </c>
      <c r="N476" s="41"/>
    </row>
    <row r="477" spans="1:14" ht="13.5" thickBot="1">
      <c r="A477" s="33">
        <v>44094</v>
      </c>
      <c r="B477" s="37">
        <v>11</v>
      </c>
      <c r="C477" s="38">
        <v>36801.9921875</v>
      </c>
      <c r="D477" s="38">
        <v>3831.5</v>
      </c>
      <c r="E477" s="38">
        <v>3650.2</v>
      </c>
      <c r="F477" s="38">
        <v>3025.0190807384902</v>
      </c>
      <c r="G477" s="38">
        <v>3059.58462738461</v>
      </c>
      <c r="H477" s="38">
        <v>34.565546646118001</v>
      </c>
      <c r="I477" s="39">
        <v>0.18604853521699999</v>
      </c>
      <c r="J477" s="39">
        <v>0.19437959008399999</v>
      </c>
      <c r="K477" s="39">
        <v>0.14235125876400001</v>
      </c>
      <c r="L477" s="39">
        <v>0.15068231363199999</v>
      </c>
      <c r="M477" s="16">
        <f t="shared" si="7"/>
        <v>1</v>
      </c>
      <c r="N477" s="41"/>
    </row>
    <row r="478" spans="1:14" ht="13.5" thickBot="1">
      <c r="A478" s="33">
        <v>44094</v>
      </c>
      <c r="B478" s="37">
        <v>12</v>
      </c>
      <c r="C478" s="38">
        <v>38999.73828125</v>
      </c>
      <c r="D478" s="38">
        <v>3855.1</v>
      </c>
      <c r="E478" s="38">
        <v>3675.2</v>
      </c>
      <c r="F478" s="38">
        <v>3278.82979656219</v>
      </c>
      <c r="G478" s="38">
        <v>3345.6765330123899</v>
      </c>
      <c r="H478" s="38">
        <v>66.846736450194996</v>
      </c>
      <c r="I478" s="39">
        <v>0.122782228726</v>
      </c>
      <c r="J478" s="39">
        <v>0.13889375836000001</v>
      </c>
      <c r="K478" s="39">
        <v>7.9422382979999998E-2</v>
      </c>
      <c r="L478" s="39">
        <v>9.5533912614000002E-2</v>
      </c>
      <c r="M478" s="16">
        <f t="shared" si="7"/>
        <v>1</v>
      </c>
      <c r="N478" s="41"/>
    </row>
    <row r="479" spans="1:14" ht="13.5" thickBot="1">
      <c r="A479" s="33">
        <v>44094</v>
      </c>
      <c r="B479" s="37">
        <v>13</v>
      </c>
      <c r="C479" s="38">
        <v>40910.4921875</v>
      </c>
      <c r="D479" s="38">
        <v>3809.4</v>
      </c>
      <c r="E479" s="38">
        <v>3638.2</v>
      </c>
      <c r="F479" s="38">
        <v>3339.6495488092601</v>
      </c>
      <c r="G479" s="38">
        <v>3410.84724306213</v>
      </c>
      <c r="H479" s="38">
        <v>71.197694252860998</v>
      </c>
      <c r="I479" s="39">
        <v>9.6059955877999995E-2</v>
      </c>
      <c r="J479" s="39">
        <v>0.113220161771</v>
      </c>
      <c r="K479" s="39">
        <v>5.4797000949000002E-2</v>
      </c>
      <c r="L479" s="39">
        <v>7.1957206841999993E-2</v>
      </c>
      <c r="M479" s="16">
        <f t="shared" si="7"/>
        <v>1</v>
      </c>
      <c r="N479" s="41"/>
    </row>
    <row r="480" spans="1:14" ht="13.5" thickBot="1">
      <c r="A480" s="33">
        <v>44094</v>
      </c>
      <c r="B480" s="37">
        <v>14</v>
      </c>
      <c r="C480" s="38">
        <v>42434.17578125</v>
      </c>
      <c r="D480" s="38">
        <v>3750.6</v>
      </c>
      <c r="E480" s="38">
        <v>3581.2</v>
      </c>
      <c r="F480" s="38">
        <v>3345.24245146884</v>
      </c>
      <c r="G480" s="38">
        <v>3414.3222414909501</v>
      </c>
      <c r="H480" s="38">
        <v>69.079790022108</v>
      </c>
      <c r="I480" s="39">
        <v>8.1050315378999996E-2</v>
      </c>
      <c r="J480" s="39">
        <v>9.7700059901000003E-2</v>
      </c>
      <c r="K480" s="39">
        <v>4.0221199929000001E-2</v>
      </c>
      <c r="L480" s="39">
        <v>5.6870944451000001E-2</v>
      </c>
      <c r="M480" s="16">
        <f t="shared" si="7"/>
        <v>1</v>
      </c>
      <c r="N480" s="41"/>
    </row>
    <row r="481" spans="1:14" ht="13.5" thickBot="1">
      <c r="A481" s="33">
        <v>44094</v>
      </c>
      <c r="B481" s="37">
        <v>15</v>
      </c>
      <c r="C481" s="38">
        <v>43831.1015625</v>
      </c>
      <c r="D481" s="38">
        <v>3758.8</v>
      </c>
      <c r="E481" s="38">
        <v>3601.2</v>
      </c>
      <c r="F481" s="38">
        <v>3384.5402826992699</v>
      </c>
      <c r="G481" s="38">
        <v>3453.3834988874901</v>
      </c>
      <c r="H481" s="38">
        <v>68.843216188217994</v>
      </c>
      <c r="I481" s="39">
        <v>7.3612075466000002E-2</v>
      </c>
      <c r="J481" s="39">
        <v>9.0204800505999994E-2</v>
      </c>
      <c r="K481" s="39">
        <v>3.5627018826000001E-2</v>
      </c>
      <c r="L481" s="39">
        <v>5.2219743866E-2</v>
      </c>
      <c r="M481" s="16">
        <f t="shared" si="7"/>
        <v>1</v>
      </c>
      <c r="N481" s="41"/>
    </row>
    <row r="482" spans="1:14" ht="13.5" thickBot="1">
      <c r="A482" s="33">
        <v>44094</v>
      </c>
      <c r="B482" s="37">
        <v>16</v>
      </c>
      <c r="C482" s="38">
        <v>45030.6171875</v>
      </c>
      <c r="D482" s="38">
        <v>3800.2</v>
      </c>
      <c r="E482" s="38">
        <v>3623</v>
      </c>
      <c r="F482" s="38">
        <v>3351.27472373102</v>
      </c>
      <c r="G482" s="38">
        <v>3417.9339569344802</v>
      </c>
      <c r="H482" s="38">
        <v>66.659233203463998</v>
      </c>
      <c r="I482" s="39">
        <v>9.2134500618000006E-2</v>
      </c>
      <c r="J482" s="39">
        <v>0.10820083785700001</v>
      </c>
      <c r="K482" s="39">
        <v>4.9425414091E-2</v>
      </c>
      <c r="L482" s="39">
        <v>6.549175133E-2</v>
      </c>
      <c r="M482" s="16">
        <f t="shared" si="7"/>
        <v>1</v>
      </c>
      <c r="N482" s="41"/>
    </row>
    <row r="483" spans="1:14" ht="13.5" thickBot="1">
      <c r="A483" s="33">
        <v>44094</v>
      </c>
      <c r="B483" s="37">
        <v>17</v>
      </c>
      <c r="C483" s="38">
        <v>46156.91015625</v>
      </c>
      <c r="D483" s="38">
        <v>3756.9</v>
      </c>
      <c r="E483" s="38">
        <v>3609.1</v>
      </c>
      <c r="F483" s="38">
        <v>3174.6370337756498</v>
      </c>
      <c r="G483" s="38">
        <v>3222.2466839424801</v>
      </c>
      <c r="H483" s="38">
        <v>47.609650166828999</v>
      </c>
      <c r="I483" s="39">
        <v>0.12886317571799999</v>
      </c>
      <c r="J483" s="39">
        <v>0.140338145631</v>
      </c>
      <c r="K483" s="39">
        <v>9.3240134022000001E-2</v>
      </c>
      <c r="L483" s="39">
        <v>0.10471510393400001</v>
      </c>
      <c r="M483" s="16">
        <f t="shared" si="7"/>
        <v>1</v>
      </c>
      <c r="N483" s="41"/>
    </row>
    <row r="484" spans="1:14" ht="13.5" thickBot="1">
      <c r="A484" s="33">
        <v>44094</v>
      </c>
      <c r="B484" s="37">
        <v>18</v>
      </c>
      <c r="C484" s="38">
        <v>46657.81640625</v>
      </c>
      <c r="D484" s="38">
        <v>3549.7</v>
      </c>
      <c r="E484" s="38">
        <v>3436.7</v>
      </c>
      <c r="F484" s="38">
        <v>2603.1155331516902</v>
      </c>
      <c r="G484" s="38">
        <v>2607.9555616008602</v>
      </c>
      <c r="H484" s="38">
        <v>4.8400284491640004</v>
      </c>
      <c r="I484" s="39">
        <v>0.22698106493100001</v>
      </c>
      <c r="J484" s="39">
        <v>0.22814761794300001</v>
      </c>
      <c r="K484" s="39">
        <v>0.199745586502</v>
      </c>
      <c r="L484" s="39">
        <v>0.200912139515</v>
      </c>
      <c r="M484" s="16">
        <f t="shared" si="7"/>
        <v>1</v>
      </c>
      <c r="N484" s="41"/>
    </row>
    <row r="485" spans="1:14" ht="13.5" thickBot="1">
      <c r="A485" s="33">
        <v>44094</v>
      </c>
      <c r="B485" s="37">
        <v>19</v>
      </c>
      <c r="C485" s="38">
        <v>46117.828125</v>
      </c>
      <c r="D485" s="38">
        <v>1915.2</v>
      </c>
      <c r="E485" s="38">
        <v>1884.9</v>
      </c>
      <c r="F485" s="38">
        <v>1270.9021629726401</v>
      </c>
      <c r="G485" s="38">
        <v>1270.9021629726401</v>
      </c>
      <c r="H485" s="38">
        <v>0</v>
      </c>
      <c r="I485" s="39">
        <v>0.15528991010500001</v>
      </c>
      <c r="J485" s="39">
        <v>0.15528991010500001</v>
      </c>
      <c r="K485" s="39">
        <v>0.147986945535</v>
      </c>
      <c r="L485" s="39">
        <v>0.147986945535</v>
      </c>
      <c r="M485" s="16">
        <f t="shared" si="7"/>
        <v>1</v>
      </c>
      <c r="N485" s="41"/>
    </row>
    <row r="486" spans="1:14" ht="13.5" thickBot="1">
      <c r="A486" s="33">
        <v>44094</v>
      </c>
      <c r="B486" s="37">
        <v>20</v>
      </c>
      <c r="C486" s="38">
        <v>45671.3125</v>
      </c>
      <c r="D486" s="38">
        <v>195.5</v>
      </c>
      <c r="E486" s="38">
        <v>186.8</v>
      </c>
      <c r="F486" s="38">
        <v>112.089240286297</v>
      </c>
      <c r="G486" s="38">
        <v>113.638581207839</v>
      </c>
      <c r="H486" s="38">
        <v>1.549340921542</v>
      </c>
      <c r="I486" s="39">
        <v>1.9730397395000002E-2</v>
      </c>
      <c r="J486" s="39">
        <v>2.0103822537999999E-2</v>
      </c>
      <c r="K486" s="39">
        <v>1.7633506577999999E-2</v>
      </c>
      <c r="L486" s="39">
        <v>1.8006931721E-2</v>
      </c>
      <c r="M486" s="16">
        <f t="shared" si="7"/>
        <v>1</v>
      </c>
      <c r="N486" s="41"/>
    </row>
    <row r="487" spans="1:14" ht="13.5" thickBot="1">
      <c r="A487" s="33">
        <v>44094</v>
      </c>
      <c r="B487" s="37">
        <v>21</v>
      </c>
      <c r="C487" s="38">
        <v>45322.89453125</v>
      </c>
      <c r="D487" s="38">
        <v>0</v>
      </c>
      <c r="E487" s="38">
        <v>0</v>
      </c>
      <c r="F487" s="38">
        <v>0.24887241000999999</v>
      </c>
      <c r="G487" s="38">
        <v>0.37755148876799999</v>
      </c>
      <c r="H487" s="38">
        <v>0.12867907875699999</v>
      </c>
      <c r="I487" s="39">
        <v>9.0998189628392699E-5</v>
      </c>
      <c r="J487" s="39">
        <v>5.9983709330039799E-5</v>
      </c>
      <c r="K487" s="39">
        <v>9.0998189628392699E-5</v>
      </c>
      <c r="L487" s="39">
        <v>5.9983709330039799E-5</v>
      </c>
      <c r="M487" s="16">
        <f t="shared" si="7"/>
        <v>0</v>
      </c>
      <c r="N487" s="41"/>
    </row>
    <row r="488" spans="1:14" ht="13.5" thickBot="1">
      <c r="A488" s="33">
        <v>44094</v>
      </c>
      <c r="B488" s="37">
        <v>22</v>
      </c>
      <c r="C488" s="38">
        <v>43542.84765625</v>
      </c>
      <c r="D488" s="38">
        <v>0</v>
      </c>
      <c r="E488" s="38">
        <v>0</v>
      </c>
      <c r="F488" s="38">
        <v>0.24887241000999999</v>
      </c>
      <c r="G488" s="38">
        <v>0.42720574649699999</v>
      </c>
      <c r="H488" s="38">
        <v>0.178333336487</v>
      </c>
      <c r="I488" s="39">
        <v>1.02965954E-4</v>
      </c>
      <c r="J488" s="39">
        <v>5.9983709330039799E-5</v>
      </c>
      <c r="K488" s="39">
        <v>1.02965954E-4</v>
      </c>
      <c r="L488" s="39">
        <v>5.9983709330039799E-5</v>
      </c>
      <c r="M488" s="16">
        <f t="shared" si="7"/>
        <v>0</v>
      </c>
      <c r="N488" s="41"/>
    </row>
    <row r="489" spans="1:14" ht="13.5" thickBot="1">
      <c r="A489" s="33">
        <v>44094</v>
      </c>
      <c r="B489" s="37">
        <v>23</v>
      </c>
      <c r="C489" s="38">
        <v>41004.7734375</v>
      </c>
      <c r="D489" s="38">
        <v>0</v>
      </c>
      <c r="E489" s="38">
        <v>0</v>
      </c>
      <c r="F489" s="38">
        <v>0.24887241000999999</v>
      </c>
      <c r="G489" s="38">
        <v>0.438872413214</v>
      </c>
      <c r="H489" s="38">
        <v>0.19000000320300001</v>
      </c>
      <c r="I489" s="39">
        <v>1.0577787700000001E-4</v>
      </c>
      <c r="J489" s="39">
        <v>5.9983709330039799E-5</v>
      </c>
      <c r="K489" s="39">
        <v>1.0577787700000001E-4</v>
      </c>
      <c r="L489" s="39">
        <v>5.9983709330039799E-5</v>
      </c>
      <c r="M489" s="16">
        <f t="shared" si="7"/>
        <v>0</v>
      </c>
      <c r="N489" s="41"/>
    </row>
    <row r="490" spans="1:14" ht="13.5" thickBot="1">
      <c r="A490" s="33">
        <v>44094</v>
      </c>
      <c r="B490" s="37">
        <v>24</v>
      </c>
      <c r="C490" s="38">
        <v>38228.55859375</v>
      </c>
      <c r="D490" s="38">
        <v>0</v>
      </c>
      <c r="E490" s="38">
        <v>0</v>
      </c>
      <c r="F490" s="38">
        <v>0.24887241000999999</v>
      </c>
      <c r="G490" s="38">
        <v>0.438872413214</v>
      </c>
      <c r="H490" s="38">
        <v>0.19000000320300001</v>
      </c>
      <c r="I490" s="39">
        <v>1.0577787700000001E-4</v>
      </c>
      <c r="J490" s="39">
        <v>5.9983709330039799E-5</v>
      </c>
      <c r="K490" s="39">
        <v>1.0577787700000001E-4</v>
      </c>
      <c r="L490" s="39">
        <v>5.9983709330039799E-5</v>
      </c>
      <c r="M490" s="16">
        <f t="shared" si="7"/>
        <v>0</v>
      </c>
      <c r="N490" s="41"/>
    </row>
    <row r="491" spans="1:14" ht="13.5" thickBot="1">
      <c r="A491" s="33">
        <v>44095</v>
      </c>
      <c r="B491" s="37">
        <v>1</v>
      </c>
      <c r="C491" s="38">
        <v>36010.32421875</v>
      </c>
      <c r="D491" s="38">
        <v>0</v>
      </c>
      <c r="E491" s="38">
        <v>0</v>
      </c>
      <c r="F491" s="38">
        <v>0.24887241000999999</v>
      </c>
      <c r="G491" s="38">
        <v>0.438872413214</v>
      </c>
      <c r="H491" s="38">
        <v>0.19000000320300001</v>
      </c>
      <c r="I491" s="39">
        <v>1.0577787700000001E-4</v>
      </c>
      <c r="J491" s="39">
        <v>5.9983709330039799E-5</v>
      </c>
      <c r="K491" s="39">
        <v>1.0577787700000001E-4</v>
      </c>
      <c r="L491" s="39">
        <v>5.9983709330039799E-5</v>
      </c>
      <c r="M491" s="16">
        <f t="shared" si="7"/>
        <v>0</v>
      </c>
      <c r="N491" s="41"/>
    </row>
    <row r="492" spans="1:14" ht="13.5" thickBot="1">
      <c r="A492" s="33">
        <v>44095</v>
      </c>
      <c r="B492" s="37">
        <v>2</v>
      </c>
      <c r="C492" s="38">
        <v>34516.42578125</v>
      </c>
      <c r="D492" s="38">
        <v>0</v>
      </c>
      <c r="E492" s="38">
        <v>0</v>
      </c>
      <c r="F492" s="38">
        <v>0.24887241000999999</v>
      </c>
      <c r="G492" s="38">
        <v>0.438872413214</v>
      </c>
      <c r="H492" s="38">
        <v>0.19000000320300001</v>
      </c>
      <c r="I492" s="39">
        <v>1.0577787700000001E-4</v>
      </c>
      <c r="J492" s="39">
        <v>5.9983709330039799E-5</v>
      </c>
      <c r="K492" s="39">
        <v>1.0577787700000001E-4</v>
      </c>
      <c r="L492" s="39">
        <v>5.9983709330039799E-5</v>
      </c>
      <c r="M492" s="16">
        <f t="shared" si="7"/>
        <v>0</v>
      </c>
      <c r="N492" s="41"/>
    </row>
    <row r="493" spans="1:14" ht="13.5" thickBot="1">
      <c r="A493" s="33">
        <v>44095</v>
      </c>
      <c r="B493" s="37">
        <v>3</v>
      </c>
      <c r="C493" s="38">
        <v>33651.33984375</v>
      </c>
      <c r="D493" s="38">
        <v>0</v>
      </c>
      <c r="E493" s="38">
        <v>0</v>
      </c>
      <c r="F493" s="38">
        <v>0.24887241000999999</v>
      </c>
      <c r="G493" s="38">
        <v>0.438872413214</v>
      </c>
      <c r="H493" s="38">
        <v>0.19000000320300001</v>
      </c>
      <c r="I493" s="39">
        <v>1.0577787700000001E-4</v>
      </c>
      <c r="J493" s="39">
        <v>5.9983709330039799E-5</v>
      </c>
      <c r="K493" s="39">
        <v>1.0577787700000001E-4</v>
      </c>
      <c r="L493" s="39">
        <v>5.9983709330039799E-5</v>
      </c>
      <c r="M493" s="16">
        <f t="shared" si="7"/>
        <v>0</v>
      </c>
      <c r="N493" s="41"/>
    </row>
    <row r="494" spans="1:14" ht="13.5" thickBot="1">
      <c r="A494" s="33">
        <v>44095</v>
      </c>
      <c r="B494" s="37">
        <v>4</v>
      </c>
      <c r="C494" s="38">
        <v>33274.0078125</v>
      </c>
      <c r="D494" s="38">
        <v>0</v>
      </c>
      <c r="E494" s="38">
        <v>0</v>
      </c>
      <c r="F494" s="38">
        <v>0.24887241000999999</v>
      </c>
      <c r="G494" s="38">
        <v>0.438872413214</v>
      </c>
      <c r="H494" s="38">
        <v>0.19000000320300001</v>
      </c>
      <c r="I494" s="39">
        <v>1.0577787700000001E-4</v>
      </c>
      <c r="J494" s="39">
        <v>5.9983709330039799E-5</v>
      </c>
      <c r="K494" s="39">
        <v>1.0577787700000001E-4</v>
      </c>
      <c r="L494" s="39">
        <v>5.9983709330039799E-5</v>
      </c>
      <c r="M494" s="16">
        <f t="shared" si="7"/>
        <v>0</v>
      </c>
      <c r="N494" s="41"/>
    </row>
    <row r="495" spans="1:14" ht="13.5" thickBot="1">
      <c r="A495" s="33">
        <v>44095</v>
      </c>
      <c r="B495" s="37">
        <v>5</v>
      </c>
      <c r="C495" s="38">
        <v>33569.890625</v>
      </c>
      <c r="D495" s="38">
        <v>0</v>
      </c>
      <c r="E495" s="38">
        <v>0</v>
      </c>
      <c r="F495" s="38">
        <v>0.24887241000999999</v>
      </c>
      <c r="G495" s="38">
        <v>0.27220574406300002</v>
      </c>
      <c r="H495" s="38">
        <v>2.3333334053000001E-2</v>
      </c>
      <c r="I495" s="39">
        <v>6.5607554606866993E-5</v>
      </c>
      <c r="J495" s="39">
        <v>5.9983709330039799E-5</v>
      </c>
      <c r="K495" s="39">
        <v>6.5607554606866993E-5</v>
      </c>
      <c r="L495" s="39">
        <v>5.9983709330039799E-5</v>
      </c>
      <c r="M495" s="16">
        <f t="shared" si="7"/>
        <v>0</v>
      </c>
      <c r="N495" s="41"/>
    </row>
    <row r="496" spans="1:14" ht="13.5" thickBot="1">
      <c r="A496" s="33">
        <v>44095</v>
      </c>
      <c r="B496" s="37">
        <v>6</v>
      </c>
      <c r="C496" s="38">
        <v>34993.92578125</v>
      </c>
      <c r="D496" s="38">
        <v>0</v>
      </c>
      <c r="E496" s="38">
        <v>0</v>
      </c>
      <c r="F496" s="38">
        <v>0.24887241000999999</v>
      </c>
      <c r="G496" s="38">
        <v>0.23887241023299999</v>
      </c>
      <c r="H496" s="38">
        <v>-9.9999997759999994E-3</v>
      </c>
      <c r="I496" s="39">
        <v>5.7573490053953301E-5</v>
      </c>
      <c r="J496" s="39">
        <v>5.9983709330039799E-5</v>
      </c>
      <c r="K496" s="39">
        <v>5.7573490053953301E-5</v>
      </c>
      <c r="L496" s="39">
        <v>5.9983709330039799E-5</v>
      </c>
      <c r="M496" s="16">
        <f t="shared" si="7"/>
        <v>0</v>
      </c>
      <c r="N496" s="41"/>
    </row>
    <row r="497" spans="1:14" ht="13.5" thickBot="1">
      <c r="A497" s="33">
        <v>44095</v>
      </c>
      <c r="B497" s="37">
        <v>7</v>
      </c>
      <c r="C497" s="38">
        <v>37347.58984375</v>
      </c>
      <c r="D497" s="38">
        <v>0</v>
      </c>
      <c r="E497" s="38">
        <v>0</v>
      </c>
      <c r="F497" s="38">
        <v>0.24887241000999999</v>
      </c>
      <c r="G497" s="38">
        <v>0.23887241023299999</v>
      </c>
      <c r="H497" s="38">
        <v>-9.9999997759999994E-3</v>
      </c>
      <c r="I497" s="39">
        <v>5.7573490053953301E-5</v>
      </c>
      <c r="J497" s="39">
        <v>5.9983709330039799E-5</v>
      </c>
      <c r="K497" s="39">
        <v>5.7573490053953301E-5</v>
      </c>
      <c r="L497" s="39">
        <v>5.9983709330039799E-5</v>
      </c>
      <c r="M497" s="16">
        <f t="shared" si="7"/>
        <v>0</v>
      </c>
      <c r="N497" s="41"/>
    </row>
    <row r="498" spans="1:14" ht="13.5" thickBot="1">
      <c r="A498" s="33">
        <v>44095</v>
      </c>
      <c r="B498" s="37">
        <v>8</v>
      </c>
      <c r="C498" s="38">
        <v>38780.1015625</v>
      </c>
      <c r="D498" s="38">
        <v>39</v>
      </c>
      <c r="E498" s="38">
        <v>30.8</v>
      </c>
      <c r="F498" s="38">
        <v>10.862118390874</v>
      </c>
      <c r="G498" s="38">
        <v>10.768440345609999</v>
      </c>
      <c r="H498" s="38">
        <v>-9.3678045262999998E-2</v>
      </c>
      <c r="I498" s="39">
        <v>6.8044250790000003E-3</v>
      </c>
      <c r="J498" s="39">
        <v>6.7818466149999999E-3</v>
      </c>
      <c r="K498" s="39">
        <v>4.8280452280000004E-3</v>
      </c>
      <c r="L498" s="39">
        <v>4.8054667650000004E-3</v>
      </c>
      <c r="M498" s="16">
        <f t="shared" si="7"/>
        <v>1</v>
      </c>
      <c r="N498" s="41"/>
    </row>
    <row r="499" spans="1:14" ht="13.5" thickBot="1">
      <c r="A499" s="33">
        <v>44095</v>
      </c>
      <c r="B499" s="37">
        <v>9</v>
      </c>
      <c r="C499" s="38">
        <v>39502.5546875</v>
      </c>
      <c r="D499" s="38">
        <v>775.6</v>
      </c>
      <c r="E499" s="38">
        <v>739.8</v>
      </c>
      <c r="F499" s="38">
        <v>749.16960035024999</v>
      </c>
      <c r="G499" s="38">
        <v>749.16960035024999</v>
      </c>
      <c r="H499" s="38">
        <v>0</v>
      </c>
      <c r="I499" s="39">
        <v>6.3703060129999996E-3</v>
      </c>
      <c r="J499" s="39">
        <v>6.3703060129999996E-3</v>
      </c>
      <c r="K499" s="39">
        <v>2.2582791869999999E-3</v>
      </c>
      <c r="L499" s="39">
        <v>2.2582791869999999E-3</v>
      </c>
      <c r="M499" s="16">
        <f t="shared" si="7"/>
        <v>1</v>
      </c>
      <c r="N499" s="41"/>
    </row>
    <row r="500" spans="1:14" ht="13.5" thickBot="1">
      <c r="A500" s="33">
        <v>44095</v>
      </c>
      <c r="B500" s="37">
        <v>10</v>
      </c>
      <c r="C500" s="38">
        <v>40659.140625</v>
      </c>
      <c r="D500" s="38">
        <v>2509.6999999999998</v>
      </c>
      <c r="E500" s="38">
        <v>2455.1999999999998</v>
      </c>
      <c r="F500" s="38">
        <v>2224.2556163573299</v>
      </c>
      <c r="G500" s="38">
        <v>2227.9178215320899</v>
      </c>
      <c r="H500" s="38">
        <v>3.6622051747639999</v>
      </c>
      <c r="I500" s="39">
        <v>6.7915685338000006E-2</v>
      </c>
      <c r="J500" s="39">
        <v>6.8798357108000002E-2</v>
      </c>
      <c r="K500" s="39">
        <v>5.4779989989000001E-2</v>
      </c>
      <c r="L500" s="39">
        <v>5.5662661760000003E-2</v>
      </c>
      <c r="M500" s="16">
        <f t="shared" si="7"/>
        <v>1</v>
      </c>
      <c r="N500" s="41"/>
    </row>
    <row r="501" spans="1:14" ht="13.5" thickBot="1">
      <c r="A501" s="33">
        <v>44095</v>
      </c>
      <c r="B501" s="37">
        <v>11</v>
      </c>
      <c r="C501" s="38">
        <v>41954.2265625</v>
      </c>
      <c r="D501" s="38">
        <v>2909.2</v>
      </c>
      <c r="E501" s="38">
        <v>2854.7</v>
      </c>
      <c r="F501" s="38">
        <v>2754.8902930367699</v>
      </c>
      <c r="G501" s="38">
        <v>2811.6345277830601</v>
      </c>
      <c r="H501" s="38">
        <v>56.744234746297003</v>
      </c>
      <c r="I501" s="39">
        <v>2.3515418707E-2</v>
      </c>
      <c r="J501" s="39">
        <v>3.7192023852000003E-2</v>
      </c>
      <c r="K501" s="39">
        <v>1.0379723359E-2</v>
      </c>
      <c r="L501" s="39">
        <v>2.4056328504E-2</v>
      </c>
      <c r="M501" s="16">
        <f t="shared" si="7"/>
        <v>1</v>
      </c>
      <c r="N501" s="41"/>
    </row>
    <row r="502" spans="1:14" ht="13.5" thickBot="1">
      <c r="A502" s="33">
        <v>44095</v>
      </c>
      <c r="B502" s="37">
        <v>12</v>
      </c>
      <c r="C502" s="38">
        <v>43051.90625</v>
      </c>
      <c r="D502" s="38">
        <v>3035.5</v>
      </c>
      <c r="E502" s="38">
        <v>2974.6</v>
      </c>
      <c r="F502" s="38">
        <v>2998.9651064623099</v>
      </c>
      <c r="G502" s="38">
        <v>3072.5899182112398</v>
      </c>
      <c r="H502" s="38">
        <v>73.624811748927996</v>
      </c>
      <c r="I502" s="39">
        <v>8.9394837810000006E-3</v>
      </c>
      <c r="J502" s="39">
        <v>8.8057106619999995E-3</v>
      </c>
      <c r="K502" s="39">
        <v>2.3617719501000001E-2</v>
      </c>
      <c r="L502" s="39">
        <v>5.8725250570000002E-3</v>
      </c>
      <c r="M502" s="16">
        <f t="shared" si="7"/>
        <v>1</v>
      </c>
      <c r="N502" s="41"/>
    </row>
    <row r="503" spans="1:14" ht="13.5" thickBot="1">
      <c r="A503" s="33">
        <v>44095</v>
      </c>
      <c r="B503" s="37">
        <v>13</v>
      </c>
      <c r="C503" s="38">
        <v>43944.69140625</v>
      </c>
      <c r="D503" s="38">
        <v>3133.5</v>
      </c>
      <c r="E503" s="38">
        <v>3066</v>
      </c>
      <c r="F503" s="38">
        <v>3026.06164043645</v>
      </c>
      <c r="G503" s="38">
        <v>3101.1756044918302</v>
      </c>
      <c r="H503" s="38">
        <v>75.113964055379</v>
      </c>
      <c r="I503" s="39">
        <v>7.7908882879999999E-3</v>
      </c>
      <c r="J503" s="39">
        <v>2.5895001099E-2</v>
      </c>
      <c r="K503" s="39">
        <v>8.4780921880000006E-3</v>
      </c>
      <c r="L503" s="39">
        <v>9.6260206219999991E-3</v>
      </c>
      <c r="M503" s="16">
        <f t="shared" si="7"/>
        <v>1</v>
      </c>
      <c r="N503" s="41"/>
    </row>
    <row r="504" spans="1:14" ht="13.5" thickBot="1">
      <c r="A504" s="33">
        <v>44095</v>
      </c>
      <c r="B504" s="37">
        <v>14</v>
      </c>
      <c r="C504" s="38">
        <v>44415.20703125</v>
      </c>
      <c r="D504" s="38">
        <v>2991.5</v>
      </c>
      <c r="E504" s="38">
        <v>2949.2</v>
      </c>
      <c r="F504" s="38">
        <v>3047.9086101184298</v>
      </c>
      <c r="G504" s="38">
        <v>3127.0260911169999</v>
      </c>
      <c r="H504" s="38">
        <v>79.117480998568993</v>
      </c>
      <c r="I504" s="39">
        <v>3.2664760452000001E-2</v>
      </c>
      <c r="J504" s="39">
        <v>1.3595712248E-2</v>
      </c>
      <c r="K504" s="39">
        <v>4.2859988218000002E-2</v>
      </c>
      <c r="L504" s="39">
        <v>2.3790940013999999E-2</v>
      </c>
      <c r="M504" s="16">
        <f t="shared" si="7"/>
        <v>1</v>
      </c>
      <c r="N504" s="41"/>
    </row>
    <row r="505" spans="1:14" ht="13.5" thickBot="1">
      <c r="A505" s="33">
        <v>44095</v>
      </c>
      <c r="B505" s="37">
        <v>15</v>
      </c>
      <c r="C505" s="38">
        <v>44438.60546875</v>
      </c>
      <c r="D505" s="38">
        <v>3060.4</v>
      </c>
      <c r="E505" s="38">
        <v>3018.5</v>
      </c>
      <c r="F505" s="38">
        <v>3001.4465599438199</v>
      </c>
      <c r="G505" s="38">
        <v>3082.7799198867901</v>
      </c>
      <c r="H505" s="38">
        <v>81.333359942965998</v>
      </c>
      <c r="I505" s="39">
        <v>5.3940515510000004E-3</v>
      </c>
      <c r="J505" s="39">
        <v>1.4209072079000001E-2</v>
      </c>
      <c r="K505" s="39">
        <v>1.5492870543E-2</v>
      </c>
      <c r="L505" s="39">
        <v>4.110253086E-3</v>
      </c>
      <c r="M505" s="16">
        <f t="shared" si="7"/>
        <v>1</v>
      </c>
      <c r="N505" s="41"/>
    </row>
    <row r="506" spans="1:14" ht="13.5" thickBot="1">
      <c r="A506" s="33">
        <v>44095</v>
      </c>
      <c r="B506" s="37">
        <v>16</v>
      </c>
      <c r="C506" s="38">
        <v>44158.4375</v>
      </c>
      <c r="D506" s="38">
        <v>3007.4</v>
      </c>
      <c r="E506" s="38">
        <v>2969.7</v>
      </c>
      <c r="F506" s="38">
        <v>2808.0157426391202</v>
      </c>
      <c r="G506" s="38">
        <v>2887.21088458953</v>
      </c>
      <c r="H506" s="38">
        <v>82.075698887178007</v>
      </c>
      <c r="I506" s="39">
        <v>2.8968212920999999E-2</v>
      </c>
      <c r="J506" s="39">
        <v>4.8055979117999997E-2</v>
      </c>
      <c r="K506" s="39">
        <v>1.9881686047E-2</v>
      </c>
      <c r="L506" s="39">
        <v>3.8969452244000002E-2</v>
      </c>
      <c r="M506" s="16">
        <f t="shared" si="7"/>
        <v>1</v>
      </c>
      <c r="N506" s="41"/>
    </row>
    <row r="507" spans="1:14" ht="13.5" thickBot="1">
      <c r="A507" s="33">
        <v>44095</v>
      </c>
      <c r="B507" s="37">
        <v>17</v>
      </c>
      <c r="C507" s="38">
        <v>43935.88671875</v>
      </c>
      <c r="D507" s="38">
        <v>2838.6</v>
      </c>
      <c r="E507" s="38">
        <v>2814.9</v>
      </c>
      <c r="F507" s="38">
        <v>2636.30485262108</v>
      </c>
      <c r="G507" s="38">
        <v>2713.0569396083101</v>
      </c>
      <c r="H507" s="38">
        <v>76.752086987225994</v>
      </c>
      <c r="I507" s="39">
        <v>3.0258631088999999E-2</v>
      </c>
      <c r="J507" s="39">
        <v>4.8757567456000003E-2</v>
      </c>
      <c r="K507" s="39">
        <v>2.4546411277E-2</v>
      </c>
      <c r="L507" s="39">
        <v>4.3045347643999997E-2</v>
      </c>
      <c r="M507" s="16">
        <f t="shared" si="7"/>
        <v>1</v>
      </c>
      <c r="N507" s="41"/>
    </row>
    <row r="508" spans="1:14" ht="13.5" thickBot="1">
      <c r="A508" s="33">
        <v>44095</v>
      </c>
      <c r="B508" s="37">
        <v>18</v>
      </c>
      <c r="C508" s="38">
        <v>43697.04296875</v>
      </c>
      <c r="D508" s="38">
        <v>2567.8000000000002</v>
      </c>
      <c r="E508" s="38">
        <v>2559.1999999999998</v>
      </c>
      <c r="F508" s="38">
        <v>2544.9463717544299</v>
      </c>
      <c r="G508" s="38">
        <v>2593.1184302667998</v>
      </c>
      <c r="H508" s="38">
        <v>48.172058512368999</v>
      </c>
      <c r="I508" s="39">
        <v>6.102297003E-3</v>
      </c>
      <c r="J508" s="39">
        <v>5.5082256549999998E-3</v>
      </c>
      <c r="K508" s="39">
        <v>8.1750856269999991E-3</v>
      </c>
      <c r="L508" s="39">
        <v>3.4354370309999998E-3</v>
      </c>
      <c r="M508" s="16">
        <f t="shared" si="7"/>
        <v>1</v>
      </c>
      <c r="N508" s="41"/>
    </row>
    <row r="509" spans="1:14" ht="13.5" thickBot="1">
      <c r="A509" s="33">
        <v>44095</v>
      </c>
      <c r="B509" s="37">
        <v>19</v>
      </c>
      <c r="C509" s="38">
        <v>43256.78125</v>
      </c>
      <c r="D509" s="38">
        <v>1347.9</v>
      </c>
      <c r="E509" s="38">
        <v>1339.8</v>
      </c>
      <c r="F509" s="38">
        <v>1476.8635702966701</v>
      </c>
      <c r="G509" s="38">
        <v>1477.6276399767801</v>
      </c>
      <c r="H509" s="38">
        <v>0.76406968010700005</v>
      </c>
      <c r="I509" s="39">
        <v>3.1267206550000003E-2</v>
      </c>
      <c r="J509" s="39">
        <v>3.1083048998000001E-2</v>
      </c>
      <c r="K509" s="39">
        <v>3.3219484207000001E-2</v>
      </c>
      <c r="L509" s="39">
        <v>3.3035326656000001E-2</v>
      </c>
      <c r="M509" s="16">
        <f t="shared" si="7"/>
        <v>1</v>
      </c>
      <c r="N509" s="41"/>
    </row>
    <row r="510" spans="1:14" ht="13.5" thickBot="1">
      <c r="A510" s="33">
        <v>44095</v>
      </c>
      <c r="B510" s="37">
        <v>20</v>
      </c>
      <c r="C510" s="38">
        <v>43308.10546875</v>
      </c>
      <c r="D510" s="38">
        <v>154.6</v>
      </c>
      <c r="E510" s="38">
        <v>146.4</v>
      </c>
      <c r="F510" s="38">
        <v>144.326738019761</v>
      </c>
      <c r="G510" s="38">
        <v>145.12429221765299</v>
      </c>
      <c r="H510" s="38">
        <v>0.79755419789100002</v>
      </c>
      <c r="I510" s="39">
        <v>2.2838534059999999E-3</v>
      </c>
      <c r="J510" s="39">
        <v>2.4760814600000001E-3</v>
      </c>
      <c r="K510" s="39">
        <v>3.0747355500000001E-4</v>
      </c>
      <c r="L510" s="39">
        <v>4.9970161000000002E-4</v>
      </c>
      <c r="M510" s="16">
        <f t="shared" si="7"/>
        <v>1</v>
      </c>
      <c r="N510" s="41"/>
    </row>
    <row r="511" spans="1:14" ht="13.5" thickBot="1">
      <c r="A511" s="33">
        <v>44095</v>
      </c>
      <c r="B511" s="37">
        <v>21</v>
      </c>
      <c r="C511" s="38">
        <v>43121.12109375</v>
      </c>
      <c r="D511" s="38">
        <v>0</v>
      </c>
      <c r="E511" s="38">
        <v>0</v>
      </c>
      <c r="F511" s="38">
        <v>0.30874367381200002</v>
      </c>
      <c r="G511" s="38">
        <v>0.38317059967099998</v>
      </c>
      <c r="H511" s="38">
        <v>7.4426925859000001E-2</v>
      </c>
      <c r="I511" s="39">
        <v>9.2352518600021893E-5</v>
      </c>
      <c r="J511" s="39">
        <v>7.4413997062518005E-5</v>
      </c>
      <c r="K511" s="39">
        <v>9.2352518600021893E-5</v>
      </c>
      <c r="L511" s="39">
        <v>7.4413997062518005E-5</v>
      </c>
      <c r="M511" s="16">
        <f t="shared" si="7"/>
        <v>0</v>
      </c>
      <c r="N511" s="41"/>
    </row>
    <row r="512" spans="1:14" ht="13.5" thickBot="1">
      <c r="A512" s="33">
        <v>44095</v>
      </c>
      <c r="B512" s="37">
        <v>22</v>
      </c>
      <c r="C512" s="38">
        <v>41882.9375</v>
      </c>
      <c r="D512" s="38">
        <v>0</v>
      </c>
      <c r="E512" s="38">
        <v>0</v>
      </c>
      <c r="F512" s="38">
        <v>0.30874367381200002</v>
      </c>
      <c r="G512" s="38">
        <v>0.49874367701599998</v>
      </c>
      <c r="H512" s="38">
        <v>0.19000000320300001</v>
      </c>
      <c r="I512" s="39">
        <v>1.20208165E-4</v>
      </c>
      <c r="J512" s="39">
        <v>7.4413997062518005E-5</v>
      </c>
      <c r="K512" s="39">
        <v>1.20208165E-4</v>
      </c>
      <c r="L512" s="39">
        <v>7.4413997062518005E-5</v>
      </c>
      <c r="M512" s="16">
        <f t="shared" si="7"/>
        <v>0</v>
      </c>
      <c r="N512" s="41"/>
    </row>
    <row r="513" spans="1:14" ht="13.5" thickBot="1">
      <c r="A513" s="33">
        <v>44095</v>
      </c>
      <c r="B513" s="37">
        <v>23</v>
      </c>
      <c r="C513" s="38">
        <v>39699.35546875</v>
      </c>
      <c r="D513" s="38">
        <v>0</v>
      </c>
      <c r="E513" s="38">
        <v>0</v>
      </c>
      <c r="F513" s="38">
        <v>0.30874367381200002</v>
      </c>
      <c r="G513" s="38">
        <v>0.49874367701599998</v>
      </c>
      <c r="H513" s="38">
        <v>0.19000000320300001</v>
      </c>
      <c r="I513" s="39">
        <v>1.20208165E-4</v>
      </c>
      <c r="J513" s="39">
        <v>7.4413997062518005E-5</v>
      </c>
      <c r="K513" s="39">
        <v>1.20208165E-4</v>
      </c>
      <c r="L513" s="39">
        <v>7.4413997062518005E-5</v>
      </c>
      <c r="M513" s="16">
        <f t="shared" si="7"/>
        <v>0</v>
      </c>
      <c r="N513" s="41"/>
    </row>
    <row r="514" spans="1:14" ht="13.5" thickBot="1">
      <c r="A514" s="33">
        <v>44095</v>
      </c>
      <c r="B514" s="37">
        <v>24</v>
      </c>
      <c r="C514" s="38">
        <v>37269.6875</v>
      </c>
      <c r="D514" s="38">
        <v>0</v>
      </c>
      <c r="E514" s="38">
        <v>0</v>
      </c>
      <c r="F514" s="38">
        <v>0.30874367381200002</v>
      </c>
      <c r="G514" s="38">
        <v>0.48207701010100001</v>
      </c>
      <c r="H514" s="38">
        <v>0.17333333628799999</v>
      </c>
      <c r="I514" s="39">
        <v>1.16191132E-4</v>
      </c>
      <c r="J514" s="39">
        <v>7.4413997062518005E-5</v>
      </c>
      <c r="K514" s="39">
        <v>1.16191132E-4</v>
      </c>
      <c r="L514" s="39">
        <v>7.4413997062518005E-5</v>
      </c>
      <c r="M514" s="16">
        <f t="shared" si="7"/>
        <v>0</v>
      </c>
      <c r="N514" s="41"/>
    </row>
    <row r="515" spans="1:14" ht="13.5" thickBot="1">
      <c r="A515" s="33">
        <v>44096</v>
      </c>
      <c r="B515" s="37">
        <v>1</v>
      </c>
      <c r="C515" s="38">
        <v>35351.96875</v>
      </c>
      <c r="D515" s="38">
        <v>0</v>
      </c>
      <c r="E515" s="38">
        <v>0</v>
      </c>
      <c r="F515" s="38">
        <v>0.30874367381200002</v>
      </c>
      <c r="G515" s="38">
        <v>0.29874367403500002</v>
      </c>
      <c r="H515" s="38">
        <v>-9.9999997759999994E-3</v>
      </c>
      <c r="I515" s="39">
        <v>7.2003777786431596E-5</v>
      </c>
      <c r="J515" s="39">
        <v>7.4413997062518005E-5</v>
      </c>
      <c r="K515" s="39">
        <v>7.2003777786431596E-5</v>
      </c>
      <c r="L515" s="39">
        <v>7.4413997062518005E-5</v>
      </c>
      <c r="M515" s="16">
        <f t="shared" si="7"/>
        <v>0</v>
      </c>
      <c r="N515" s="41"/>
    </row>
    <row r="516" spans="1:14" ht="13.5" thickBot="1">
      <c r="A516" s="33">
        <v>44096</v>
      </c>
      <c r="B516" s="37">
        <v>2</v>
      </c>
      <c r="C516" s="38">
        <v>34010.73046875</v>
      </c>
      <c r="D516" s="38">
        <v>0</v>
      </c>
      <c r="E516" s="38">
        <v>0</v>
      </c>
      <c r="F516" s="38">
        <v>0.30874367381200002</v>
      </c>
      <c r="G516" s="38">
        <v>0.29874367403500002</v>
      </c>
      <c r="H516" s="38">
        <v>-9.9999997759999994E-3</v>
      </c>
      <c r="I516" s="39">
        <v>7.2003777786431596E-5</v>
      </c>
      <c r="J516" s="39">
        <v>7.4413997062518005E-5</v>
      </c>
      <c r="K516" s="39">
        <v>7.2003777786431596E-5</v>
      </c>
      <c r="L516" s="39">
        <v>7.4413997062518005E-5</v>
      </c>
      <c r="M516" s="16">
        <f t="shared" si="7"/>
        <v>0</v>
      </c>
      <c r="N516" s="41"/>
    </row>
    <row r="517" spans="1:14" ht="13.5" thickBot="1">
      <c r="A517" s="33">
        <v>44096</v>
      </c>
      <c r="B517" s="37">
        <v>3</v>
      </c>
      <c r="C517" s="38">
        <v>33373.76953125</v>
      </c>
      <c r="D517" s="38">
        <v>0</v>
      </c>
      <c r="E517" s="38">
        <v>0</v>
      </c>
      <c r="F517" s="38">
        <v>0.30874367381200002</v>
      </c>
      <c r="G517" s="38">
        <v>0.29874367403500002</v>
      </c>
      <c r="H517" s="38">
        <v>-9.9999997759999994E-3</v>
      </c>
      <c r="I517" s="39">
        <v>7.2003777786431596E-5</v>
      </c>
      <c r="J517" s="39">
        <v>7.4413997062518005E-5</v>
      </c>
      <c r="K517" s="39">
        <v>7.2003777786431596E-5</v>
      </c>
      <c r="L517" s="39">
        <v>7.4413997062518005E-5</v>
      </c>
      <c r="M517" s="16">
        <f t="shared" si="7"/>
        <v>0</v>
      </c>
      <c r="N517" s="41"/>
    </row>
    <row r="518" spans="1:14" ht="13.5" thickBot="1">
      <c r="A518" s="33">
        <v>44096</v>
      </c>
      <c r="B518" s="37">
        <v>4</v>
      </c>
      <c r="C518" s="38">
        <v>33109.7421875</v>
      </c>
      <c r="D518" s="38">
        <v>0</v>
      </c>
      <c r="E518" s="38">
        <v>0</v>
      </c>
      <c r="F518" s="38">
        <v>0.309158215904</v>
      </c>
      <c r="G518" s="38">
        <v>0.29915821612799998</v>
      </c>
      <c r="H518" s="38">
        <v>-9.9999997759999994E-3</v>
      </c>
      <c r="I518" s="39">
        <v>7.2103691522806002E-5</v>
      </c>
      <c r="J518" s="39">
        <v>7.4513910798892398E-5</v>
      </c>
      <c r="K518" s="39">
        <v>7.2103691522806002E-5</v>
      </c>
      <c r="L518" s="39">
        <v>7.4513910798892398E-5</v>
      </c>
      <c r="M518" s="16">
        <f t="shared" si="7"/>
        <v>0</v>
      </c>
      <c r="N518" s="41"/>
    </row>
    <row r="519" spans="1:14" ht="13.5" thickBot="1">
      <c r="A519" s="33">
        <v>44096</v>
      </c>
      <c r="B519" s="37">
        <v>5</v>
      </c>
      <c r="C519" s="38">
        <v>33419.265625</v>
      </c>
      <c r="D519" s="38">
        <v>0</v>
      </c>
      <c r="E519" s="38">
        <v>0</v>
      </c>
      <c r="F519" s="38">
        <v>0.30874367381200002</v>
      </c>
      <c r="G519" s="38">
        <v>0.29874367403500002</v>
      </c>
      <c r="H519" s="38">
        <v>-9.9999997759999994E-3</v>
      </c>
      <c r="I519" s="39">
        <v>7.2003777786431596E-5</v>
      </c>
      <c r="J519" s="39">
        <v>7.4413997062518005E-5</v>
      </c>
      <c r="K519" s="39">
        <v>7.2003777786431596E-5</v>
      </c>
      <c r="L519" s="39">
        <v>7.4413997062518005E-5</v>
      </c>
      <c r="M519" s="16">
        <f t="shared" si="7"/>
        <v>0</v>
      </c>
      <c r="N519" s="41"/>
    </row>
    <row r="520" spans="1:14" ht="13.5" thickBot="1">
      <c r="A520" s="33">
        <v>44096</v>
      </c>
      <c r="B520" s="37">
        <v>6</v>
      </c>
      <c r="C520" s="38">
        <v>34798.3671875</v>
      </c>
      <c r="D520" s="38">
        <v>0</v>
      </c>
      <c r="E520" s="38">
        <v>0</v>
      </c>
      <c r="F520" s="38">
        <v>0.30874367381200002</v>
      </c>
      <c r="G520" s="38">
        <v>0.29874367403500002</v>
      </c>
      <c r="H520" s="38">
        <v>-9.9999997759999994E-3</v>
      </c>
      <c r="I520" s="39">
        <v>7.2003777786431596E-5</v>
      </c>
      <c r="J520" s="39">
        <v>7.4413997062518005E-5</v>
      </c>
      <c r="K520" s="39">
        <v>7.2003777786431596E-5</v>
      </c>
      <c r="L520" s="39">
        <v>7.4413997062518005E-5</v>
      </c>
      <c r="M520" s="16">
        <f t="shared" si="7"/>
        <v>0</v>
      </c>
      <c r="N520" s="41"/>
    </row>
    <row r="521" spans="1:14" ht="13.5" thickBot="1">
      <c r="A521" s="33">
        <v>44096</v>
      </c>
      <c r="B521" s="37">
        <v>7</v>
      </c>
      <c r="C521" s="38">
        <v>37032.70703125</v>
      </c>
      <c r="D521" s="38">
        <v>0</v>
      </c>
      <c r="E521" s="38">
        <v>0</v>
      </c>
      <c r="F521" s="38">
        <v>0.30874367381200002</v>
      </c>
      <c r="G521" s="38">
        <v>0.29874367403500002</v>
      </c>
      <c r="H521" s="38">
        <v>-9.9999997759999994E-3</v>
      </c>
      <c r="I521" s="39">
        <v>7.2003777786431596E-5</v>
      </c>
      <c r="J521" s="39">
        <v>7.4413997062518005E-5</v>
      </c>
      <c r="K521" s="39">
        <v>7.2003777786431596E-5</v>
      </c>
      <c r="L521" s="39">
        <v>7.4413997062518005E-5</v>
      </c>
      <c r="M521" s="16">
        <f t="shared" si="7"/>
        <v>0</v>
      </c>
      <c r="N521" s="41"/>
    </row>
    <row r="522" spans="1:14" ht="13.5" thickBot="1">
      <c r="A522" s="33">
        <v>44096</v>
      </c>
      <c r="B522" s="37">
        <v>8</v>
      </c>
      <c r="C522" s="38">
        <v>38540.10546875</v>
      </c>
      <c r="D522" s="38">
        <v>29.1</v>
      </c>
      <c r="E522" s="38">
        <v>25.6</v>
      </c>
      <c r="F522" s="38">
        <v>16.162682714957999</v>
      </c>
      <c r="G522" s="38">
        <v>16.247373461717999</v>
      </c>
      <c r="H522" s="38">
        <v>8.4690746760000005E-2</v>
      </c>
      <c r="I522" s="39">
        <v>3.0977648920000002E-3</v>
      </c>
      <c r="J522" s="39">
        <v>3.1181772190000002E-3</v>
      </c>
      <c r="K522" s="39">
        <v>2.2541881260000002E-3</v>
      </c>
      <c r="L522" s="39">
        <v>2.2746004539999998E-3</v>
      </c>
      <c r="M522" s="16">
        <f t="shared" si="7"/>
        <v>1</v>
      </c>
      <c r="N522" s="41"/>
    </row>
    <row r="523" spans="1:14" ht="13.5" thickBot="1">
      <c r="A523" s="33">
        <v>44096</v>
      </c>
      <c r="B523" s="37">
        <v>9</v>
      </c>
      <c r="C523" s="38">
        <v>39364.1796875</v>
      </c>
      <c r="D523" s="38">
        <v>727.1</v>
      </c>
      <c r="E523" s="38">
        <v>721.3</v>
      </c>
      <c r="F523" s="38">
        <v>927.300309414916</v>
      </c>
      <c r="G523" s="38">
        <v>927.31221275931296</v>
      </c>
      <c r="H523" s="38">
        <v>1.1903344396E-2</v>
      </c>
      <c r="I523" s="39">
        <v>4.8255534528000001E-2</v>
      </c>
      <c r="J523" s="39">
        <v>4.8252665560999997E-2</v>
      </c>
      <c r="K523" s="39">
        <v>4.9653461740000002E-2</v>
      </c>
      <c r="L523" s="39">
        <v>4.9650592771999999E-2</v>
      </c>
      <c r="M523" s="16">
        <f t="shared" si="7"/>
        <v>1</v>
      </c>
      <c r="N523" s="41"/>
    </row>
    <row r="524" spans="1:14" ht="13.5" thickBot="1">
      <c r="A524" s="33">
        <v>44096</v>
      </c>
      <c r="B524" s="37">
        <v>10</v>
      </c>
      <c r="C524" s="38">
        <v>40397.83984375</v>
      </c>
      <c r="D524" s="38">
        <v>2435.1999999999998</v>
      </c>
      <c r="E524" s="38">
        <v>2423</v>
      </c>
      <c r="F524" s="38">
        <v>2543.4190838174</v>
      </c>
      <c r="G524" s="38">
        <v>2550.8911800945202</v>
      </c>
      <c r="H524" s="38">
        <v>7.4720962771229997</v>
      </c>
      <c r="I524" s="39">
        <v>2.7884111856E-2</v>
      </c>
      <c r="J524" s="39">
        <v>2.6083172767999999E-2</v>
      </c>
      <c r="K524" s="39">
        <v>3.0824579439000001E-2</v>
      </c>
      <c r="L524" s="39">
        <v>2.9023640351E-2</v>
      </c>
      <c r="M524" s="16">
        <f t="shared" ref="M524:M587" si="8">IF(F524&gt;5,1,0)</f>
        <v>1</v>
      </c>
      <c r="N524" s="41"/>
    </row>
    <row r="525" spans="1:14" ht="13.5" thickBot="1">
      <c r="A525" s="33">
        <v>44096</v>
      </c>
      <c r="B525" s="37">
        <v>11</v>
      </c>
      <c r="C525" s="38">
        <v>41608.48046875</v>
      </c>
      <c r="D525" s="38">
        <v>3089.5</v>
      </c>
      <c r="E525" s="38">
        <v>3070.7</v>
      </c>
      <c r="F525" s="38">
        <v>3028.7313979188498</v>
      </c>
      <c r="G525" s="38">
        <v>3090.8169878236399</v>
      </c>
      <c r="H525" s="38">
        <v>62.085589904785003</v>
      </c>
      <c r="I525" s="39">
        <v>3.1742294999999998E-4</v>
      </c>
      <c r="J525" s="39">
        <v>1.4646565939E-2</v>
      </c>
      <c r="K525" s="39">
        <v>4.8486352909999997E-3</v>
      </c>
      <c r="L525" s="39">
        <v>1.0115353598000001E-2</v>
      </c>
      <c r="M525" s="16">
        <f t="shared" si="8"/>
        <v>1</v>
      </c>
      <c r="N525" s="41"/>
    </row>
    <row r="526" spans="1:14" ht="13.5" thickBot="1">
      <c r="A526" s="33">
        <v>44096</v>
      </c>
      <c r="B526" s="37">
        <v>12</v>
      </c>
      <c r="C526" s="38">
        <v>42810.6484375</v>
      </c>
      <c r="D526" s="38">
        <v>3203.6</v>
      </c>
      <c r="E526" s="38">
        <v>3180.3</v>
      </c>
      <c r="F526" s="38">
        <v>3185.3350900913101</v>
      </c>
      <c r="G526" s="38">
        <v>3263.9984579646102</v>
      </c>
      <c r="H526" s="38">
        <v>78.663367873297005</v>
      </c>
      <c r="I526" s="39">
        <v>1.4557353088E-2</v>
      </c>
      <c r="J526" s="39">
        <v>4.402243892E-3</v>
      </c>
      <c r="K526" s="39">
        <v>2.0173164127000001E-2</v>
      </c>
      <c r="L526" s="39">
        <v>1.2135671460000001E-3</v>
      </c>
      <c r="M526" s="16">
        <f t="shared" si="8"/>
        <v>1</v>
      </c>
      <c r="N526" s="41"/>
    </row>
    <row r="527" spans="1:14" ht="13.5" thickBot="1">
      <c r="A527" s="33">
        <v>44096</v>
      </c>
      <c r="B527" s="37">
        <v>13</v>
      </c>
      <c r="C527" s="38">
        <v>43824.125</v>
      </c>
      <c r="D527" s="38">
        <v>3242</v>
      </c>
      <c r="E527" s="38">
        <v>3212.2</v>
      </c>
      <c r="F527" s="38">
        <v>3167.04835025783</v>
      </c>
      <c r="G527" s="38">
        <v>3249.2339362207599</v>
      </c>
      <c r="H527" s="38">
        <v>82.185585962931</v>
      </c>
      <c r="I527" s="39">
        <v>1.743537291E-3</v>
      </c>
      <c r="J527" s="39">
        <v>1.8064991502E-2</v>
      </c>
      <c r="K527" s="39">
        <v>8.9259908940000007E-3</v>
      </c>
      <c r="L527" s="39">
        <v>1.0882537898E-2</v>
      </c>
      <c r="M527" s="16">
        <f t="shared" si="8"/>
        <v>1</v>
      </c>
      <c r="N527" s="41"/>
    </row>
    <row r="528" spans="1:14" ht="13.5" thickBot="1">
      <c r="A528" s="33">
        <v>44096</v>
      </c>
      <c r="B528" s="37">
        <v>14</v>
      </c>
      <c r="C528" s="38">
        <v>44616.4296875</v>
      </c>
      <c r="D528" s="38">
        <v>3332.5</v>
      </c>
      <c r="E528" s="38">
        <v>3297.2</v>
      </c>
      <c r="F528" s="38">
        <v>3125.3525485660298</v>
      </c>
      <c r="G528" s="38">
        <v>3206.9187351700002</v>
      </c>
      <c r="H528" s="38">
        <v>81.566186603969996</v>
      </c>
      <c r="I528" s="39">
        <v>3.0267839197000001E-2</v>
      </c>
      <c r="J528" s="39">
        <v>4.9927079159E-2</v>
      </c>
      <c r="K528" s="39">
        <v>2.1759764962000001E-2</v>
      </c>
      <c r="L528" s="39">
        <v>4.1419004925000003E-2</v>
      </c>
      <c r="M528" s="16">
        <f t="shared" si="8"/>
        <v>1</v>
      </c>
      <c r="N528" s="41"/>
    </row>
    <row r="529" spans="1:14" ht="13.5" thickBot="1">
      <c r="A529" s="33">
        <v>44096</v>
      </c>
      <c r="B529" s="37">
        <v>15</v>
      </c>
      <c r="C529" s="38">
        <v>45260.46484375</v>
      </c>
      <c r="D529" s="38">
        <v>3376.6</v>
      </c>
      <c r="E529" s="38">
        <v>3347.7</v>
      </c>
      <c r="F529" s="38">
        <v>3169.91798679358</v>
      </c>
      <c r="G529" s="38">
        <v>3252.92597691436</v>
      </c>
      <c r="H529" s="38">
        <v>83.007990120781002</v>
      </c>
      <c r="I529" s="39">
        <v>2.9808152104999999E-2</v>
      </c>
      <c r="J529" s="39">
        <v>4.9814898337999999E-2</v>
      </c>
      <c r="K529" s="39">
        <v>2.2842618241E-2</v>
      </c>
      <c r="L529" s="39">
        <v>4.2849364474E-2</v>
      </c>
      <c r="M529" s="16">
        <f t="shared" si="8"/>
        <v>1</v>
      </c>
      <c r="N529" s="41"/>
    </row>
    <row r="530" spans="1:14" ht="13.5" thickBot="1">
      <c r="A530" s="33">
        <v>44096</v>
      </c>
      <c r="B530" s="37">
        <v>16</v>
      </c>
      <c r="C530" s="38">
        <v>45433.1953125</v>
      </c>
      <c r="D530" s="38">
        <v>3335.9</v>
      </c>
      <c r="E530" s="38">
        <v>3316.3</v>
      </c>
      <c r="F530" s="38">
        <v>3292.3066432935698</v>
      </c>
      <c r="G530" s="38">
        <v>3370.7060671089798</v>
      </c>
      <c r="H530" s="38">
        <v>78.399423815408994</v>
      </c>
      <c r="I530" s="39">
        <v>8.3890255739999999E-3</v>
      </c>
      <c r="J530" s="39">
        <v>1.0506955098999999E-2</v>
      </c>
      <c r="K530" s="39">
        <v>1.3113055461000001E-2</v>
      </c>
      <c r="L530" s="39">
        <v>5.7829252120000004E-3</v>
      </c>
      <c r="M530" s="16">
        <f t="shared" si="8"/>
        <v>1</v>
      </c>
      <c r="N530" s="41"/>
    </row>
    <row r="531" spans="1:14" ht="13.5" thickBot="1">
      <c r="A531" s="33">
        <v>44096</v>
      </c>
      <c r="B531" s="37">
        <v>17</v>
      </c>
      <c r="C531" s="38">
        <v>45750.20703125</v>
      </c>
      <c r="D531" s="38">
        <v>3325.3</v>
      </c>
      <c r="E531" s="38">
        <v>3302.8</v>
      </c>
      <c r="F531" s="38">
        <v>3193.8736994164201</v>
      </c>
      <c r="G531" s="38">
        <v>3254.3119659671202</v>
      </c>
      <c r="H531" s="38">
        <v>60.438266550698998</v>
      </c>
      <c r="I531" s="39">
        <v>1.7109673182000001E-2</v>
      </c>
      <c r="J531" s="39">
        <v>3.1676621012999999E-2</v>
      </c>
      <c r="K531" s="39">
        <v>1.1686679689E-2</v>
      </c>
      <c r="L531" s="39">
        <v>2.625362752E-2</v>
      </c>
      <c r="M531" s="16">
        <f t="shared" si="8"/>
        <v>1</v>
      </c>
      <c r="N531" s="41"/>
    </row>
    <row r="532" spans="1:14" ht="13.5" thickBot="1">
      <c r="A532" s="33">
        <v>44096</v>
      </c>
      <c r="B532" s="37">
        <v>18</v>
      </c>
      <c r="C532" s="38">
        <v>45746.6328125</v>
      </c>
      <c r="D532" s="38">
        <v>3036.6</v>
      </c>
      <c r="E532" s="38">
        <v>3027.8</v>
      </c>
      <c r="F532" s="38">
        <v>2848.41488623841</v>
      </c>
      <c r="G532" s="38">
        <v>2875.0363095727098</v>
      </c>
      <c r="H532" s="38">
        <v>26.621423334292</v>
      </c>
      <c r="I532" s="39">
        <v>3.8940392967999997E-2</v>
      </c>
      <c r="J532" s="39">
        <v>4.5356739878999998E-2</v>
      </c>
      <c r="K532" s="39">
        <v>3.6819399958000001E-2</v>
      </c>
      <c r="L532" s="39">
        <v>4.3235746869000002E-2</v>
      </c>
      <c r="M532" s="16">
        <f t="shared" si="8"/>
        <v>1</v>
      </c>
      <c r="N532" s="41"/>
    </row>
    <row r="533" spans="1:14" ht="13.5" thickBot="1">
      <c r="A533" s="33">
        <v>44096</v>
      </c>
      <c r="B533" s="37">
        <v>19</v>
      </c>
      <c r="C533" s="38">
        <v>45264.1484375</v>
      </c>
      <c r="D533" s="38">
        <v>1539.2</v>
      </c>
      <c r="E533" s="38">
        <v>1536.9</v>
      </c>
      <c r="F533" s="38">
        <v>1562.7376728217901</v>
      </c>
      <c r="G533" s="38">
        <v>1562.7376728217901</v>
      </c>
      <c r="H533" s="38">
        <v>0</v>
      </c>
      <c r="I533" s="39">
        <v>5.6730954010000001E-3</v>
      </c>
      <c r="J533" s="39">
        <v>5.6730954010000001E-3</v>
      </c>
      <c r="K533" s="39">
        <v>6.2274458470000004E-3</v>
      </c>
      <c r="L533" s="39">
        <v>6.2274458470000004E-3</v>
      </c>
      <c r="M533" s="16">
        <f t="shared" si="8"/>
        <v>1</v>
      </c>
      <c r="N533" s="41"/>
    </row>
    <row r="534" spans="1:14" ht="13.5" thickBot="1">
      <c r="A534" s="33">
        <v>44096</v>
      </c>
      <c r="B534" s="37">
        <v>20</v>
      </c>
      <c r="C534" s="38">
        <v>45095.484375</v>
      </c>
      <c r="D534" s="38">
        <v>159.6</v>
      </c>
      <c r="E534" s="38">
        <v>150.30000000000001</v>
      </c>
      <c r="F534" s="38">
        <v>137.941913734672</v>
      </c>
      <c r="G534" s="38">
        <v>137.975875459424</v>
      </c>
      <c r="H534" s="38">
        <v>3.3961724750999997E-2</v>
      </c>
      <c r="I534" s="39">
        <v>5.2118882960000001E-3</v>
      </c>
      <c r="J534" s="39">
        <v>5.2200738159999998E-3</v>
      </c>
      <c r="K534" s="39">
        <v>2.970384319E-3</v>
      </c>
      <c r="L534" s="39">
        <v>2.978569839E-3</v>
      </c>
      <c r="M534" s="16">
        <f t="shared" si="8"/>
        <v>1</v>
      </c>
      <c r="N534" s="41"/>
    </row>
    <row r="535" spans="1:14" ht="13.5" thickBot="1">
      <c r="A535" s="33">
        <v>44096</v>
      </c>
      <c r="B535" s="37">
        <v>21</v>
      </c>
      <c r="C535" s="38">
        <v>44718.86328125</v>
      </c>
      <c r="D535" s="38">
        <v>0</v>
      </c>
      <c r="E535" s="38">
        <v>0</v>
      </c>
      <c r="F535" s="38">
        <v>8.2676657169999997E-3</v>
      </c>
      <c r="G535" s="38">
        <v>9.1601000291999995E-2</v>
      </c>
      <c r="H535" s="38">
        <v>8.3333334575000001E-2</v>
      </c>
      <c r="I535" s="39">
        <v>2.2077850154889499E-5</v>
      </c>
      <c r="J535" s="39">
        <v>1.9926887726054002E-6</v>
      </c>
      <c r="K535" s="39">
        <v>2.2077850154889499E-5</v>
      </c>
      <c r="L535" s="39">
        <v>1.9926887726054002E-6</v>
      </c>
      <c r="M535" s="16">
        <f t="shared" si="8"/>
        <v>0</v>
      </c>
      <c r="N535" s="41"/>
    </row>
    <row r="536" spans="1:14" ht="13.5" thickBot="1">
      <c r="A536" s="33">
        <v>44096</v>
      </c>
      <c r="B536" s="37">
        <v>22</v>
      </c>
      <c r="C536" s="38">
        <v>43216.6953125</v>
      </c>
      <c r="D536" s="38">
        <v>0</v>
      </c>
      <c r="E536" s="38">
        <v>0</v>
      </c>
      <c r="F536" s="38">
        <v>8.2676657169999997E-3</v>
      </c>
      <c r="G536" s="38">
        <v>0.208267668697</v>
      </c>
      <c r="H536" s="38">
        <v>0.20000000298000001</v>
      </c>
      <c r="I536" s="39">
        <v>5.0197076090087201E-5</v>
      </c>
      <c r="J536" s="39">
        <v>1.9926887726054002E-6</v>
      </c>
      <c r="K536" s="39">
        <v>5.0197076090087201E-5</v>
      </c>
      <c r="L536" s="39">
        <v>1.9926887726054002E-6</v>
      </c>
      <c r="M536" s="16">
        <f t="shared" si="8"/>
        <v>0</v>
      </c>
      <c r="N536" s="41"/>
    </row>
    <row r="537" spans="1:14" ht="13.5" thickBot="1">
      <c r="A537" s="33">
        <v>44096</v>
      </c>
      <c r="B537" s="37">
        <v>23</v>
      </c>
      <c r="C537" s="38">
        <v>40808.73046875</v>
      </c>
      <c r="D537" s="38">
        <v>0</v>
      </c>
      <c r="E537" s="38">
        <v>0</v>
      </c>
      <c r="F537" s="38">
        <v>8.9620779419999994E-3</v>
      </c>
      <c r="G537" s="38">
        <v>0.208962080922</v>
      </c>
      <c r="H537" s="38">
        <v>0.20000000298000001</v>
      </c>
      <c r="I537" s="39">
        <v>5.0364444666809898E-5</v>
      </c>
      <c r="J537" s="39">
        <v>2.1600573493281199E-6</v>
      </c>
      <c r="K537" s="39">
        <v>5.0364444666809898E-5</v>
      </c>
      <c r="L537" s="39">
        <v>2.1600573493281199E-6</v>
      </c>
      <c r="M537" s="16">
        <f t="shared" si="8"/>
        <v>0</v>
      </c>
      <c r="N537" s="41"/>
    </row>
    <row r="538" spans="1:14" ht="13.5" thickBot="1">
      <c r="A538" s="33">
        <v>44096</v>
      </c>
      <c r="B538" s="37">
        <v>24</v>
      </c>
      <c r="C538" s="38">
        <v>38400.7578125</v>
      </c>
      <c r="D538" s="38">
        <v>0</v>
      </c>
      <c r="E538" s="38">
        <v>0</v>
      </c>
      <c r="F538" s="38">
        <v>8.2676657169999997E-3</v>
      </c>
      <c r="G538" s="38">
        <v>4.1600999547E-2</v>
      </c>
      <c r="H538" s="38">
        <v>3.3333333829999999E-2</v>
      </c>
      <c r="I538" s="39">
        <v>1.0026753325519E-5</v>
      </c>
      <c r="J538" s="39">
        <v>1.9926887726054002E-6</v>
      </c>
      <c r="K538" s="39">
        <v>1.0026753325519E-5</v>
      </c>
      <c r="L538" s="39">
        <v>1.9926887726054002E-6</v>
      </c>
      <c r="M538" s="16">
        <f t="shared" si="8"/>
        <v>0</v>
      </c>
      <c r="N538" s="41"/>
    </row>
    <row r="539" spans="1:14" ht="13.5" thickBot="1">
      <c r="A539" s="33">
        <v>44097</v>
      </c>
      <c r="B539" s="37">
        <v>1</v>
      </c>
      <c r="C539" s="38">
        <v>36176.7890625</v>
      </c>
      <c r="D539" s="38">
        <v>0</v>
      </c>
      <c r="E539" s="38">
        <v>0</v>
      </c>
      <c r="F539" s="38">
        <v>8.2676657169999997E-3</v>
      </c>
      <c r="G539" s="38">
        <v>8.2676657169999997E-3</v>
      </c>
      <c r="H539" s="38">
        <v>0</v>
      </c>
      <c r="I539" s="39">
        <v>1.9926887726054002E-6</v>
      </c>
      <c r="J539" s="39">
        <v>1.9926887726054002E-6</v>
      </c>
      <c r="K539" s="39">
        <v>1.9926887726054002E-6</v>
      </c>
      <c r="L539" s="39">
        <v>1.9926887726054002E-6</v>
      </c>
      <c r="M539" s="16">
        <f t="shared" si="8"/>
        <v>0</v>
      </c>
      <c r="N539" s="41"/>
    </row>
    <row r="540" spans="1:14" ht="13.5" thickBot="1">
      <c r="A540" s="33">
        <v>44097</v>
      </c>
      <c r="B540" s="37">
        <v>2</v>
      </c>
      <c r="C540" s="38">
        <v>34720.14453125</v>
      </c>
      <c r="D540" s="38">
        <v>0</v>
      </c>
      <c r="E540" s="38">
        <v>0</v>
      </c>
      <c r="F540" s="38">
        <v>8.2676657169999997E-3</v>
      </c>
      <c r="G540" s="38">
        <v>8.2676657169999997E-3</v>
      </c>
      <c r="H540" s="38">
        <v>0</v>
      </c>
      <c r="I540" s="39">
        <v>1.9926887726054002E-6</v>
      </c>
      <c r="J540" s="39">
        <v>1.9926887726054002E-6</v>
      </c>
      <c r="K540" s="39">
        <v>1.9926887726054002E-6</v>
      </c>
      <c r="L540" s="39">
        <v>1.9926887726054002E-6</v>
      </c>
      <c r="M540" s="16">
        <f t="shared" si="8"/>
        <v>0</v>
      </c>
      <c r="N540" s="41"/>
    </row>
    <row r="541" spans="1:14" ht="13.5" thickBot="1">
      <c r="A541" s="33">
        <v>44097</v>
      </c>
      <c r="B541" s="37">
        <v>3</v>
      </c>
      <c r="C541" s="38">
        <v>33823.015625</v>
      </c>
      <c r="D541" s="38">
        <v>0</v>
      </c>
      <c r="E541" s="38">
        <v>0</v>
      </c>
      <c r="F541" s="38">
        <v>8.2679263920000003E-3</v>
      </c>
      <c r="G541" s="38">
        <v>8.2679263920000003E-3</v>
      </c>
      <c r="H541" s="38">
        <v>0</v>
      </c>
      <c r="I541" s="39">
        <v>1.9927516009874998E-6</v>
      </c>
      <c r="J541" s="39">
        <v>1.9927516009874998E-6</v>
      </c>
      <c r="K541" s="39">
        <v>1.9927516009874998E-6</v>
      </c>
      <c r="L541" s="39">
        <v>1.9927516009874998E-6</v>
      </c>
      <c r="M541" s="16">
        <f t="shared" si="8"/>
        <v>0</v>
      </c>
      <c r="N541" s="41"/>
    </row>
    <row r="542" spans="1:14" ht="13.5" thickBot="1">
      <c r="A542" s="33">
        <v>44097</v>
      </c>
      <c r="B542" s="37">
        <v>4</v>
      </c>
      <c r="C542" s="38">
        <v>33400.81640625</v>
      </c>
      <c r="D542" s="38">
        <v>0</v>
      </c>
      <c r="E542" s="38">
        <v>0</v>
      </c>
      <c r="F542" s="38">
        <v>8.2676657169999997E-3</v>
      </c>
      <c r="G542" s="38">
        <v>8.2676657169999997E-3</v>
      </c>
      <c r="H542" s="38">
        <v>0</v>
      </c>
      <c r="I542" s="39">
        <v>1.9926887726054002E-6</v>
      </c>
      <c r="J542" s="39">
        <v>1.9926887726054002E-6</v>
      </c>
      <c r="K542" s="39">
        <v>1.9926887726054002E-6</v>
      </c>
      <c r="L542" s="39">
        <v>1.9926887726054002E-6</v>
      </c>
      <c r="M542" s="16">
        <f t="shared" si="8"/>
        <v>0</v>
      </c>
      <c r="N542" s="41"/>
    </row>
    <row r="543" spans="1:14" ht="13.5" thickBot="1">
      <c r="A543" s="33">
        <v>44097</v>
      </c>
      <c r="B543" s="37">
        <v>5</v>
      </c>
      <c r="C543" s="38">
        <v>33626.0859375</v>
      </c>
      <c r="D543" s="38">
        <v>0</v>
      </c>
      <c r="E543" s="38">
        <v>0</v>
      </c>
      <c r="F543" s="38">
        <v>8.2676657169999997E-3</v>
      </c>
      <c r="G543" s="38">
        <v>8.2676657169999997E-3</v>
      </c>
      <c r="H543" s="38">
        <v>0</v>
      </c>
      <c r="I543" s="39">
        <v>1.9926887726054002E-6</v>
      </c>
      <c r="J543" s="39">
        <v>1.9926887726054002E-6</v>
      </c>
      <c r="K543" s="39">
        <v>1.9926887726054002E-6</v>
      </c>
      <c r="L543" s="39">
        <v>1.9926887726054002E-6</v>
      </c>
      <c r="M543" s="16">
        <f t="shared" si="8"/>
        <v>0</v>
      </c>
      <c r="N543" s="41"/>
    </row>
    <row r="544" spans="1:14" ht="13.5" thickBot="1">
      <c r="A544" s="33">
        <v>44097</v>
      </c>
      <c r="B544" s="37">
        <v>6</v>
      </c>
      <c r="C544" s="38">
        <v>34797.50390625</v>
      </c>
      <c r="D544" s="38">
        <v>0</v>
      </c>
      <c r="E544" s="38">
        <v>0</v>
      </c>
      <c r="F544" s="38">
        <v>8.2676657169999997E-3</v>
      </c>
      <c r="G544" s="38">
        <v>8.2676657169999997E-3</v>
      </c>
      <c r="H544" s="38">
        <v>0</v>
      </c>
      <c r="I544" s="39">
        <v>1.9926887726054002E-6</v>
      </c>
      <c r="J544" s="39">
        <v>1.9926887726054002E-6</v>
      </c>
      <c r="K544" s="39">
        <v>1.9926887726054002E-6</v>
      </c>
      <c r="L544" s="39">
        <v>1.9926887726054002E-6</v>
      </c>
      <c r="M544" s="16">
        <f t="shared" si="8"/>
        <v>0</v>
      </c>
      <c r="N544" s="41"/>
    </row>
    <row r="545" spans="1:14" ht="13.5" thickBot="1">
      <c r="A545" s="33">
        <v>44097</v>
      </c>
      <c r="B545" s="37">
        <v>7</v>
      </c>
      <c r="C545" s="38">
        <v>37041.8984375</v>
      </c>
      <c r="D545" s="38">
        <v>0</v>
      </c>
      <c r="E545" s="38">
        <v>0</v>
      </c>
      <c r="F545" s="38">
        <v>8.2676657169999997E-3</v>
      </c>
      <c r="G545" s="38">
        <v>8.2676657169999997E-3</v>
      </c>
      <c r="H545" s="38">
        <v>0</v>
      </c>
      <c r="I545" s="39">
        <v>1.9926887726054002E-6</v>
      </c>
      <c r="J545" s="39">
        <v>1.9926887726054002E-6</v>
      </c>
      <c r="K545" s="39">
        <v>1.9926887726054002E-6</v>
      </c>
      <c r="L545" s="39">
        <v>1.9926887726054002E-6</v>
      </c>
      <c r="M545" s="16">
        <f t="shared" si="8"/>
        <v>0</v>
      </c>
      <c r="N545" s="41"/>
    </row>
    <row r="546" spans="1:14" ht="13.5" thickBot="1">
      <c r="A546" s="33">
        <v>44097</v>
      </c>
      <c r="B546" s="37">
        <v>8</v>
      </c>
      <c r="C546" s="38">
        <v>38483.7734375</v>
      </c>
      <c r="D546" s="38">
        <v>26.3</v>
      </c>
      <c r="E546" s="38">
        <v>21.2</v>
      </c>
      <c r="F546" s="38">
        <v>7.9841054400809996</v>
      </c>
      <c r="G546" s="38">
        <v>7.9292577938619999</v>
      </c>
      <c r="H546" s="38">
        <v>-5.4847646218E-2</v>
      </c>
      <c r="I546" s="39">
        <v>4.4277517969999996E-3</v>
      </c>
      <c r="J546" s="39">
        <v>4.4145323109999997E-3</v>
      </c>
      <c r="K546" s="39">
        <v>3.198539938E-3</v>
      </c>
      <c r="L546" s="39">
        <v>3.1853204530000001E-3</v>
      </c>
      <c r="M546" s="16">
        <f t="shared" si="8"/>
        <v>1</v>
      </c>
      <c r="N546" s="41"/>
    </row>
    <row r="547" spans="1:14" ht="13.5" thickBot="1">
      <c r="A547" s="33">
        <v>44097</v>
      </c>
      <c r="B547" s="37">
        <v>9</v>
      </c>
      <c r="C547" s="38">
        <v>39046.58203125</v>
      </c>
      <c r="D547" s="38">
        <v>686.6</v>
      </c>
      <c r="E547" s="38">
        <v>678.8</v>
      </c>
      <c r="F547" s="38">
        <v>548.57563145522204</v>
      </c>
      <c r="G547" s="38">
        <v>548.57563145522204</v>
      </c>
      <c r="H547" s="38">
        <v>0</v>
      </c>
      <c r="I547" s="39">
        <v>3.3266900107000001E-2</v>
      </c>
      <c r="J547" s="39">
        <v>3.3266900107000001E-2</v>
      </c>
      <c r="K547" s="39">
        <v>3.1386929028999998E-2</v>
      </c>
      <c r="L547" s="39">
        <v>3.1386929028999998E-2</v>
      </c>
      <c r="M547" s="16">
        <f t="shared" si="8"/>
        <v>1</v>
      </c>
      <c r="N547" s="41"/>
    </row>
    <row r="548" spans="1:14" ht="13.5" thickBot="1">
      <c r="A548" s="33">
        <v>44097</v>
      </c>
      <c r="B548" s="37">
        <v>10</v>
      </c>
      <c r="C548" s="38">
        <v>39970.2421875</v>
      </c>
      <c r="D548" s="38">
        <v>2312.1</v>
      </c>
      <c r="E548" s="38">
        <v>2297.8000000000002</v>
      </c>
      <c r="F548" s="38">
        <v>1788.39603596608</v>
      </c>
      <c r="G548" s="38">
        <v>1826.7044449745299</v>
      </c>
      <c r="H548" s="38">
        <v>38.308409008449999</v>
      </c>
      <c r="I548" s="39">
        <v>0.116990974939</v>
      </c>
      <c r="J548" s="39">
        <v>0.12622414172900001</v>
      </c>
      <c r="K548" s="39">
        <v>0.113544361298</v>
      </c>
      <c r="L548" s="39">
        <v>0.122777528087</v>
      </c>
      <c r="M548" s="16">
        <f t="shared" si="8"/>
        <v>1</v>
      </c>
      <c r="N548" s="41"/>
    </row>
    <row r="549" spans="1:14" ht="13.5" thickBot="1">
      <c r="A549" s="33">
        <v>44097</v>
      </c>
      <c r="B549" s="37">
        <v>11</v>
      </c>
      <c r="C549" s="38">
        <v>41140.14453125</v>
      </c>
      <c r="D549" s="38">
        <v>3055.4</v>
      </c>
      <c r="E549" s="38">
        <v>3023.2</v>
      </c>
      <c r="F549" s="38">
        <v>2519.91733838134</v>
      </c>
      <c r="G549" s="38">
        <v>2631.3144363207298</v>
      </c>
      <c r="H549" s="38">
        <v>111.39709793938501</v>
      </c>
      <c r="I549" s="39">
        <v>0.102213922313</v>
      </c>
      <c r="J549" s="39">
        <v>0.12906306618899999</v>
      </c>
      <c r="K549" s="39">
        <v>9.4453016070999998E-2</v>
      </c>
      <c r="L549" s="39">
        <v>0.12130215994599999</v>
      </c>
      <c r="M549" s="16">
        <f t="shared" si="8"/>
        <v>1</v>
      </c>
      <c r="N549" s="41"/>
    </row>
    <row r="550" spans="1:14" ht="13.5" thickBot="1">
      <c r="A550" s="33">
        <v>44097</v>
      </c>
      <c r="B550" s="37">
        <v>12</v>
      </c>
      <c r="C550" s="38">
        <v>42393.3984375</v>
      </c>
      <c r="D550" s="38">
        <v>3253.4</v>
      </c>
      <c r="E550" s="38">
        <v>3215.4</v>
      </c>
      <c r="F550" s="38">
        <v>3019.0076447807701</v>
      </c>
      <c r="G550" s="38">
        <v>3138.8016004830902</v>
      </c>
      <c r="H550" s="38">
        <v>119.793955702318</v>
      </c>
      <c r="I550" s="39">
        <v>2.7620727769E-2</v>
      </c>
      <c r="J550" s="39">
        <v>5.6493698533999999E-2</v>
      </c>
      <c r="K550" s="39">
        <v>1.8461894315000001E-2</v>
      </c>
      <c r="L550" s="39">
        <v>4.7334865080000003E-2</v>
      </c>
      <c r="M550" s="16">
        <f t="shared" si="8"/>
        <v>1</v>
      </c>
      <c r="N550" s="41"/>
    </row>
    <row r="551" spans="1:14" ht="13.5" thickBot="1">
      <c r="A551" s="33">
        <v>44097</v>
      </c>
      <c r="B551" s="37">
        <v>13</v>
      </c>
      <c r="C551" s="38">
        <v>43536.19921875</v>
      </c>
      <c r="D551" s="38">
        <v>3363.7</v>
      </c>
      <c r="E551" s="38">
        <v>3309.8</v>
      </c>
      <c r="F551" s="38">
        <v>3167.7717367525502</v>
      </c>
      <c r="G551" s="38">
        <v>3243.2462155462299</v>
      </c>
      <c r="H551" s="38">
        <v>75.474478793673995</v>
      </c>
      <c r="I551" s="39">
        <v>2.9032003965000001E-2</v>
      </c>
      <c r="J551" s="39">
        <v>4.7223008736000001E-2</v>
      </c>
      <c r="K551" s="39">
        <v>1.6040921776999999E-2</v>
      </c>
      <c r="L551" s="39">
        <v>3.4231926546999997E-2</v>
      </c>
      <c r="M551" s="16">
        <f t="shared" si="8"/>
        <v>1</v>
      </c>
      <c r="N551" s="41"/>
    </row>
    <row r="552" spans="1:14" ht="13.5" thickBot="1">
      <c r="A552" s="33">
        <v>44097</v>
      </c>
      <c r="B552" s="37">
        <v>14</v>
      </c>
      <c r="C552" s="38">
        <v>44771.5625</v>
      </c>
      <c r="D552" s="38">
        <v>3511.3</v>
      </c>
      <c r="E552" s="38">
        <v>3457.2</v>
      </c>
      <c r="F552" s="38">
        <v>3307.97636299749</v>
      </c>
      <c r="G552" s="38">
        <v>3366.4180569519599</v>
      </c>
      <c r="H552" s="38">
        <v>58.441693954466999</v>
      </c>
      <c r="I552" s="39">
        <v>3.4919725968999997E-2</v>
      </c>
      <c r="J552" s="39">
        <v>4.9005456013999998E-2</v>
      </c>
      <c r="K552" s="39">
        <v>2.1880439394000001E-2</v>
      </c>
      <c r="L552" s="39">
        <v>3.5966169439000002E-2</v>
      </c>
      <c r="M552" s="16">
        <f t="shared" si="8"/>
        <v>1</v>
      </c>
      <c r="N552" s="41"/>
    </row>
    <row r="553" spans="1:14" ht="13.5" thickBot="1">
      <c r="A553" s="33">
        <v>44097</v>
      </c>
      <c r="B553" s="37">
        <v>15</v>
      </c>
      <c r="C553" s="38">
        <v>45765.59375</v>
      </c>
      <c r="D553" s="38">
        <v>3564.4</v>
      </c>
      <c r="E553" s="38">
        <v>3514.7</v>
      </c>
      <c r="F553" s="38">
        <v>3412.2186795688999</v>
      </c>
      <c r="G553" s="38">
        <v>3472.8657459565002</v>
      </c>
      <c r="H553" s="38">
        <v>60.647066387599999</v>
      </c>
      <c r="I553" s="39">
        <v>2.2061762844E-2</v>
      </c>
      <c r="J553" s="39">
        <v>3.6679036015999998E-2</v>
      </c>
      <c r="K553" s="39">
        <v>1.0082972775000001E-2</v>
      </c>
      <c r="L553" s="39">
        <v>2.4700245946E-2</v>
      </c>
      <c r="M553" s="16">
        <f t="shared" si="8"/>
        <v>1</v>
      </c>
      <c r="N553" s="41"/>
    </row>
    <row r="554" spans="1:14" ht="13.5" thickBot="1">
      <c r="A554" s="33">
        <v>44097</v>
      </c>
      <c r="B554" s="37">
        <v>16</v>
      </c>
      <c r="C554" s="38">
        <v>46425.703125</v>
      </c>
      <c r="D554" s="38">
        <v>3601.7</v>
      </c>
      <c r="E554" s="38">
        <v>3542</v>
      </c>
      <c r="F554" s="38">
        <v>3429.39617704887</v>
      </c>
      <c r="G554" s="38">
        <v>3496.5854098298701</v>
      </c>
      <c r="H554" s="38">
        <v>67.189232780999006</v>
      </c>
      <c r="I554" s="39">
        <v>2.5334921707999999E-2</v>
      </c>
      <c r="J554" s="39">
        <v>4.1529000470000001E-2</v>
      </c>
      <c r="K554" s="39">
        <v>1.0945912309E-2</v>
      </c>
      <c r="L554" s="39">
        <v>2.7139991070000001E-2</v>
      </c>
      <c r="M554" s="16">
        <f t="shared" si="8"/>
        <v>1</v>
      </c>
      <c r="N554" s="41"/>
    </row>
    <row r="555" spans="1:14" ht="13.5" thickBot="1">
      <c r="A555" s="33">
        <v>44097</v>
      </c>
      <c r="B555" s="37">
        <v>17</v>
      </c>
      <c r="C555" s="38">
        <v>46763.14453125</v>
      </c>
      <c r="D555" s="38">
        <v>3581.8</v>
      </c>
      <c r="E555" s="38">
        <v>3538.5</v>
      </c>
      <c r="F555" s="38">
        <v>3351.8372955265199</v>
      </c>
      <c r="G555" s="38">
        <v>3411.7897449698198</v>
      </c>
      <c r="H555" s="38">
        <v>59.952449443294</v>
      </c>
      <c r="I555" s="39">
        <v>4.0976200296E-2</v>
      </c>
      <c r="J555" s="39">
        <v>5.5426055549E-2</v>
      </c>
      <c r="K555" s="39">
        <v>3.0539950597000001E-2</v>
      </c>
      <c r="L555" s="39">
        <v>4.4989805850000002E-2</v>
      </c>
      <c r="M555" s="16">
        <f t="shared" si="8"/>
        <v>1</v>
      </c>
      <c r="N555" s="41"/>
    </row>
    <row r="556" spans="1:14" ht="13.5" thickBot="1">
      <c r="A556" s="33">
        <v>44097</v>
      </c>
      <c r="B556" s="37">
        <v>18</v>
      </c>
      <c r="C556" s="38">
        <v>46541.25390625</v>
      </c>
      <c r="D556" s="38">
        <v>3270.3</v>
      </c>
      <c r="E556" s="38">
        <v>3245.3</v>
      </c>
      <c r="F556" s="38">
        <v>3004.0584113216601</v>
      </c>
      <c r="G556" s="38">
        <v>3024.1054519049499</v>
      </c>
      <c r="H556" s="38">
        <v>20.047040583291999</v>
      </c>
      <c r="I556" s="39">
        <v>5.9338285874000002E-2</v>
      </c>
      <c r="J556" s="39">
        <v>6.4170062346999998E-2</v>
      </c>
      <c r="K556" s="39">
        <v>5.3312737550000003E-2</v>
      </c>
      <c r="L556" s="39">
        <v>5.8144514022E-2</v>
      </c>
      <c r="M556" s="16">
        <f t="shared" si="8"/>
        <v>1</v>
      </c>
      <c r="N556" s="41"/>
    </row>
    <row r="557" spans="1:14" ht="13.5" thickBot="1">
      <c r="A557" s="33">
        <v>44097</v>
      </c>
      <c r="B557" s="37">
        <v>19</v>
      </c>
      <c r="C557" s="38">
        <v>45820.06640625</v>
      </c>
      <c r="D557" s="38">
        <v>1604</v>
      </c>
      <c r="E557" s="38">
        <v>1596.8</v>
      </c>
      <c r="F557" s="38">
        <v>1621.5133317382699</v>
      </c>
      <c r="G557" s="38">
        <v>1621.5133317382699</v>
      </c>
      <c r="H557" s="38">
        <v>0</v>
      </c>
      <c r="I557" s="39">
        <v>4.2210970679999998E-3</v>
      </c>
      <c r="J557" s="39">
        <v>4.2210970679999998E-3</v>
      </c>
      <c r="K557" s="39">
        <v>5.9564549860000003E-3</v>
      </c>
      <c r="L557" s="39">
        <v>5.9564549860000003E-3</v>
      </c>
      <c r="M557" s="16">
        <f t="shared" si="8"/>
        <v>1</v>
      </c>
      <c r="N557" s="41"/>
    </row>
    <row r="558" spans="1:14" ht="13.5" thickBot="1">
      <c r="A558" s="33">
        <v>44097</v>
      </c>
      <c r="B558" s="37">
        <v>20</v>
      </c>
      <c r="C558" s="38">
        <v>45531.80859375</v>
      </c>
      <c r="D558" s="38">
        <v>158.1</v>
      </c>
      <c r="E558" s="38">
        <v>147.19999999999999</v>
      </c>
      <c r="F558" s="38">
        <v>129.35546402085299</v>
      </c>
      <c r="G558" s="38">
        <v>131.95484255069599</v>
      </c>
      <c r="H558" s="38">
        <v>2.5993785298429999</v>
      </c>
      <c r="I558" s="39">
        <v>6.301556386E-3</v>
      </c>
      <c r="J558" s="39">
        <v>6.928063624E-3</v>
      </c>
      <c r="K558" s="39">
        <v>3.6744173170000002E-3</v>
      </c>
      <c r="L558" s="39">
        <v>4.3009245550000002E-3</v>
      </c>
      <c r="M558" s="16">
        <f t="shared" si="8"/>
        <v>1</v>
      </c>
      <c r="N558" s="41"/>
    </row>
    <row r="559" spans="1:14" ht="13.5" thickBot="1">
      <c r="A559" s="33">
        <v>44097</v>
      </c>
      <c r="B559" s="37">
        <v>21</v>
      </c>
      <c r="C559" s="38">
        <v>45058.03515625</v>
      </c>
      <c r="D559" s="38">
        <v>0</v>
      </c>
      <c r="E559" s="38">
        <v>0</v>
      </c>
      <c r="F559" s="38">
        <v>1.687160826258</v>
      </c>
      <c r="G559" s="38">
        <v>1.413827495309</v>
      </c>
      <c r="H559" s="38">
        <v>-0.27333333094899998</v>
      </c>
      <c r="I559" s="39">
        <v>3.40763435E-4</v>
      </c>
      <c r="J559" s="39">
        <v>4.0664276300000001E-4</v>
      </c>
      <c r="K559" s="39">
        <v>3.40763435E-4</v>
      </c>
      <c r="L559" s="39">
        <v>4.0664276300000001E-4</v>
      </c>
      <c r="M559" s="16">
        <f t="shared" si="8"/>
        <v>0</v>
      </c>
      <c r="N559" s="41"/>
    </row>
    <row r="560" spans="1:14" ht="13.5" thickBot="1">
      <c r="A560" s="33">
        <v>44097</v>
      </c>
      <c r="B560" s="37">
        <v>22</v>
      </c>
      <c r="C560" s="38">
        <v>43326.59375</v>
      </c>
      <c r="D560" s="38">
        <v>0</v>
      </c>
      <c r="E560" s="38">
        <v>0</v>
      </c>
      <c r="F560" s="38">
        <v>1.687160826258</v>
      </c>
      <c r="G560" s="38">
        <v>1.687160826258</v>
      </c>
      <c r="H560" s="38">
        <v>0</v>
      </c>
      <c r="I560" s="39">
        <v>4.0664276300000001E-4</v>
      </c>
      <c r="J560" s="39">
        <v>4.0664276300000001E-4</v>
      </c>
      <c r="K560" s="39">
        <v>4.0664276300000001E-4</v>
      </c>
      <c r="L560" s="39">
        <v>4.0664276300000001E-4</v>
      </c>
      <c r="M560" s="16">
        <f t="shared" si="8"/>
        <v>0</v>
      </c>
      <c r="N560" s="41"/>
    </row>
    <row r="561" spans="1:14" ht="13.5" thickBot="1">
      <c r="A561" s="33">
        <v>44097</v>
      </c>
      <c r="B561" s="37">
        <v>23</v>
      </c>
      <c r="C561" s="38">
        <v>40731.6796875</v>
      </c>
      <c r="D561" s="38">
        <v>0</v>
      </c>
      <c r="E561" s="38">
        <v>0</v>
      </c>
      <c r="F561" s="38">
        <v>1.687160826258</v>
      </c>
      <c r="G561" s="38">
        <v>1.687160826258</v>
      </c>
      <c r="H561" s="38">
        <v>0</v>
      </c>
      <c r="I561" s="39">
        <v>4.0664276300000001E-4</v>
      </c>
      <c r="J561" s="39">
        <v>4.0664276300000001E-4</v>
      </c>
      <c r="K561" s="39">
        <v>4.0664276300000001E-4</v>
      </c>
      <c r="L561" s="39">
        <v>4.0664276300000001E-4</v>
      </c>
      <c r="M561" s="16">
        <f t="shared" si="8"/>
        <v>0</v>
      </c>
      <c r="N561" s="41"/>
    </row>
    <row r="562" spans="1:14" ht="13.5" thickBot="1">
      <c r="A562" s="33">
        <v>44097</v>
      </c>
      <c r="B562" s="37">
        <v>24</v>
      </c>
      <c r="C562" s="38">
        <v>37789.3828125</v>
      </c>
      <c r="D562" s="38">
        <v>0</v>
      </c>
      <c r="E562" s="38">
        <v>0</v>
      </c>
      <c r="F562" s="38">
        <v>1.687160826258</v>
      </c>
      <c r="G562" s="38">
        <v>1.687160826258</v>
      </c>
      <c r="H562" s="38">
        <v>0</v>
      </c>
      <c r="I562" s="39">
        <v>4.0664276300000001E-4</v>
      </c>
      <c r="J562" s="39">
        <v>4.0664276300000001E-4</v>
      </c>
      <c r="K562" s="39">
        <v>4.0664276300000001E-4</v>
      </c>
      <c r="L562" s="39">
        <v>4.0664276300000001E-4</v>
      </c>
      <c r="M562" s="16">
        <f t="shared" si="8"/>
        <v>0</v>
      </c>
      <c r="N562" s="41"/>
    </row>
    <row r="563" spans="1:14" ht="13.5" thickBot="1">
      <c r="A563" s="33">
        <v>44098</v>
      </c>
      <c r="B563" s="37">
        <v>1</v>
      </c>
      <c r="C563" s="38">
        <v>35547.70703125</v>
      </c>
      <c r="D563" s="38">
        <v>0</v>
      </c>
      <c r="E563" s="38">
        <v>0</v>
      </c>
      <c r="F563" s="38">
        <v>1.687160826258</v>
      </c>
      <c r="G563" s="38">
        <v>1.687160826258</v>
      </c>
      <c r="H563" s="38">
        <v>0</v>
      </c>
      <c r="I563" s="39">
        <v>4.0664276300000001E-4</v>
      </c>
      <c r="J563" s="39">
        <v>4.0664276300000001E-4</v>
      </c>
      <c r="K563" s="39">
        <v>4.0664276300000001E-4</v>
      </c>
      <c r="L563" s="39">
        <v>4.0664276300000001E-4</v>
      </c>
      <c r="M563" s="16">
        <f t="shared" si="8"/>
        <v>0</v>
      </c>
      <c r="N563" s="41"/>
    </row>
    <row r="564" spans="1:14" ht="13.5" thickBot="1">
      <c r="A564" s="33">
        <v>44098</v>
      </c>
      <c r="B564" s="37">
        <v>2</v>
      </c>
      <c r="C564" s="38">
        <v>33996.328125</v>
      </c>
      <c r="D564" s="38">
        <v>0</v>
      </c>
      <c r="E564" s="38">
        <v>0</v>
      </c>
      <c r="F564" s="38">
        <v>1.687160826258</v>
      </c>
      <c r="G564" s="38">
        <v>1.687160826258</v>
      </c>
      <c r="H564" s="38">
        <v>0</v>
      </c>
      <c r="I564" s="39">
        <v>4.0664276300000001E-4</v>
      </c>
      <c r="J564" s="39">
        <v>4.0664276300000001E-4</v>
      </c>
      <c r="K564" s="39">
        <v>4.0664276300000001E-4</v>
      </c>
      <c r="L564" s="39">
        <v>4.0664276300000001E-4</v>
      </c>
      <c r="M564" s="16">
        <f t="shared" si="8"/>
        <v>0</v>
      </c>
      <c r="N564" s="41"/>
    </row>
    <row r="565" spans="1:14" ht="13.5" thickBot="1">
      <c r="A565" s="33">
        <v>44098</v>
      </c>
      <c r="B565" s="37">
        <v>3</v>
      </c>
      <c r="C565" s="38">
        <v>32975.87109375</v>
      </c>
      <c r="D565" s="38">
        <v>0</v>
      </c>
      <c r="E565" s="38">
        <v>0</v>
      </c>
      <c r="F565" s="38">
        <v>1.687160826258</v>
      </c>
      <c r="G565" s="38">
        <v>1.687160826258</v>
      </c>
      <c r="H565" s="38">
        <v>0</v>
      </c>
      <c r="I565" s="39">
        <v>4.0664276300000001E-4</v>
      </c>
      <c r="J565" s="39">
        <v>4.0664276300000001E-4</v>
      </c>
      <c r="K565" s="39">
        <v>4.0664276300000001E-4</v>
      </c>
      <c r="L565" s="39">
        <v>4.0664276300000001E-4</v>
      </c>
      <c r="M565" s="16">
        <f t="shared" si="8"/>
        <v>0</v>
      </c>
      <c r="N565" s="41"/>
    </row>
    <row r="566" spans="1:14" ht="13.5" thickBot="1">
      <c r="A566" s="33">
        <v>44098</v>
      </c>
      <c r="B566" s="37">
        <v>4</v>
      </c>
      <c r="C566" s="38">
        <v>32453.765625</v>
      </c>
      <c r="D566" s="38">
        <v>0</v>
      </c>
      <c r="E566" s="38">
        <v>0</v>
      </c>
      <c r="F566" s="38">
        <v>1.687160826258</v>
      </c>
      <c r="G566" s="38">
        <v>1.687160826258</v>
      </c>
      <c r="H566" s="38">
        <v>0</v>
      </c>
      <c r="I566" s="39">
        <v>4.0664276300000001E-4</v>
      </c>
      <c r="J566" s="39">
        <v>4.0664276300000001E-4</v>
      </c>
      <c r="K566" s="39">
        <v>4.0664276300000001E-4</v>
      </c>
      <c r="L566" s="39">
        <v>4.0664276300000001E-4</v>
      </c>
      <c r="M566" s="16">
        <f t="shared" si="8"/>
        <v>0</v>
      </c>
      <c r="N566" s="41"/>
    </row>
    <row r="567" spans="1:14" ht="13.5" thickBot="1">
      <c r="A567" s="33">
        <v>44098</v>
      </c>
      <c r="B567" s="37">
        <v>5</v>
      </c>
      <c r="C567" s="38">
        <v>32628.451171875</v>
      </c>
      <c r="D567" s="38">
        <v>0</v>
      </c>
      <c r="E567" s="38">
        <v>0</v>
      </c>
      <c r="F567" s="38">
        <v>1.687160826258</v>
      </c>
      <c r="G567" s="38">
        <v>1.687160826258</v>
      </c>
      <c r="H567" s="38">
        <v>0</v>
      </c>
      <c r="I567" s="39">
        <v>4.0664276300000001E-4</v>
      </c>
      <c r="J567" s="39">
        <v>4.0664276300000001E-4</v>
      </c>
      <c r="K567" s="39">
        <v>4.0664276300000001E-4</v>
      </c>
      <c r="L567" s="39">
        <v>4.0664276300000001E-4</v>
      </c>
      <c r="M567" s="16">
        <f t="shared" si="8"/>
        <v>0</v>
      </c>
      <c r="N567" s="41"/>
    </row>
    <row r="568" spans="1:14" ht="13.5" thickBot="1">
      <c r="A568" s="33">
        <v>44098</v>
      </c>
      <c r="B568" s="37">
        <v>6</v>
      </c>
      <c r="C568" s="38">
        <v>33773.078125</v>
      </c>
      <c r="D568" s="38">
        <v>0</v>
      </c>
      <c r="E568" s="38">
        <v>0</v>
      </c>
      <c r="F568" s="38">
        <v>1.687160826258</v>
      </c>
      <c r="G568" s="38">
        <v>1.687160826258</v>
      </c>
      <c r="H568" s="38">
        <v>0</v>
      </c>
      <c r="I568" s="39">
        <v>4.0664276300000001E-4</v>
      </c>
      <c r="J568" s="39">
        <v>4.0664276300000001E-4</v>
      </c>
      <c r="K568" s="39">
        <v>4.0664276300000001E-4</v>
      </c>
      <c r="L568" s="39">
        <v>4.0664276300000001E-4</v>
      </c>
      <c r="M568" s="16">
        <f t="shared" si="8"/>
        <v>0</v>
      </c>
      <c r="N568" s="41"/>
    </row>
    <row r="569" spans="1:14" ht="13.5" thickBot="1">
      <c r="A569" s="33">
        <v>44098</v>
      </c>
      <c r="B569" s="37">
        <v>7</v>
      </c>
      <c r="C569" s="38">
        <v>36057.10546875</v>
      </c>
      <c r="D569" s="38">
        <v>0</v>
      </c>
      <c r="E569" s="38">
        <v>0</v>
      </c>
      <c r="F569" s="38">
        <v>1.687160826258</v>
      </c>
      <c r="G569" s="38">
        <v>1.687160826258</v>
      </c>
      <c r="H569" s="38">
        <v>0</v>
      </c>
      <c r="I569" s="39">
        <v>4.0664276300000001E-4</v>
      </c>
      <c r="J569" s="39">
        <v>4.0664276300000001E-4</v>
      </c>
      <c r="K569" s="39">
        <v>4.0664276300000001E-4</v>
      </c>
      <c r="L569" s="39">
        <v>4.0664276300000001E-4</v>
      </c>
      <c r="M569" s="16">
        <f t="shared" si="8"/>
        <v>0</v>
      </c>
      <c r="N569" s="41"/>
    </row>
    <row r="570" spans="1:14" ht="13.5" thickBot="1">
      <c r="A570" s="33">
        <v>44098</v>
      </c>
      <c r="B570" s="37">
        <v>8</v>
      </c>
      <c r="C570" s="38">
        <v>37375.26171875</v>
      </c>
      <c r="D570" s="38">
        <v>35.1</v>
      </c>
      <c r="E570" s="38">
        <v>23</v>
      </c>
      <c r="F570" s="38">
        <v>15.268237504597</v>
      </c>
      <c r="G570" s="38">
        <v>15.180401630085999</v>
      </c>
      <c r="H570" s="38">
        <v>-8.7835874509999995E-2</v>
      </c>
      <c r="I570" s="39">
        <v>4.8010601030000002E-3</v>
      </c>
      <c r="J570" s="39">
        <v>4.779889731E-3</v>
      </c>
      <c r="K570" s="39">
        <v>1.8846947140000001E-3</v>
      </c>
      <c r="L570" s="39">
        <v>1.863524342E-3</v>
      </c>
      <c r="M570" s="16">
        <f t="shared" si="8"/>
        <v>1</v>
      </c>
      <c r="N570" s="41"/>
    </row>
    <row r="571" spans="1:14" ht="13.5" thickBot="1">
      <c r="A571" s="33">
        <v>44098</v>
      </c>
      <c r="B571" s="37">
        <v>9</v>
      </c>
      <c r="C571" s="38">
        <v>38323.0390625</v>
      </c>
      <c r="D571" s="38">
        <v>833.9</v>
      </c>
      <c r="E571" s="38">
        <v>777.7</v>
      </c>
      <c r="F571" s="38">
        <v>951.99424424235804</v>
      </c>
      <c r="G571" s="38">
        <v>951.99424424235804</v>
      </c>
      <c r="H571" s="38">
        <v>0</v>
      </c>
      <c r="I571" s="39">
        <v>2.8463303022000001E-2</v>
      </c>
      <c r="J571" s="39">
        <v>2.8463303022000001E-2</v>
      </c>
      <c r="K571" s="39">
        <v>4.2008735657000001E-2</v>
      </c>
      <c r="L571" s="39">
        <v>4.2008735657000001E-2</v>
      </c>
      <c r="M571" s="16">
        <f t="shared" si="8"/>
        <v>1</v>
      </c>
      <c r="N571" s="41"/>
    </row>
    <row r="572" spans="1:14" ht="13.5" thickBot="1">
      <c r="A572" s="33">
        <v>44098</v>
      </c>
      <c r="B572" s="37">
        <v>10</v>
      </c>
      <c r="C572" s="38">
        <v>39670.703125</v>
      </c>
      <c r="D572" s="38">
        <v>2799.2</v>
      </c>
      <c r="E572" s="38">
        <v>2687</v>
      </c>
      <c r="F572" s="38">
        <v>2784.4534598049199</v>
      </c>
      <c r="G572" s="38">
        <v>2800.7638979695198</v>
      </c>
      <c r="H572" s="38">
        <v>16.310438164604999</v>
      </c>
      <c r="I572" s="39">
        <v>3.7693371100000001E-4</v>
      </c>
      <c r="J572" s="39">
        <v>3.554239622E-3</v>
      </c>
      <c r="K572" s="39">
        <v>2.7419594592999998E-2</v>
      </c>
      <c r="L572" s="39">
        <v>2.3488421259000001E-2</v>
      </c>
      <c r="M572" s="16">
        <f t="shared" si="8"/>
        <v>1</v>
      </c>
      <c r="N572" s="41"/>
    </row>
    <row r="573" spans="1:14" ht="13.5" thickBot="1">
      <c r="A573" s="33">
        <v>44098</v>
      </c>
      <c r="B573" s="37">
        <v>11</v>
      </c>
      <c r="C573" s="38">
        <v>40988.80078125</v>
      </c>
      <c r="D573" s="38">
        <v>3590.9</v>
      </c>
      <c r="E573" s="38">
        <v>3462.7</v>
      </c>
      <c r="F573" s="38">
        <v>3327.5144211541301</v>
      </c>
      <c r="G573" s="38">
        <v>3393.91042665747</v>
      </c>
      <c r="H573" s="38">
        <v>66.396005503335999</v>
      </c>
      <c r="I573" s="39">
        <v>4.7478807747000001E-2</v>
      </c>
      <c r="J573" s="39">
        <v>6.3481701335999993E-2</v>
      </c>
      <c r="K573" s="39">
        <v>1.6579795936000001E-2</v>
      </c>
      <c r="L573" s="39">
        <v>3.2582689525999999E-2</v>
      </c>
      <c r="M573" s="16">
        <f t="shared" si="8"/>
        <v>1</v>
      </c>
      <c r="N573" s="41"/>
    </row>
    <row r="574" spans="1:14" ht="13.5" thickBot="1">
      <c r="A574" s="33">
        <v>44098</v>
      </c>
      <c r="B574" s="37">
        <v>12</v>
      </c>
      <c r="C574" s="38">
        <v>42226.62890625</v>
      </c>
      <c r="D574" s="38">
        <v>3663.3</v>
      </c>
      <c r="E574" s="38">
        <v>3539.6</v>
      </c>
      <c r="F574" s="38">
        <v>3426.8340206766102</v>
      </c>
      <c r="G574" s="38">
        <v>3495.2686825672799</v>
      </c>
      <c r="H574" s="38">
        <v>68.434661890664998</v>
      </c>
      <c r="I574" s="39">
        <v>4.0499232931000002E-2</v>
      </c>
      <c r="J574" s="39">
        <v>5.6993487423999997E-2</v>
      </c>
      <c r="K574" s="39">
        <v>1.0684819819E-2</v>
      </c>
      <c r="L574" s="39">
        <v>2.7179074312E-2</v>
      </c>
      <c r="M574" s="16">
        <f t="shared" si="8"/>
        <v>1</v>
      </c>
      <c r="N574" s="41"/>
    </row>
    <row r="575" spans="1:14" ht="13.5" thickBot="1">
      <c r="A575" s="33">
        <v>44098</v>
      </c>
      <c r="B575" s="37">
        <v>13</v>
      </c>
      <c r="C575" s="38">
        <v>43253.40625</v>
      </c>
      <c r="D575" s="38">
        <v>3647.5</v>
      </c>
      <c r="E575" s="38">
        <v>3524</v>
      </c>
      <c r="F575" s="38">
        <v>3424.41171039449</v>
      </c>
      <c r="G575" s="38">
        <v>3489.6842821616601</v>
      </c>
      <c r="H575" s="38">
        <v>65.272571767171002</v>
      </c>
      <c r="I575" s="39">
        <v>3.8037049369999999E-2</v>
      </c>
      <c r="J575" s="39">
        <v>5.3769170789000002E-2</v>
      </c>
      <c r="K575" s="39">
        <v>8.2708406449999994E-3</v>
      </c>
      <c r="L575" s="39">
        <v>2.4002962063999999E-2</v>
      </c>
      <c r="M575" s="16">
        <f t="shared" si="8"/>
        <v>1</v>
      </c>
      <c r="N575" s="41"/>
    </row>
    <row r="576" spans="1:14" ht="13.5" thickBot="1">
      <c r="A576" s="33">
        <v>44098</v>
      </c>
      <c r="B576" s="37">
        <v>14</v>
      </c>
      <c r="C576" s="38">
        <v>44375.51171875</v>
      </c>
      <c r="D576" s="38">
        <v>3652.7</v>
      </c>
      <c r="E576" s="38">
        <v>3504.3</v>
      </c>
      <c r="F576" s="38">
        <v>3409.4381850835398</v>
      </c>
      <c r="G576" s="38">
        <v>3478.1209330527699</v>
      </c>
      <c r="H576" s="38">
        <v>68.682747969229993</v>
      </c>
      <c r="I576" s="39">
        <v>4.2077384176000002E-2</v>
      </c>
      <c r="J576" s="39">
        <v>5.8631432854999999E-2</v>
      </c>
      <c r="K576" s="39">
        <v>6.3097293190000001E-3</v>
      </c>
      <c r="L576" s="39">
        <v>2.2863777998E-2</v>
      </c>
      <c r="M576" s="16">
        <f t="shared" si="8"/>
        <v>1</v>
      </c>
      <c r="N576" s="41"/>
    </row>
    <row r="577" spans="1:14" ht="13.5" thickBot="1">
      <c r="A577" s="33">
        <v>44098</v>
      </c>
      <c r="B577" s="37">
        <v>15</v>
      </c>
      <c r="C577" s="38">
        <v>45545.69140625</v>
      </c>
      <c r="D577" s="38">
        <v>3679.6</v>
      </c>
      <c r="E577" s="38">
        <v>3528.2</v>
      </c>
      <c r="F577" s="38">
        <v>3480.0003163143701</v>
      </c>
      <c r="G577" s="38">
        <v>3543.3891302995598</v>
      </c>
      <c r="H577" s="38">
        <v>63.388813985188001</v>
      </c>
      <c r="I577" s="39">
        <v>3.2829807109999998E-2</v>
      </c>
      <c r="J577" s="39">
        <v>4.8107901586999999E-2</v>
      </c>
      <c r="K577" s="39">
        <v>3.660913545E-3</v>
      </c>
      <c r="L577" s="39">
        <v>1.1617180931000001E-2</v>
      </c>
      <c r="M577" s="16">
        <f t="shared" si="8"/>
        <v>1</v>
      </c>
      <c r="N577" s="41"/>
    </row>
    <row r="578" spans="1:14" ht="13.5" thickBot="1">
      <c r="A578" s="33">
        <v>44098</v>
      </c>
      <c r="B578" s="37">
        <v>16</v>
      </c>
      <c r="C578" s="38">
        <v>46888.06640625</v>
      </c>
      <c r="D578" s="38">
        <v>3722.6</v>
      </c>
      <c r="E578" s="38">
        <v>3569.8</v>
      </c>
      <c r="F578" s="38">
        <v>3457.09366111996</v>
      </c>
      <c r="G578" s="38">
        <v>3520.6467651052099</v>
      </c>
      <c r="H578" s="38">
        <v>63.553103985256001</v>
      </c>
      <c r="I578" s="39">
        <v>4.8675159049000001E-2</v>
      </c>
      <c r="J578" s="39">
        <v>6.3992851018999999E-2</v>
      </c>
      <c r="K578" s="39">
        <v>1.1847007687E-2</v>
      </c>
      <c r="L578" s="39">
        <v>2.7164699657E-2</v>
      </c>
      <c r="M578" s="16">
        <f t="shared" si="8"/>
        <v>1</v>
      </c>
      <c r="N578" s="41"/>
    </row>
    <row r="579" spans="1:14" ht="13.5" thickBot="1">
      <c r="A579" s="33">
        <v>44098</v>
      </c>
      <c r="B579" s="37">
        <v>17</v>
      </c>
      <c r="C579" s="38">
        <v>47919.5546875</v>
      </c>
      <c r="D579" s="38">
        <v>3702.4</v>
      </c>
      <c r="E579" s="38">
        <v>3574.2</v>
      </c>
      <c r="F579" s="38">
        <v>3402.7090779864802</v>
      </c>
      <c r="G579" s="38">
        <v>3457.8086955122199</v>
      </c>
      <c r="H579" s="38">
        <v>55.099617525736001</v>
      </c>
      <c r="I579" s="39">
        <v>5.8951869001000003E-2</v>
      </c>
      <c r="J579" s="39">
        <v>7.2232085325000001E-2</v>
      </c>
      <c r="K579" s="39">
        <v>2.8052857191000001E-2</v>
      </c>
      <c r="L579" s="39">
        <v>4.1333073514E-2</v>
      </c>
      <c r="M579" s="16">
        <f t="shared" si="8"/>
        <v>1</v>
      </c>
      <c r="N579" s="41"/>
    </row>
    <row r="580" spans="1:14" ht="13.5" thickBot="1">
      <c r="A580" s="33">
        <v>44098</v>
      </c>
      <c r="B580" s="37">
        <v>18</v>
      </c>
      <c r="C580" s="38">
        <v>48135.640625</v>
      </c>
      <c r="D580" s="38">
        <v>3349.1</v>
      </c>
      <c r="E580" s="38">
        <v>3253.5</v>
      </c>
      <c r="F580" s="38">
        <v>3063.6947554599701</v>
      </c>
      <c r="G580" s="38">
        <v>3087.91465616409</v>
      </c>
      <c r="H580" s="38">
        <v>24.219900704120999</v>
      </c>
      <c r="I580" s="39">
        <v>6.2951396440999993E-2</v>
      </c>
      <c r="J580" s="39">
        <v>6.8788923725999998E-2</v>
      </c>
      <c r="K580" s="39">
        <v>3.9909699647000002E-2</v>
      </c>
      <c r="L580" s="39">
        <v>4.5747226931000001E-2</v>
      </c>
      <c r="M580" s="16">
        <f t="shared" si="8"/>
        <v>1</v>
      </c>
      <c r="N580" s="41"/>
    </row>
    <row r="581" spans="1:14" ht="13.5" thickBot="1">
      <c r="A581" s="33">
        <v>44098</v>
      </c>
      <c r="B581" s="37">
        <v>19</v>
      </c>
      <c r="C581" s="38">
        <v>47316.4921875</v>
      </c>
      <c r="D581" s="38">
        <v>1589.4</v>
      </c>
      <c r="E581" s="38">
        <v>1566.6</v>
      </c>
      <c r="F581" s="38">
        <v>1621.8845656988101</v>
      </c>
      <c r="G581" s="38">
        <v>1621.8845656988101</v>
      </c>
      <c r="H581" s="38">
        <v>0</v>
      </c>
      <c r="I581" s="39">
        <v>7.8294928169999993E-3</v>
      </c>
      <c r="J581" s="39">
        <v>7.8294928169999993E-3</v>
      </c>
      <c r="K581" s="39">
        <v>1.3324792889000001E-2</v>
      </c>
      <c r="L581" s="39">
        <v>1.3324792889000001E-2</v>
      </c>
      <c r="M581" s="16">
        <f t="shared" si="8"/>
        <v>1</v>
      </c>
      <c r="N581" s="41"/>
    </row>
    <row r="582" spans="1:14" ht="13.5" thickBot="1">
      <c r="A582" s="33">
        <v>44098</v>
      </c>
      <c r="B582" s="37">
        <v>20</v>
      </c>
      <c r="C582" s="38">
        <v>46479.96484375</v>
      </c>
      <c r="D582" s="38">
        <v>146.1</v>
      </c>
      <c r="E582" s="38">
        <v>135.80000000000001</v>
      </c>
      <c r="F582" s="38">
        <v>130.04475309994001</v>
      </c>
      <c r="G582" s="38">
        <v>131.51237048673201</v>
      </c>
      <c r="H582" s="38">
        <v>1.4676173867919999</v>
      </c>
      <c r="I582" s="39">
        <v>3.5159386630000001E-3</v>
      </c>
      <c r="J582" s="39">
        <v>3.8696666419999999E-3</v>
      </c>
      <c r="K582" s="39">
        <v>1.0334127530000001E-3</v>
      </c>
      <c r="L582" s="39">
        <v>1.3871407319999999E-3</v>
      </c>
      <c r="M582" s="16">
        <f t="shared" si="8"/>
        <v>1</v>
      </c>
      <c r="N582" s="41"/>
    </row>
    <row r="583" spans="1:14" ht="13.5" thickBot="1">
      <c r="A583" s="33">
        <v>44098</v>
      </c>
      <c r="B583" s="37">
        <v>21</v>
      </c>
      <c r="C583" s="38">
        <v>45663.48828125</v>
      </c>
      <c r="D583" s="38">
        <v>0</v>
      </c>
      <c r="E583" s="38">
        <v>0</v>
      </c>
      <c r="F583" s="38">
        <v>7.0570456783999994E-2</v>
      </c>
      <c r="G583" s="38">
        <v>7.0570456783999994E-2</v>
      </c>
      <c r="H583" s="38">
        <v>0</v>
      </c>
      <c r="I583" s="39">
        <v>1.7009027906485299E-5</v>
      </c>
      <c r="J583" s="39">
        <v>1.7009027906485299E-5</v>
      </c>
      <c r="K583" s="39">
        <v>1.7009027906485299E-5</v>
      </c>
      <c r="L583" s="39">
        <v>1.7009027906485299E-5</v>
      </c>
      <c r="M583" s="16">
        <f t="shared" si="8"/>
        <v>0</v>
      </c>
      <c r="N583" s="41"/>
    </row>
    <row r="584" spans="1:14" ht="13.5" thickBot="1">
      <c r="A584" s="33">
        <v>44098</v>
      </c>
      <c r="B584" s="37">
        <v>22</v>
      </c>
      <c r="C584" s="38">
        <v>43670.41796875</v>
      </c>
      <c r="D584" s="38">
        <v>0</v>
      </c>
      <c r="E584" s="38">
        <v>0</v>
      </c>
      <c r="F584" s="38">
        <v>6.1706192294999997E-2</v>
      </c>
      <c r="G584" s="38">
        <v>0.19503952761500001</v>
      </c>
      <c r="H584" s="38">
        <v>0.13333333532</v>
      </c>
      <c r="I584" s="39">
        <v>4.7008803956602098E-5</v>
      </c>
      <c r="J584" s="39">
        <v>1.48725457449475E-5</v>
      </c>
      <c r="K584" s="39">
        <v>4.7008803956602098E-5</v>
      </c>
      <c r="L584" s="39">
        <v>1.48725457449475E-5</v>
      </c>
      <c r="M584" s="16">
        <f t="shared" si="8"/>
        <v>0</v>
      </c>
      <c r="N584" s="41"/>
    </row>
    <row r="585" spans="1:14" ht="13.5" thickBot="1">
      <c r="A585" s="33">
        <v>44098</v>
      </c>
      <c r="B585" s="37">
        <v>23</v>
      </c>
      <c r="C585" s="38">
        <v>40911.1640625</v>
      </c>
      <c r="D585" s="38">
        <v>0</v>
      </c>
      <c r="E585" s="38">
        <v>0</v>
      </c>
      <c r="F585" s="38">
        <v>6.1706192294999997E-2</v>
      </c>
      <c r="G585" s="38">
        <v>0.26170619527599998</v>
      </c>
      <c r="H585" s="38">
        <v>0.20000000298000001</v>
      </c>
      <c r="I585" s="39">
        <v>6.3076933062429299E-5</v>
      </c>
      <c r="J585" s="39">
        <v>1.48725457449475E-5</v>
      </c>
      <c r="K585" s="39">
        <v>6.3076933062429299E-5</v>
      </c>
      <c r="L585" s="39">
        <v>1.48725457449475E-5</v>
      </c>
      <c r="M585" s="16">
        <f t="shared" si="8"/>
        <v>0</v>
      </c>
      <c r="N585" s="41"/>
    </row>
    <row r="586" spans="1:14" ht="13.5" thickBot="1">
      <c r="A586" s="33">
        <v>44098</v>
      </c>
      <c r="B586" s="37">
        <v>24</v>
      </c>
      <c r="C586" s="38">
        <v>38073.734375</v>
      </c>
      <c r="D586" s="38">
        <v>0</v>
      </c>
      <c r="E586" s="38">
        <v>0</v>
      </c>
      <c r="F586" s="38">
        <v>6.1706192294999997E-2</v>
      </c>
      <c r="G586" s="38">
        <v>0.26170619527599998</v>
      </c>
      <c r="H586" s="38">
        <v>0.20000000298000001</v>
      </c>
      <c r="I586" s="39">
        <v>6.3076933062429299E-5</v>
      </c>
      <c r="J586" s="39">
        <v>1.48725457449475E-5</v>
      </c>
      <c r="K586" s="39">
        <v>6.3076933062429299E-5</v>
      </c>
      <c r="L586" s="39">
        <v>1.48725457449475E-5</v>
      </c>
      <c r="M586" s="16">
        <f t="shared" si="8"/>
        <v>0</v>
      </c>
      <c r="N586" s="41"/>
    </row>
    <row r="587" spans="1:14" ht="13.5" thickBot="1">
      <c r="A587" s="33">
        <v>44099</v>
      </c>
      <c r="B587" s="37">
        <v>1</v>
      </c>
      <c r="C587" s="38">
        <v>35617.53125</v>
      </c>
      <c r="D587" s="38">
        <v>0</v>
      </c>
      <c r="E587" s="38">
        <v>0</v>
      </c>
      <c r="F587" s="38">
        <v>6.1706192294999997E-2</v>
      </c>
      <c r="G587" s="38">
        <v>0.26170619527599998</v>
      </c>
      <c r="H587" s="38">
        <v>0.20000000298000001</v>
      </c>
      <c r="I587" s="39">
        <v>6.3076933062429299E-5</v>
      </c>
      <c r="J587" s="39">
        <v>1.48725457449475E-5</v>
      </c>
      <c r="K587" s="39">
        <v>6.3076933062429299E-5</v>
      </c>
      <c r="L587" s="39">
        <v>1.48725457449475E-5</v>
      </c>
      <c r="M587" s="16">
        <f t="shared" si="8"/>
        <v>0</v>
      </c>
      <c r="N587" s="41"/>
    </row>
    <row r="588" spans="1:14" ht="13.5" thickBot="1">
      <c r="A588" s="33">
        <v>44099</v>
      </c>
      <c r="B588" s="37">
        <v>2</v>
      </c>
      <c r="C588" s="38">
        <v>33975.44140625</v>
      </c>
      <c r="D588" s="38">
        <v>0</v>
      </c>
      <c r="E588" s="38">
        <v>0</v>
      </c>
      <c r="F588" s="38">
        <v>6.1706192294999997E-2</v>
      </c>
      <c r="G588" s="38">
        <v>0.26170619527599998</v>
      </c>
      <c r="H588" s="38">
        <v>0.20000000298000001</v>
      </c>
      <c r="I588" s="39">
        <v>6.3076933062429299E-5</v>
      </c>
      <c r="J588" s="39">
        <v>1.48725457449475E-5</v>
      </c>
      <c r="K588" s="39">
        <v>6.3076933062429299E-5</v>
      </c>
      <c r="L588" s="39">
        <v>1.48725457449475E-5</v>
      </c>
      <c r="M588" s="16">
        <f t="shared" ref="M588:M651" si="9">IF(F588&gt;5,1,0)</f>
        <v>0</v>
      </c>
      <c r="N588" s="41"/>
    </row>
    <row r="589" spans="1:14" ht="13.5" thickBot="1">
      <c r="A589" s="33">
        <v>44099</v>
      </c>
      <c r="B589" s="37">
        <v>3</v>
      </c>
      <c r="C589" s="38">
        <v>32907.80078125</v>
      </c>
      <c r="D589" s="38">
        <v>0</v>
      </c>
      <c r="E589" s="38">
        <v>0</v>
      </c>
      <c r="F589" s="38">
        <v>6.1706192294999997E-2</v>
      </c>
      <c r="G589" s="38">
        <v>0.26170619527599998</v>
      </c>
      <c r="H589" s="38">
        <v>0.20000000298000001</v>
      </c>
      <c r="I589" s="39">
        <v>6.3076933062429299E-5</v>
      </c>
      <c r="J589" s="39">
        <v>1.48725457449475E-5</v>
      </c>
      <c r="K589" s="39">
        <v>6.3076933062429299E-5</v>
      </c>
      <c r="L589" s="39">
        <v>1.48725457449475E-5</v>
      </c>
      <c r="M589" s="16">
        <f t="shared" si="9"/>
        <v>0</v>
      </c>
      <c r="N589" s="41"/>
    </row>
    <row r="590" spans="1:14" ht="13.5" thickBot="1">
      <c r="A590" s="33">
        <v>44099</v>
      </c>
      <c r="B590" s="37">
        <v>4</v>
      </c>
      <c r="C590" s="38">
        <v>32382.1875</v>
      </c>
      <c r="D590" s="38">
        <v>0</v>
      </c>
      <c r="E590" s="38">
        <v>0</v>
      </c>
      <c r="F590" s="38">
        <v>6.1706192294999997E-2</v>
      </c>
      <c r="G590" s="38">
        <v>0.26170619527599998</v>
      </c>
      <c r="H590" s="38">
        <v>0.20000000298000001</v>
      </c>
      <c r="I590" s="39">
        <v>6.3076933062429299E-5</v>
      </c>
      <c r="J590" s="39">
        <v>1.48725457449475E-5</v>
      </c>
      <c r="K590" s="39">
        <v>6.3076933062429299E-5</v>
      </c>
      <c r="L590" s="39">
        <v>1.48725457449475E-5</v>
      </c>
      <c r="M590" s="16">
        <f t="shared" si="9"/>
        <v>0</v>
      </c>
      <c r="N590" s="41"/>
    </row>
    <row r="591" spans="1:14" ht="13.5" thickBot="1">
      <c r="A591" s="33">
        <v>44099</v>
      </c>
      <c r="B591" s="37">
        <v>5</v>
      </c>
      <c r="C591" s="38">
        <v>32482.638671875</v>
      </c>
      <c r="D591" s="38">
        <v>0</v>
      </c>
      <c r="E591" s="38">
        <v>0</v>
      </c>
      <c r="F591" s="38">
        <v>6.1706192294999997E-2</v>
      </c>
      <c r="G591" s="38">
        <v>0.26170619527599998</v>
      </c>
      <c r="H591" s="38">
        <v>0.20000000298000001</v>
      </c>
      <c r="I591" s="39">
        <v>6.3076933062429299E-5</v>
      </c>
      <c r="J591" s="39">
        <v>1.48725457449475E-5</v>
      </c>
      <c r="K591" s="39">
        <v>6.3076933062429299E-5</v>
      </c>
      <c r="L591" s="39">
        <v>1.48725457449475E-5</v>
      </c>
      <c r="M591" s="16">
        <f t="shared" si="9"/>
        <v>0</v>
      </c>
      <c r="N591" s="41"/>
    </row>
    <row r="592" spans="1:14" ht="13.5" thickBot="1">
      <c r="A592" s="33">
        <v>44099</v>
      </c>
      <c r="B592" s="37">
        <v>6</v>
      </c>
      <c r="C592" s="38">
        <v>33633.09375</v>
      </c>
      <c r="D592" s="38">
        <v>0</v>
      </c>
      <c r="E592" s="38">
        <v>0</v>
      </c>
      <c r="F592" s="38">
        <v>6.1706192294999997E-2</v>
      </c>
      <c r="G592" s="38">
        <v>0.26170619527599998</v>
      </c>
      <c r="H592" s="38">
        <v>0.20000000298000001</v>
      </c>
      <c r="I592" s="39">
        <v>6.3076933062429299E-5</v>
      </c>
      <c r="J592" s="39">
        <v>1.48725457449475E-5</v>
      </c>
      <c r="K592" s="39">
        <v>6.3076933062429299E-5</v>
      </c>
      <c r="L592" s="39">
        <v>1.48725457449475E-5</v>
      </c>
      <c r="M592" s="16">
        <f t="shared" si="9"/>
        <v>0</v>
      </c>
      <c r="N592" s="41"/>
    </row>
    <row r="593" spans="1:14" ht="13.5" thickBot="1">
      <c r="A593" s="33">
        <v>44099</v>
      </c>
      <c r="B593" s="37">
        <v>7</v>
      </c>
      <c r="C593" s="38">
        <v>35740.6015625</v>
      </c>
      <c r="D593" s="38">
        <v>0</v>
      </c>
      <c r="E593" s="38">
        <v>0</v>
      </c>
      <c r="F593" s="38">
        <v>6.1706192294999997E-2</v>
      </c>
      <c r="G593" s="38">
        <v>0.26170619527599998</v>
      </c>
      <c r="H593" s="38">
        <v>0.20000000298000001</v>
      </c>
      <c r="I593" s="39">
        <v>6.3076933062429299E-5</v>
      </c>
      <c r="J593" s="39">
        <v>1.48725457449475E-5</v>
      </c>
      <c r="K593" s="39">
        <v>6.3076933062429299E-5</v>
      </c>
      <c r="L593" s="39">
        <v>1.48725457449475E-5</v>
      </c>
      <c r="M593" s="16">
        <f t="shared" si="9"/>
        <v>0</v>
      </c>
      <c r="N593" s="41"/>
    </row>
    <row r="594" spans="1:14" ht="13.5" thickBot="1">
      <c r="A594" s="33">
        <v>44099</v>
      </c>
      <c r="B594" s="37">
        <v>8</v>
      </c>
      <c r="C594" s="38">
        <v>36984.9296875</v>
      </c>
      <c r="D594" s="38">
        <v>46.2</v>
      </c>
      <c r="E594" s="38">
        <v>32.200000000000003</v>
      </c>
      <c r="F594" s="38">
        <v>16.231165273125999</v>
      </c>
      <c r="G594" s="38">
        <v>18.70828046834</v>
      </c>
      <c r="H594" s="38">
        <v>2.477115195214</v>
      </c>
      <c r="I594" s="39">
        <v>6.6261073820000002E-3</v>
      </c>
      <c r="J594" s="39">
        <v>7.223146475E-3</v>
      </c>
      <c r="K594" s="39">
        <v>3.25180032E-3</v>
      </c>
      <c r="L594" s="39">
        <v>3.8488394129999998E-3</v>
      </c>
      <c r="M594" s="16">
        <f t="shared" si="9"/>
        <v>1</v>
      </c>
      <c r="N594" s="41"/>
    </row>
    <row r="595" spans="1:14" ht="13.5" thickBot="1">
      <c r="A595" s="33">
        <v>44099</v>
      </c>
      <c r="B595" s="37">
        <v>9</v>
      </c>
      <c r="C595" s="38">
        <v>38068.89453125</v>
      </c>
      <c r="D595" s="38">
        <v>958.7</v>
      </c>
      <c r="E595" s="38">
        <v>892.9</v>
      </c>
      <c r="F595" s="38">
        <v>927.77521544256297</v>
      </c>
      <c r="G595" s="38">
        <v>993.80966088101502</v>
      </c>
      <c r="H595" s="38">
        <v>66.034445438451002</v>
      </c>
      <c r="I595" s="39">
        <v>8.4621983319999993E-3</v>
      </c>
      <c r="J595" s="39">
        <v>7.453551351E-3</v>
      </c>
      <c r="K595" s="39">
        <v>2.4321441523E-2</v>
      </c>
      <c r="L595" s="39">
        <v>8.4056918389999995E-3</v>
      </c>
      <c r="M595" s="16">
        <f t="shared" si="9"/>
        <v>1</v>
      </c>
      <c r="N595" s="41"/>
    </row>
    <row r="596" spans="1:14" ht="13.5" thickBot="1">
      <c r="A596" s="33">
        <v>44099</v>
      </c>
      <c r="B596" s="37">
        <v>10</v>
      </c>
      <c r="C596" s="38">
        <v>39852.98828125</v>
      </c>
      <c r="D596" s="38">
        <v>3156.5</v>
      </c>
      <c r="E596" s="38">
        <v>3042.7</v>
      </c>
      <c r="F596" s="38">
        <v>2681.44489685182</v>
      </c>
      <c r="G596" s="38">
        <v>2830.48386706159</v>
      </c>
      <c r="H596" s="38">
        <v>149.038970209767</v>
      </c>
      <c r="I596" s="39">
        <v>7.8577038547999994E-2</v>
      </c>
      <c r="J596" s="39">
        <v>0.11449869924</v>
      </c>
      <c r="K596" s="39">
        <v>5.1148742572999999E-2</v>
      </c>
      <c r="L596" s="39">
        <v>8.7070403264999999E-2</v>
      </c>
      <c r="M596" s="16">
        <f t="shared" si="9"/>
        <v>1</v>
      </c>
      <c r="N596" s="41"/>
    </row>
    <row r="597" spans="1:14" ht="13.5" thickBot="1">
      <c r="A597" s="33">
        <v>44099</v>
      </c>
      <c r="B597" s="37">
        <v>11</v>
      </c>
      <c r="C597" s="38">
        <v>41882.12109375</v>
      </c>
      <c r="D597" s="38">
        <v>3800.5</v>
      </c>
      <c r="E597" s="38">
        <v>3674</v>
      </c>
      <c r="F597" s="38">
        <v>3152.4905625234701</v>
      </c>
      <c r="G597" s="38">
        <v>3350.51096643137</v>
      </c>
      <c r="H597" s="38">
        <v>198.020403907895</v>
      </c>
      <c r="I597" s="39">
        <v>0.108457226697</v>
      </c>
      <c r="J597" s="39">
        <v>0.15618448722</v>
      </c>
      <c r="K597" s="39">
        <v>7.7967952172999996E-2</v>
      </c>
      <c r="L597" s="39">
        <v>0.12569521269600001</v>
      </c>
      <c r="M597" s="16">
        <f t="shared" si="9"/>
        <v>1</v>
      </c>
      <c r="N597" s="41"/>
    </row>
    <row r="598" spans="1:14" ht="13.5" thickBot="1">
      <c r="A598" s="33">
        <v>44099</v>
      </c>
      <c r="B598" s="37">
        <v>12</v>
      </c>
      <c r="C598" s="38">
        <v>44093.48046875</v>
      </c>
      <c r="D598" s="38">
        <v>3818.5</v>
      </c>
      <c r="E598" s="38">
        <v>3686.7</v>
      </c>
      <c r="F598" s="38">
        <v>3186.4252175585402</v>
      </c>
      <c r="G598" s="38">
        <v>3451.26263473272</v>
      </c>
      <c r="H598" s="38">
        <v>264.83741717418098</v>
      </c>
      <c r="I598" s="39">
        <v>8.8512259644999994E-2</v>
      </c>
      <c r="J598" s="39">
        <v>0.15234388586200001</v>
      </c>
      <c r="K598" s="39">
        <v>5.6745568875999998E-2</v>
      </c>
      <c r="L598" s="39">
        <v>0.12057719509299999</v>
      </c>
      <c r="M598" s="16">
        <f t="shared" si="9"/>
        <v>1</v>
      </c>
      <c r="N598" s="41"/>
    </row>
    <row r="599" spans="1:14" ht="13.5" thickBot="1">
      <c r="A599" s="33">
        <v>44099</v>
      </c>
      <c r="B599" s="37">
        <v>13</v>
      </c>
      <c r="C599" s="38">
        <v>46432.98046875</v>
      </c>
      <c r="D599" s="38">
        <v>3790.5</v>
      </c>
      <c r="E599" s="38">
        <v>3651.6</v>
      </c>
      <c r="F599" s="38">
        <v>3162.2409835711401</v>
      </c>
      <c r="G599" s="38">
        <v>3428.4724230464299</v>
      </c>
      <c r="H599" s="38">
        <v>266.23143947528598</v>
      </c>
      <c r="I599" s="39">
        <v>8.7256586395000002E-2</v>
      </c>
      <c r="J599" s="39">
        <v>0.151424202561</v>
      </c>
      <c r="K599" s="39">
        <v>5.3778639901999999E-2</v>
      </c>
      <c r="L599" s="39">
        <v>0.11794625606799999</v>
      </c>
      <c r="M599" s="16">
        <f t="shared" si="9"/>
        <v>1</v>
      </c>
      <c r="N599" s="41"/>
    </row>
    <row r="600" spans="1:14" ht="13.5" thickBot="1">
      <c r="A600" s="33">
        <v>44099</v>
      </c>
      <c r="B600" s="37">
        <v>14</v>
      </c>
      <c r="C600" s="38">
        <v>49128.33203125</v>
      </c>
      <c r="D600" s="38">
        <v>3769.7</v>
      </c>
      <c r="E600" s="38">
        <v>3627.8</v>
      </c>
      <c r="F600" s="38">
        <v>3205.8666355342998</v>
      </c>
      <c r="G600" s="38">
        <v>3457.2018888998</v>
      </c>
      <c r="H600" s="38">
        <v>251.335253365504</v>
      </c>
      <c r="I600" s="39">
        <v>7.5318898794E-2</v>
      </c>
      <c r="J600" s="39">
        <v>0.135896207391</v>
      </c>
      <c r="K600" s="39">
        <v>4.1117886502000003E-2</v>
      </c>
      <c r="L600" s="39">
        <v>0.101695195098</v>
      </c>
      <c r="M600" s="16">
        <f t="shared" si="9"/>
        <v>1</v>
      </c>
      <c r="N600" s="41"/>
    </row>
    <row r="601" spans="1:14" ht="13.5" thickBot="1">
      <c r="A601" s="33">
        <v>44099</v>
      </c>
      <c r="B601" s="37">
        <v>15</v>
      </c>
      <c r="C601" s="38">
        <v>51687.921875</v>
      </c>
      <c r="D601" s="38">
        <v>3796.6</v>
      </c>
      <c r="E601" s="38">
        <v>3641.5</v>
      </c>
      <c r="F601" s="38">
        <v>3366.9529685290699</v>
      </c>
      <c r="G601" s="38">
        <v>3514.9053267092199</v>
      </c>
      <c r="H601" s="38">
        <v>147.952358180152</v>
      </c>
      <c r="I601" s="39">
        <v>6.7894594670999994E-2</v>
      </c>
      <c r="J601" s="39">
        <v>0.10355435803099999</v>
      </c>
      <c r="K601" s="39">
        <v>3.0512092862999999E-2</v>
      </c>
      <c r="L601" s="39">
        <v>6.6171856222999995E-2</v>
      </c>
      <c r="M601" s="16">
        <f t="shared" si="9"/>
        <v>1</v>
      </c>
      <c r="N601" s="41"/>
    </row>
    <row r="602" spans="1:14" ht="13.5" thickBot="1">
      <c r="A602" s="33">
        <v>44099</v>
      </c>
      <c r="B602" s="37">
        <v>16</v>
      </c>
      <c r="C602" s="38">
        <v>53680.83203125</v>
      </c>
      <c r="D602" s="38">
        <v>3864.8</v>
      </c>
      <c r="E602" s="38">
        <v>3690.6</v>
      </c>
      <c r="F602" s="38">
        <v>3457.9562924046199</v>
      </c>
      <c r="G602" s="38">
        <v>3534.6822019831302</v>
      </c>
      <c r="H602" s="38">
        <v>76.725909578517005</v>
      </c>
      <c r="I602" s="39">
        <v>7.9565629794000003E-2</v>
      </c>
      <c r="J602" s="39">
        <v>9.8058256831000001E-2</v>
      </c>
      <c r="K602" s="39">
        <v>3.7579609065999997E-2</v>
      </c>
      <c r="L602" s="39">
        <v>5.6072236103000002E-2</v>
      </c>
      <c r="M602" s="16">
        <f t="shared" si="9"/>
        <v>1</v>
      </c>
      <c r="N602" s="41"/>
    </row>
    <row r="603" spans="1:14" ht="13.5" thickBot="1">
      <c r="A603" s="33">
        <v>44099</v>
      </c>
      <c r="B603" s="37">
        <v>17</v>
      </c>
      <c r="C603" s="38">
        <v>54789.80078125</v>
      </c>
      <c r="D603" s="38">
        <v>3866.1</v>
      </c>
      <c r="E603" s="38">
        <v>3689.7</v>
      </c>
      <c r="F603" s="38">
        <v>3477.1753380208902</v>
      </c>
      <c r="G603" s="38">
        <v>3523.3262743468099</v>
      </c>
      <c r="H603" s="38">
        <v>46.150936325921002</v>
      </c>
      <c r="I603" s="39">
        <v>8.2615985936999994E-2</v>
      </c>
      <c r="J603" s="39">
        <v>9.3739373818999994E-2</v>
      </c>
      <c r="K603" s="39">
        <v>4.0099716956000002E-2</v>
      </c>
      <c r="L603" s="39">
        <v>5.1223104839E-2</v>
      </c>
      <c r="M603" s="16">
        <f t="shared" si="9"/>
        <v>1</v>
      </c>
      <c r="N603" s="41"/>
    </row>
    <row r="604" spans="1:14" ht="13.5" thickBot="1">
      <c r="A604" s="33">
        <v>44099</v>
      </c>
      <c r="B604" s="37">
        <v>18</v>
      </c>
      <c r="C604" s="38">
        <v>54365.2421875</v>
      </c>
      <c r="D604" s="38">
        <v>3524.8</v>
      </c>
      <c r="E604" s="38">
        <v>3402.9</v>
      </c>
      <c r="F604" s="38">
        <v>3069.5853399989101</v>
      </c>
      <c r="G604" s="38">
        <v>3187.4454406855998</v>
      </c>
      <c r="H604" s="38">
        <v>117.860100686685</v>
      </c>
      <c r="I604" s="39">
        <v>8.1309847990000003E-2</v>
      </c>
      <c r="J604" s="39">
        <v>0.10971671728100001</v>
      </c>
      <c r="K604" s="39">
        <v>5.1929274358000002E-2</v>
      </c>
      <c r="L604" s="39">
        <v>8.0336143649000005E-2</v>
      </c>
      <c r="M604" s="16">
        <f t="shared" si="9"/>
        <v>1</v>
      </c>
      <c r="N604" s="41"/>
    </row>
    <row r="605" spans="1:14" ht="13.5" thickBot="1">
      <c r="A605" s="33">
        <v>44099</v>
      </c>
      <c r="B605" s="37">
        <v>19</v>
      </c>
      <c r="C605" s="38">
        <v>52352.53125</v>
      </c>
      <c r="D605" s="38">
        <v>1653.7</v>
      </c>
      <c r="E605" s="38">
        <v>1624.8</v>
      </c>
      <c r="F605" s="38">
        <v>1673.56838691338</v>
      </c>
      <c r="G605" s="38">
        <v>1749.7898662941</v>
      </c>
      <c r="H605" s="38">
        <v>76.221479380725995</v>
      </c>
      <c r="I605" s="39">
        <v>2.3159765315000001E-2</v>
      </c>
      <c r="J605" s="39">
        <v>4.788717019E-3</v>
      </c>
      <c r="K605" s="39">
        <v>3.0125299179E-2</v>
      </c>
      <c r="L605" s="39">
        <v>1.1754250882E-2</v>
      </c>
      <c r="M605" s="16">
        <f t="shared" si="9"/>
        <v>1</v>
      </c>
      <c r="N605" s="41"/>
    </row>
    <row r="606" spans="1:14" ht="13.5" thickBot="1">
      <c r="A606" s="33">
        <v>44099</v>
      </c>
      <c r="B606" s="37">
        <v>20</v>
      </c>
      <c r="C606" s="38">
        <v>49974.6953125</v>
      </c>
      <c r="D606" s="38">
        <v>145.6</v>
      </c>
      <c r="E606" s="38">
        <v>134.9</v>
      </c>
      <c r="F606" s="38">
        <v>132.363221092462</v>
      </c>
      <c r="G606" s="38">
        <v>135.44485030723001</v>
      </c>
      <c r="H606" s="38">
        <v>3.0816292147679998</v>
      </c>
      <c r="I606" s="39">
        <v>2.4476138080000002E-3</v>
      </c>
      <c r="J606" s="39">
        <v>3.1903540380000001E-3</v>
      </c>
      <c r="K606" s="39">
        <v>1.3132087399999999E-4</v>
      </c>
      <c r="L606" s="39">
        <v>6.1141935499999997E-4</v>
      </c>
      <c r="M606" s="16">
        <f t="shared" si="9"/>
        <v>1</v>
      </c>
      <c r="N606" s="41"/>
    </row>
    <row r="607" spans="1:14" ht="13.5" thickBot="1">
      <c r="A607" s="33">
        <v>44099</v>
      </c>
      <c r="B607" s="37">
        <v>21</v>
      </c>
      <c r="C607" s="38">
        <v>48256.1875</v>
      </c>
      <c r="D607" s="38">
        <v>0</v>
      </c>
      <c r="E607" s="38">
        <v>0</v>
      </c>
      <c r="F607" s="38">
        <v>1.7876441993000002E-2</v>
      </c>
      <c r="G607" s="38">
        <v>0.21787644497299999</v>
      </c>
      <c r="H607" s="38">
        <v>0.20000000298000001</v>
      </c>
      <c r="I607" s="39">
        <v>5.2513001921729103E-5</v>
      </c>
      <c r="J607" s="39">
        <v>4.3086146042473401E-6</v>
      </c>
      <c r="K607" s="39">
        <v>5.2513001921729103E-5</v>
      </c>
      <c r="L607" s="39">
        <v>4.3086146042473401E-6</v>
      </c>
      <c r="M607" s="16">
        <f t="shared" si="9"/>
        <v>0</v>
      </c>
      <c r="N607" s="41"/>
    </row>
    <row r="608" spans="1:14" ht="13.5" thickBot="1">
      <c r="A608" s="33">
        <v>44099</v>
      </c>
      <c r="B608" s="37">
        <v>22</v>
      </c>
      <c r="C608" s="38">
        <v>45929.38671875</v>
      </c>
      <c r="D608" s="38">
        <v>0</v>
      </c>
      <c r="E608" s="38">
        <v>0</v>
      </c>
      <c r="F608" s="38">
        <v>1.7706356446E-2</v>
      </c>
      <c r="G608" s="38">
        <v>0.21770635942700001</v>
      </c>
      <c r="H608" s="38">
        <v>0.20000000298000001</v>
      </c>
      <c r="I608" s="39">
        <v>5.2472007574647102E-5</v>
      </c>
      <c r="J608" s="39">
        <v>4.2676202571653397E-6</v>
      </c>
      <c r="K608" s="39">
        <v>5.2472007574647102E-5</v>
      </c>
      <c r="L608" s="39">
        <v>4.2676202571653397E-6</v>
      </c>
      <c r="M608" s="16">
        <f t="shared" si="9"/>
        <v>0</v>
      </c>
      <c r="N608" s="41"/>
    </row>
    <row r="609" spans="1:14" ht="13.5" thickBot="1">
      <c r="A609" s="33">
        <v>44099</v>
      </c>
      <c r="B609" s="37">
        <v>23</v>
      </c>
      <c r="C609" s="38">
        <v>43223.68359375</v>
      </c>
      <c r="D609" s="38">
        <v>0</v>
      </c>
      <c r="E609" s="38">
        <v>0</v>
      </c>
      <c r="F609" s="38">
        <v>1.7706356446E-2</v>
      </c>
      <c r="G609" s="38">
        <v>0.21770635942700001</v>
      </c>
      <c r="H609" s="38">
        <v>0.20000000298000001</v>
      </c>
      <c r="I609" s="39">
        <v>5.2472007574647102E-5</v>
      </c>
      <c r="J609" s="39">
        <v>4.2676202571653397E-6</v>
      </c>
      <c r="K609" s="39">
        <v>5.2472007574647102E-5</v>
      </c>
      <c r="L609" s="39">
        <v>4.2676202571653397E-6</v>
      </c>
      <c r="M609" s="16">
        <f t="shared" si="9"/>
        <v>0</v>
      </c>
      <c r="N609" s="41"/>
    </row>
    <row r="610" spans="1:14" ht="13.5" thickBot="1">
      <c r="A610" s="33">
        <v>44099</v>
      </c>
      <c r="B610" s="37">
        <v>24</v>
      </c>
      <c r="C610" s="38">
        <v>40341.234375</v>
      </c>
      <c r="D610" s="38">
        <v>0</v>
      </c>
      <c r="E610" s="38">
        <v>0</v>
      </c>
      <c r="F610" s="38">
        <v>1.7706356446E-2</v>
      </c>
      <c r="G610" s="38">
        <v>0.21770635942700001</v>
      </c>
      <c r="H610" s="38">
        <v>0.20000000298000001</v>
      </c>
      <c r="I610" s="39">
        <v>5.2472007574647102E-5</v>
      </c>
      <c r="J610" s="39">
        <v>4.2676202571653397E-6</v>
      </c>
      <c r="K610" s="39">
        <v>5.2472007574647102E-5</v>
      </c>
      <c r="L610" s="39">
        <v>4.2676202571653397E-6</v>
      </c>
      <c r="M610" s="16">
        <f t="shared" si="9"/>
        <v>0</v>
      </c>
      <c r="N610" s="41"/>
    </row>
    <row r="611" spans="1:14" ht="13.5" thickBot="1">
      <c r="A611" s="33">
        <v>44100</v>
      </c>
      <c r="B611" s="37">
        <v>1</v>
      </c>
      <c r="C611" s="38">
        <v>37922.80859375</v>
      </c>
      <c r="D611" s="38">
        <v>0</v>
      </c>
      <c r="E611" s="38">
        <v>0</v>
      </c>
      <c r="F611" s="38">
        <v>1.7706356446E-2</v>
      </c>
      <c r="G611" s="38">
        <v>0.21770635942700001</v>
      </c>
      <c r="H611" s="38">
        <v>0.20000000298000001</v>
      </c>
      <c r="I611" s="39">
        <v>5.2472007574647102E-5</v>
      </c>
      <c r="J611" s="39">
        <v>4.2676202571653397E-6</v>
      </c>
      <c r="K611" s="39">
        <v>5.2472007574647102E-5</v>
      </c>
      <c r="L611" s="39">
        <v>4.2676202571653397E-6</v>
      </c>
      <c r="M611" s="16">
        <f t="shared" si="9"/>
        <v>0</v>
      </c>
      <c r="N611" s="41"/>
    </row>
    <row r="612" spans="1:14" ht="13.5" thickBot="1">
      <c r="A612" s="33">
        <v>44100</v>
      </c>
      <c r="B612" s="37">
        <v>2</v>
      </c>
      <c r="C612" s="38">
        <v>35931.18359375</v>
      </c>
      <c r="D612" s="38">
        <v>0</v>
      </c>
      <c r="E612" s="38">
        <v>0</v>
      </c>
      <c r="F612" s="38">
        <v>1.7706356446E-2</v>
      </c>
      <c r="G612" s="38">
        <v>0.21770635942700001</v>
      </c>
      <c r="H612" s="38">
        <v>0.20000000298000001</v>
      </c>
      <c r="I612" s="39">
        <v>5.2472007574647102E-5</v>
      </c>
      <c r="J612" s="39">
        <v>4.2676202571653397E-6</v>
      </c>
      <c r="K612" s="39">
        <v>5.2472007574647102E-5</v>
      </c>
      <c r="L612" s="39">
        <v>4.2676202571653397E-6</v>
      </c>
      <c r="M612" s="16">
        <f t="shared" si="9"/>
        <v>0</v>
      </c>
      <c r="N612" s="41"/>
    </row>
    <row r="613" spans="1:14" ht="13.5" thickBot="1">
      <c r="A613" s="33">
        <v>44100</v>
      </c>
      <c r="B613" s="37">
        <v>3</v>
      </c>
      <c r="C613" s="38">
        <v>34572.9453125</v>
      </c>
      <c r="D613" s="38">
        <v>0</v>
      </c>
      <c r="E613" s="38">
        <v>0</v>
      </c>
      <c r="F613" s="38">
        <v>1.7706356446E-2</v>
      </c>
      <c r="G613" s="38">
        <v>0.21770635942700001</v>
      </c>
      <c r="H613" s="38">
        <v>0.20000000298000001</v>
      </c>
      <c r="I613" s="39">
        <v>5.2472007574647102E-5</v>
      </c>
      <c r="J613" s="39">
        <v>4.2676202571653397E-6</v>
      </c>
      <c r="K613" s="39">
        <v>5.2472007574647102E-5</v>
      </c>
      <c r="L613" s="39">
        <v>4.2676202571653397E-6</v>
      </c>
      <c r="M613" s="16">
        <f t="shared" si="9"/>
        <v>0</v>
      </c>
      <c r="N613" s="41"/>
    </row>
    <row r="614" spans="1:14" ht="13.5" thickBot="1">
      <c r="A614" s="33">
        <v>44100</v>
      </c>
      <c r="B614" s="37">
        <v>4</v>
      </c>
      <c r="C614" s="38">
        <v>33652.76953125</v>
      </c>
      <c r="D614" s="38">
        <v>0</v>
      </c>
      <c r="E614" s="38">
        <v>0</v>
      </c>
      <c r="F614" s="38">
        <v>1.7706356446E-2</v>
      </c>
      <c r="G614" s="38">
        <v>0.21770635942700001</v>
      </c>
      <c r="H614" s="38">
        <v>0.20000000298000001</v>
      </c>
      <c r="I614" s="39">
        <v>5.2472007574647102E-5</v>
      </c>
      <c r="J614" s="39">
        <v>4.2676202571653397E-6</v>
      </c>
      <c r="K614" s="39">
        <v>5.2472007574647102E-5</v>
      </c>
      <c r="L614" s="39">
        <v>4.2676202571653397E-6</v>
      </c>
      <c r="M614" s="16">
        <f t="shared" si="9"/>
        <v>0</v>
      </c>
      <c r="N614" s="41"/>
    </row>
    <row r="615" spans="1:14" ht="13.5" thickBot="1">
      <c r="A615" s="33">
        <v>44100</v>
      </c>
      <c r="B615" s="37">
        <v>5</v>
      </c>
      <c r="C615" s="38">
        <v>33200.25390625</v>
      </c>
      <c r="D615" s="38">
        <v>0</v>
      </c>
      <c r="E615" s="38">
        <v>0</v>
      </c>
      <c r="F615" s="38">
        <v>1.7706356446E-2</v>
      </c>
      <c r="G615" s="38">
        <v>0.21770635942700001</v>
      </c>
      <c r="H615" s="38">
        <v>0.20000000298000001</v>
      </c>
      <c r="I615" s="39">
        <v>5.2472007574647102E-5</v>
      </c>
      <c r="J615" s="39">
        <v>4.2676202571653397E-6</v>
      </c>
      <c r="K615" s="39">
        <v>5.2472007574647102E-5</v>
      </c>
      <c r="L615" s="39">
        <v>4.2676202571653397E-6</v>
      </c>
      <c r="M615" s="16">
        <f t="shared" si="9"/>
        <v>0</v>
      </c>
      <c r="N615" s="41"/>
    </row>
    <row r="616" spans="1:14" ht="13.5" thickBot="1">
      <c r="A616" s="33">
        <v>44100</v>
      </c>
      <c r="B616" s="37">
        <v>6</v>
      </c>
      <c r="C616" s="38">
        <v>33346.48046875</v>
      </c>
      <c r="D616" s="38">
        <v>0</v>
      </c>
      <c r="E616" s="38">
        <v>0</v>
      </c>
      <c r="F616" s="38">
        <v>1.7706356446E-2</v>
      </c>
      <c r="G616" s="38">
        <v>0.21770635942700001</v>
      </c>
      <c r="H616" s="38">
        <v>0.20000000298000001</v>
      </c>
      <c r="I616" s="39">
        <v>5.2472007574647102E-5</v>
      </c>
      <c r="J616" s="39">
        <v>4.2676202571653397E-6</v>
      </c>
      <c r="K616" s="39">
        <v>5.2472007574647102E-5</v>
      </c>
      <c r="L616" s="39">
        <v>4.2676202571653397E-6</v>
      </c>
      <c r="M616" s="16">
        <f t="shared" si="9"/>
        <v>0</v>
      </c>
      <c r="N616" s="41"/>
    </row>
    <row r="617" spans="1:14" ht="13.5" thickBot="1">
      <c r="A617" s="33">
        <v>44100</v>
      </c>
      <c r="B617" s="37">
        <v>7</v>
      </c>
      <c r="C617" s="38">
        <v>34109.07421875</v>
      </c>
      <c r="D617" s="38">
        <v>0</v>
      </c>
      <c r="E617" s="38">
        <v>0</v>
      </c>
      <c r="F617" s="38">
        <v>1.7706356446E-2</v>
      </c>
      <c r="G617" s="38">
        <v>0.21770635942700001</v>
      </c>
      <c r="H617" s="38">
        <v>0.20000000298000001</v>
      </c>
      <c r="I617" s="39">
        <v>5.2472007574647102E-5</v>
      </c>
      <c r="J617" s="39">
        <v>4.2676202571653397E-6</v>
      </c>
      <c r="K617" s="39">
        <v>5.2472007574647102E-5</v>
      </c>
      <c r="L617" s="39">
        <v>4.2676202571653397E-6</v>
      </c>
      <c r="M617" s="16">
        <f t="shared" si="9"/>
        <v>0</v>
      </c>
      <c r="N617" s="41"/>
    </row>
    <row r="618" spans="1:14" ht="13.5" thickBot="1">
      <c r="A618" s="33">
        <v>44100</v>
      </c>
      <c r="B618" s="37">
        <v>8</v>
      </c>
      <c r="C618" s="38">
        <v>34697.125</v>
      </c>
      <c r="D618" s="38">
        <v>39.6</v>
      </c>
      <c r="E618" s="38">
        <v>27.3</v>
      </c>
      <c r="F618" s="38">
        <v>9.6521297915509994</v>
      </c>
      <c r="G618" s="38">
        <v>11.545668310645</v>
      </c>
      <c r="H618" s="38">
        <v>1.8935385190930001</v>
      </c>
      <c r="I618" s="39">
        <v>6.7617092520000002E-3</v>
      </c>
      <c r="J618" s="39">
        <v>7.2180935660000004E-3</v>
      </c>
      <c r="K618" s="39">
        <v>3.797139476E-3</v>
      </c>
      <c r="L618" s="39">
        <v>4.2535237899999998E-3</v>
      </c>
      <c r="M618" s="16">
        <f t="shared" si="9"/>
        <v>1</v>
      </c>
      <c r="N618" s="41"/>
    </row>
    <row r="619" spans="1:14" ht="13.5" thickBot="1">
      <c r="A619" s="33">
        <v>44100</v>
      </c>
      <c r="B619" s="37">
        <v>9</v>
      </c>
      <c r="C619" s="38">
        <v>36273.7265625</v>
      </c>
      <c r="D619" s="38">
        <v>892.4</v>
      </c>
      <c r="E619" s="38">
        <v>822.4</v>
      </c>
      <c r="F619" s="38">
        <v>876.27869879059494</v>
      </c>
      <c r="G619" s="38">
        <v>945.87324628921795</v>
      </c>
      <c r="H619" s="38">
        <v>69.594547498623001</v>
      </c>
      <c r="I619" s="39">
        <v>1.2888225184000001E-2</v>
      </c>
      <c r="J619" s="39">
        <v>3.885587179E-3</v>
      </c>
      <c r="K619" s="39">
        <v>2.9759760493000002E-2</v>
      </c>
      <c r="L619" s="39">
        <v>1.2985948129000001E-2</v>
      </c>
      <c r="M619" s="16">
        <f t="shared" si="9"/>
        <v>1</v>
      </c>
      <c r="N619" s="41"/>
    </row>
    <row r="620" spans="1:14" ht="13.5" thickBot="1">
      <c r="A620" s="33">
        <v>44100</v>
      </c>
      <c r="B620" s="37">
        <v>10</v>
      </c>
      <c r="C620" s="38">
        <v>38926.23828125</v>
      </c>
      <c r="D620" s="38">
        <v>3001.2</v>
      </c>
      <c r="E620" s="38">
        <v>2885.2</v>
      </c>
      <c r="F620" s="38">
        <v>2131.0968762172702</v>
      </c>
      <c r="G620" s="38">
        <v>2609.4249342011899</v>
      </c>
      <c r="H620" s="38">
        <v>478.32805798391797</v>
      </c>
      <c r="I620" s="39">
        <v>9.4426383658000004E-2</v>
      </c>
      <c r="J620" s="39">
        <v>0.20971393679899999</v>
      </c>
      <c r="K620" s="39">
        <v>6.6467839429999995E-2</v>
      </c>
      <c r="L620" s="39">
        <v>0.18175539257199999</v>
      </c>
      <c r="M620" s="16">
        <f t="shared" si="9"/>
        <v>1</v>
      </c>
      <c r="N620" s="41"/>
    </row>
    <row r="621" spans="1:14" ht="13.5" thickBot="1">
      <c r="A621" s="33">
        <v>44100</v>
      </c>
      <c r="B621" s="37">
        <v>11</v>
      </c>
      <c r="C621" s="38">
        <v>41827.53515625</v>
      </c>
      <c r="D621" s="38">
        <v>3679.3</v>
      </c>
      <c r="E621" s="38">
        <v>3557.5</v>
      </c>
      <c r="F621" s="38">
        <v>2524.0584714894699</v>
      </c>
      <c r="G621" s="38">
        <v>3206.30449470964</v>
      </c>
      <c r="H621" s="38">
        <v>682.24602322016403</v>
      </c>
      <c r="I621" s="39">
        <v>0.11400229098299999</v>
      </c>
      <c r="J621" s="39">
        <v>0.27843854627800002</v>
      </c>
      <c r="K621" s="39">
        <v>8.4645819543999995E-2</v>
      </c>
      <c r="L621" s="39">
        <v>0.249082074839</v>
      </c>
      <c r="M621" s="16">
        <f t="shared" si="9"/>
        <v>1</v>
      </c>
      <c r="N621" s="41"/>
    </row>
    <row r="622" spans="1:14" ht="13.5" thickBot="1">
      <c r="A622" s="33">
        <v>44100</v>
      </c>
      <c r="B622" s="37">
        <v>12</v>
      </c>
      <c r="C622" s="38">
        <v>44879.64453125</v>
      </c>
      <c r="D622" s="38">
        <v>3735.7</v>
      </c>
      <c r="E622" s="38">
        <v>3604</v>
      </c>
      <c r="F622" s="38">
        <v>2771.30064230682</v>
      </c>
      <c r="G622" s="38">
        <v>3487.0452873767799</v>
      </c>
      <c r="H622" s="38">
        <v>715.744645069954</v>
      </c>
      <c r="I622" s="39">
        <v>5.9931239483999997E-2</v>
      </c>
      <c r="J622" s="39">
        <v>0.232441397371</v>
      </c>
      <c r="K622" s="39">
        <v>2.8188650908999999E-2</v>
      </c>
      <c r="L622" s="39">
        <v>0.20069880879499999</v>
      </c>
      <c r="M622" s="16">
        <f t="shared" si="9"/>
        <v>1</v>
      </c>
      <c r="N622" s="41"/>
    </row>
    <row r="623" spans="1:14" ht="13.5" thickBot="1">
      <c r="A623" s="33">
        <v>44100</v>
      </c>
      <c r="B623" s="37">
        <v>13</v>
      </c>
      <c r="C623" s="38">
        <v>47877.203125</v>
      </c>
      <c r="D623" s="38">
        <v>3720.2</v>
      </c>
      <c r="E623" s="38">
        <v>3585.5</v>
      </c>
      <c r="F623" s="38">
        <v>2816.91486234289</v>
      </c>
      <c r="G623" s="38">
        <v>3570.6647513537901</v>
      </c>
      <c r="H623" s="38">
        <v>753.74988901090603</v>
      </c>
      <c r="I623" s="39">
        <v>3.6041274679E-2</v>
      </c>
      <c r="J623" s="39">
        <v>0.217711529924</v>
      </c>
      <c r="K623" s="39">
        <v>3.5756203049999999E-3</v>
      </c>
      <c r="L623" s="39">
        <v>0.18524587554999999</v>
      </c>
      <c r="M623" s="16">
        <f t="shared" si="9"/>
        <v>1</v>
      </c>
      <c r="N623" s="41"/>
    </row>
    <row r="624" spans="1:14" ht="13.5" thickBot="1">
      <c r="A624" s="33">
        <v>44100</v>
      </c>
      <c r="B624" s="37">
        <v>14</v>
      </c>
      <c r="C624" s="38">
        <v>50809.98828125</v>
      </c>
      <c r="D624" s="38">
        <v>3732.8</v>
      </c>
      <c r="E624" s="38">
        <v>3588.9</v>
      </c>
      <c r="F624" s="38">
        <v>2963.6207041408602</v>
      </c>
      <c r="G624" s="38">
        <v>3499.4620753516101</v>
      </c>
      <c r="H624" s="38">
        <v>535.84137121074696</v>
      </c>
      <c r="I624" s="39">
        <v>5.623955764E-2</v>
      </c>
      <c r="J624" s="39">
        <v>0.185389080708</v>
      </c>
      <c r="K624" s="39">
        <v>2.1556501480999999E-2</v>
      </c>
      <c r="L624" s="39">
        <v>0.15070602455000001</v>
      </c>
      <c r="M624" s="16">
        <f t="shared" si="9"/>
        <v>1</v>
      </c>
      <c r="N624" s="41"/>
    </row>
    <row r="625" spans="1:14" ht="13.5" thickBot="1">
      <c r="A625" s="33">
        <v>44100</v>
      </c>
      <c r="B625" s="37">
        <v>15</v>
      </c>
      <c r="C625" s="38">
        <v>53486.76171875</v>
      </c>
      <c r="D625" s="38">
        <v>3787.5</v>
      </c>
      <c r="E625" s="38">
        <v>3630.4</v>
      </c>
      <c r="F625" s="38">
        <v>3091.1422077242901</v>
      </c>
      <c r="G625" s="38">
        <v>3535.27391591178</v>
      </c>
      <c r="H625" s="38">
        <v>444.13170818749501</v>
      </c>
      <c r="I625" s="39">
        <v>6.0792018337999999E-2</v>
      </c>
      <c r="J625" s="39">
        <v>0.16783750115099999</v>
      </c>
      <c r="K625" s="39">
        <v>2.2927472665E-2</v>
      </c>
      <c r="L625" s="39">
        <v>0.129972955477</v>
      </c>
      <c r="M625" s="16">
        <f t="shared" si="9"/>
        <v>1</v>
      </c>
      <c r="N625" s="41"/>
    </row>
    <row r="626" spans="1:14" ht="13.5" thickBot="1">
      <c r="A626" s="33">
        <v>44100</v>
      </c>
      <c r="B626" s="37">
        <v>16</v>
      </c>
      <c r="C626" s="38">
        <v>55314.6796875</v>
      </c>
      <c r="D626" s="38">
        <v>3837.2</v>
      </c>
      <c r="E626" s="38">
        <v>3676.8</v>
      </c>
      <c r="F626" s="38">
        <v>3046.5108224646701</v>
      </c>
      <c r="G626" s="38">
        <v>3593.6632852490802</v>
      </c>
      <c r="H626" s="38">
        <v>547.15246278440804</v>
      </c>
      <c r="I626" s="39">
        <v>5.8697689743999998E-2</v>
      </c>
      <c r="J626" s="39">
        <v>0.190573433968</v>
      </c>
      <c r="K626" s="39">
        <v>2.0037771691999998E-2</v>
      </c>
      <c r="L626" s="39">
        <v>0.15191351591499999</v>
      </c>
      <c r="M626" s="16">
        <f t="shared" si="9"/>
        <v>1</v>
      </c>
      <c r="N626" s="41"/>
    </row>
    <row r="627" spans="1:14" ht="13.5" thickBot="1">
      <c r="A627" s="33">
        <v>44100</v>
      </c>
      <c r="B627" s="37">
        <v>17</v>
      </c>
      <c r="C627" s="38">
        <v>56260.48046875</v>
      </c>
      <c r="D627" s="38">
        <v>3794</v>
      </c>
      <c r="E627" s="38">
        <v>3647.7</v>
      </c>
      <c r="F627" s="38">
        <v>3258.70573598786</v>
      </c>
      <c r="G627" s="38">
        <v>3514.80358614445</v>
      </c>
      <c r="H627" s="38">
        <v>256.09785015659202</v>
      </c>
      <c r="I627" s="39">
        <v>6.7292459351999998E-2</v>
      </c>
      <c r="J627" s="39">
        <v>0.12901765823299999</v>
      </c>
      <c r="K627" s="39">
        <v>3.2030950555E-2</v>
      </c>
      <c r="L627" s="39">
        <v>9.3756149435999997E-2</v>
      </c>
      <c r="M627" s="16">
        <f t="shared" si="9"/>
        <v>1</v>
      </c>
      <c r="N627" s="41"/>
    </row>
    <row r="628" spans="1:14" ht="13.5" thickBot="1">
      <c r="A628" s="33">
        <v>44100</v>
      </c>
      <c r="B628" s="37">
        <v>18</v>
      </c>
      <c r="C628" s="38">
        <v>56139.3125</v>
      </c>
      <c r="D628" s="38">
        <v>3411</v>
      </c>
      <c r="E628" s="38">
        <v>3309.4</v>
      </c>
      <c r="F628" s="38">
        <v>2825.68909063918</v>
      </c>
      <c r="G628" s="38">
        <v>3181.0389778009999</v>
      </c>
      <c r="H628" s="38">
        <v>355.34988716182602</v>
      </c>
      <c r="I628" s="39">
        <v>5.5425650084000001E-2</v>
      </c>
      <c r="J628" s="39">
        <v>0.14107276677700001</v>
      </c>
      <c r="K628" s="39">
        <v>3.0937821691000001E-2</v>
      </c>
      <c r="L628" s="39">
        <v>0.116584938385</v>
      </c>
      <c r="M628" s="16">
        <f t="shared" si="9"/>
        <v>1</v>
      </c>
      <c r="N628" s="41"/>
    </row>
    <row r="629" spans="1:14" ht="13.5" thickBot="1">
      <c r="A629" s="33">
        <v>44100</v>
      </c>
      <c r="B629" s="37">
        <v>19</v>
      </c>
      <c r="C629" s="38">
        <v>54138.53125</v>
      </c>
      <c r="D629" s="38">
        <v>1551.1</v>
      </c>
      <c r="E629" s="38">
        <v>1527.4</v>
      </c>
      <c r="F629" s="38">
        <v>1550.8185083528799</v>
      </c>
      <c r="G629" s="38">
        <v>1613.36432266463</v>
      </c>
      <c r="H629" s="38">
        <v>62.545814311751997</v>
      </c>
      <c r="I629" s="39">
        <v>1.5007067404999999E-2</v>
      </c>
      <c r="J629" s="39">
        <v>6.7845660911718594E-5</v>
      </c>
      <c r="K629" s="39">
        <v>2.0719287217000001E-2</v>
      </c>
      <c r="L629" s="39">
        <v>5.6443741509999996E-3</v>
      </c>
      <c r="M629" s="16">
        <f t="shared" si="9"/>
        <v>1</v>
      </c>
      <c r="N629" s="41"/>
    </row>
    <row r="630" spans="1:14" ht="13.5" thickBot="1">
      <c r="A630" s="33">
        <v>44100</v>
      </c>
      <c r="B630" s="37">
        <v>20</v>
      </c>
      <c r="C630" s="38">
        <v>52080.8515625</v>
      </c>
      <c r="D630" s="38">
        <v>134.19999999999999</v>
      </c>
      <c r="E630" s="38">
        <v>125.1</v>
      </c>
      <c r="F630" s="38">
        <v>112.09977073466401</v>
      </c>
      <c r="G630" s="38">
        <v>113.031808856903</v>
      </c>
      <c r="H630" s="38">
        <v>0.93203812223799998</v>
      </c>
      <c r="I630" s="39">
        <v>5.1019983469999999E-3</v>
      </c>
      <c r="J630" s="39">
        <v>5.3266399770000002E-3</v>
      </c>
      <c r="K630" s="39">
        <v>2.9086987569999999E-3</v>
      </c>
      <c r="L630" s="39">
        <v>3.1333403859999998E-3</v>
      </c>
      <c r="M630" s="16">
        <f t="shared" si="9"/>
        <v>1</v>
      </c>
      <c r="N630" s="41"/>
    </row>
    <row r="631" spans="1:14" ht="13.5" thickBot="1">
      <c r="A631" s="33">
        <v>44100</v>
      </c>
      <c r="B631" s="37">
        <v>21</v>
      </c>
      <c r="C631" s="38">
        <v>50480.12109375</v>
      </c>
      <c r="D631" s="38">
        <v>0</v>
      </c>
      <c r="E631" s="38">
        <v>0</v>
      </c>
      <c r="F631" s="38">
        <v>2.9736188675000001E-2</v>
      </c>
      <c r="G631" s="38">
        <v>2.9736188675000001E-2</v>
      </c>
      <c r="H631" s="38">
        <v>0</v>
      </c>
      <c r="I631" s="39">
        <v>7.1670736746197202E-6</v>
      </c>
      <c r="J631" s="39">
        <v>7.1670736746197202E-6</v>
      </c>
      <c r="K631" s="39">
        <v>7.1670736746197202E-6</v>
      </c>
      <c r="L631" s="39">
        <v>7.1670736746197202E-6</v>
      </c>
      <c r="M631" s="16">
        <f t="shared" si="9"/>
        <v>0</v>
      </c>
      <c r="N631" s="41"/>
    </row>
    <row r="632" spans="1:14" ht="13.5" thickBot="1">
      <c r="A632" s="33">
        <v>44100</v>
      </c>
      <c r="B632" s="37">
        <v>22</v>
      </c>
      <c r="C632" s="38">
        <v>48213.6171875</v>
      </c>
      <c r="D632" s="38">
        <v>0</v>
      </c>
      <c r="E632" s="38">
        <v>0</v>
      </c>
      <c r="F632" s="38">
        <v>2.9736188675000001E-2</v>
      </c>
      <c r="G632" s="38">
        <v>2.9736188675000001E-2</v>
      </c>
      <c r="H632" s="38">
        <v>0</v>
      </c>
      <c r="I632" s="39">
        <v>7.1670736746197202E-6</v>
      </c>
      <c r="J632" s="39">
        <v>7.1670736746197202E-6</v>
      </c>
      <c r="K632" s="39">
        <v>7.1670736746197202E-6</v>
      </c>
      <c r="L632" s="39">
        <v>7.1670736746197202E-6</v>
      </c>
      <c r="M632" s="16">
        <f t="shared" si="9"/>
        <v>0</v>
      </c>
      <c r="N632" s="41"/>
    </row>
    <row r="633" spans="1:14" ht="13.5" thickBot="1">
      <c r="A633" s="33">
        <v>44100</v>
      </c>
      <c r="B633" s="37">
        <v>23</v>
      </c>
      <c r="C633" s="38">
        <v>45712.8671875</v>
      </c>
      <c r="D633" s="38">
        <v>0</v>
      </c>
      <c r="E633" s="38">
        <v>0</v>
      </c>
      <c r="F633" s="38">
        <v>2.9736188675000001E-2</v>
      </c>
      <c r="G633" s="38">
        <v>0.27844257276599998</v>
      </c>
      <c r="H633" s="38">
        <v>0.24870638409000001</v>
      </c>
      <c r="I633" s="39">
        <v>6.7110767116433594E-5</v>
      </c>
      <c r="J633" s="39">
        <v>7.1670736746197202E-6</v>
      </c>
      <c r="K633" s="39">
        <v>6.7110767116433594E-5</v>
      </c>
      <c r="L633" s="39">
        <v>7.1670736746197202E-6</v>
      </c>
      <c r="M633" s="16">
        <f t="shared" si="9"/>
        <v>0</v>
      </c>
      <c r="N633" s="41"/>
    </row>
    <row r="634" spans="1:14" ht="13.5" thickBot="1">
      <c r="A634" s="33">
        <v>44100</v>
      </c>
      <c r="B634" s="37">
        <v>24</v>
      </c>
      <c r="C634" s="38">
        <v>43173.015625</v>
      </c>
      <c r="D634" s="38">
        <v>0</v>
      </c>
      <c r="E634" s="38">
        <v>0</v>
      </c>
      <c r="F634" s="38">
        <v>2.9736188675000001E-2</v>
      </c>
      <c r="G634" s="38">
        <v>0.22973619165600001</v>
      </c>
      <c r="H634" s="38">
        <v>0.20000000298000001</v>
      </c>
      <c r="I634" s="39">
        <v>5.5371460992101502E-5</v>
      </c>
      <c r="J634" s="39">
        <v>7.1670736746197202E-6</v>
      </c>
      <c r="K634" s="39">
        <v>5.5371460992101502E-5</v>
      </c>
      <c r="L634" s="39">
        <v>7.1670736746197202E-6</v>
      </c>
      <c r="M634" s="16">
        <f t="shared" si="9"/>
        <v>0</v>
      </c>
      <c r="N634" s="41"/>
    </row>
    <row r="635" spans="1:14" ht="13.5" thickBot="1">
      <c r="A635" s="33">
        <v>44101</v>
      </c>
      <c r="B635" s="37">
        <v>1</v>
      </c>
      <c r="C635" s="38">
        <v>40928.83203125</v>
      </c>
      <c r="D635" s="38">
        <v>0</v>
      </c>
      <c r="E635" s="38">
        <v>0</v>
      </c>
      <c r="F635" s="38">
        <v>2.9736188675000001E-2</v>
      </c>
      <c r="G635" s="38">
        <v>0.22973619165600001</v>
      </c>
      <c r="H635" s="38">
        <v>0.20000000298000001</v>
      </c>
      <c r="I635" s="39">
        <v>5.5371460992101502E-5</v>
      </c>
      <c r="J635" s="39">
        <v>7.1670736746197202E-6</v>
      </c>
      <c r="K635" s="39">
        <v>5.5371460992101502E-5</v>
      </c>
      <c r="L635" s="39">
        <v>7.1670736746197202E-6</v>
      </c>
      <c r="M635" s="16">
        <f t="shared" si="9"/>
        <v>0</v>
      </c>
      <c r="N635" s="41"/>
    </row>
    <row r="636" spans="1:14" ht="13.5" thickBot="1">
      <c r="A636" s="33">
        <v>44101</v>
      </c>
      <c r="B636" s="37">
        <v>2</v>
      </c>
      <c r="C636" s="38">
        <v>39085.83203125</v>
      </c>
      <c r="D636" s="38">
        <v>0</v>
      </c>
      <c r="E636" s="38">
        <v>0</v>
      </c>
      <c r="F636" s="38">
        <v>2.9736188675000001E-2</v>
      </c>
      <c r="G636" s="38">
        <v>0.22973619165600001</v>
      </c>
      <c r="H636" s="38">
        <v>0.20000000298000001</v>
      </c>
      <c r="I636" s="39">
        <v>5.5371460992101502E-5</v>
      </c>
      <c r="J636" s="39">
        <v>7.1670736746197202E-6</v>
      </c>
      <c r="K636" s="39">
        <v>5.5371460992101502E-5</v>
      </c>
      <c r="L636" s="39">
        <v>7.1670736746197202E-6</v>
      </c>
      <c r="M636" s="16">
        <f t="shared" si="9"/>
        <v>0</v>
      </c>
      <c r="N636" s="41"/>
    </row>
    <row r="637" spans="1:14" ht="13.5" thickBot="1">
      <c r="A637" s="33">
        <v>44101</v>
      </c>
      <c r="B637" s="37">
        <v>3</v>
      </c>
      <c r="C637" s="38">
        <v>37817.1328125</v>
      </c>
      <c r="D637" s="38">
        <v>0</v>
      </c>
      <c r="E637" s="38">
        <v>0</v>
      </c>
      <c r="F637" s="38">
        <v>2.9736188675000001E-2</v>
      </c>
      <c r="G637" s="38">
        <v>0.21306952474099999</v>
      </c>
      <c r="H637" s="38">
        <v>0.18333333606499999</v>
      </c>
      <c r="I637" s="39">
        <v>5.1354428715644701E-5</v>
      </c>
      <c r="J637" s="39">
        <v>7.1670736746197202E-6</v>
      </c>
      <c r="K637" s="39">
        <v>5.1354428715644701E-5</v>
      </c>
      <c r="L637" s="39">
        <v>7.1670736746197202E-6</v>
      </c>
      <c r="M637" s="16">
        <f t="shared" si="9"/>
        <v>0</v>
      </c>
      <c r="N637" s="41"/>
    </row>
    <row r="638" spans="1:14" ht="13.5" thickBot="1">
      <c r="A638" s="33">
        <v>44101</v>
      </c>
      <c r="B638" s="37">
        <v>4</v>
      </c>
      <c r="C638" s="38">
        <v>37041.94921875</v>
      </c>
      <c r="D638" s="38">
        <v>0</v>
      </c>
      <c r="E638" s="38">
        <v>0</v>
      </c>
      <c r="F638" s="38">
        <v>2.9736188675000001E-2</v>
      </c>
      <c r="G638" s="38">
        <v>2.9736188675000001E-2</v>
      </c>
      <c r="H638" s="38">
        <v>0</v>
      </c>
      <c r="I638" s="39">
        <v>7.1670736746197202E-6</v>
      </c>
      <c r="J638" s="39">
        <v>7.1670736746197202E-6</v>
      </c>
      <c r="K638" s="39">
        <v>7.1670736746197202E-6</v>
      </c>
      <c r="L638" s="39">
        <v>7.1670736746197202E-6</v>
      </c>
      <c r="M638" s="16">
        <f t="shared" si="9"/>
        <v>0</v>
      </c>
      <c r="N638" s="41"/>
    </row>
    <row r="639" spans="1:14" ht="13.5" thickBot="1">
      <c r="A639" s="33">
        <v>44101</v>
      </c>
      <c r="B639" s="37">
        <v>5</v>
      </c>
      <c r="C639" s="38">
        <v>36605.66015625</v>
      </c>
      <c r="D639" s="38">
        <v>0</v>
      </c>
      <c r="E639" s="38">
        <v>0</v>
      </c>
      <c r="F639" s="38">
        <v>2.9736188675000001E-2</v>
      </c>
      <c r="G639" s="38">
        <v>6.3069522505999995E-2</v>
      </c>
      <c r="H639" s="38">
        <v>3.3333333829999999E-2</v>
      </c>
      <c r="I639" s="39">
        <v>1.52011382275333E-5</v>
      </c>
      <c r="J639" s="39">
        <v>7.1670736746197202E-6</v>
      </c>
      <c r="K639" s="39">
        <v>1.52011382275333E-5</v>
      </c>
      <c r="L639" s="39">
        <v>7.1670736746197202E-6</v>
      </c>
      <c r="M639" s="16">
        <f t="shared" si="9"/>
        <v>0</v>
      </c>
      <c r="N639" s="41"/>
    </row>
    <row r="640" spans="1:14" ht="13.5" thickBot="1">
      <c r="A640" s="33">
        <v>44101</v>
      </c>
      <c r="B640" s="37">
        <v>6</v>
      </c>
      <c r="C640" s="38">
        <v>36728.71875</v>
      </c>
      <c r="D640" s="38">
        <v>0</v>
      </c>
      <c r="E640" s="38">
        <v>0</v>
      </c>
      <c r="F640" s="38">
        <v>2.9736188675000001E-2</v>
      </c>
      <c r="G640" s="38">
        <v>0.22973619165600001</v>
      </c>
      <c r="H640" s="38">
        <v>0.20000000298000001</v>
      </c>
      <c r="I640" s="39">
        <v>5.5371460992101502E-5</v>
      </c>
      <c r="J640" s="39">
        <v>7.1670736746197202E-6</v>
      </c>
      <c r="K640" s="39">
        <v>5.5371460992101502E-5</v>
      </c>
      <c r="L640" s="39">
        <v>7.1670736746197202E-6</v>
      </c>
      <c r="M640" s="16">
        <f t="shared" si="9"/>
        <v>0</v>
      </c>
      <c r="N640" s="41"/>
    </row>
    <row r="641" spans="1:14" ht="13.5" thickBot="1">
      <c r="A641" s="33">
        <v>44101</v>
      </c>
      <c r="B641" s="37">
        <v>7</v>
      </c>
      <c r="C641" s="38">
        <v>37103.12109375</v>
      </c>
      <c r="D641" s="38">
        <v>0</v>
      </c>
      <c r="E641" s="38">
        <v>0</v>
      </c>
      <c r="F641" s="38">
        <v>2.9736188675000001E-2</v>
      </c>
      <c r="G641" s="38">
        <v>0.22973619165600001</v>
      </c>
      <c r="H641" s="38">
        <v>0.20000000298000001</v>
      </c>
      <c r="I641" s="39">
        <v>5.5371460992101502E-5</v>
      </c>
      <c r="J641" s="39">
        <v>7.1670736746197202E-6</v>
      </c>
      <c r="K641" s="39">
        <v>5.5371460992101502E-5</v>
      </c>
      <c r="L641" s="39">
        <v>7.1670736746197202E-6</v>
      </c>
      <c r="M641" s="16">
        <f t="shared" si="9"/>
        <v>0</v>
      </c>
      <c r="N641" s="41"/>
    </row>
    <row r="642" spans="1:14" ht="13.5" thickBot="1">
      <c r="A642" s="33">
        <v>44101</v>
      </c>
      <c r="B642" s="37">
        <v>8</v>
      </c>
      <c r="C642" s="38">
        <v>37449.80078125</v>
      </c>
      <c r="D642" s="38">
        <v>36.299999999999997</v>
      </c>
      <c r="E642" s="38">
        <v>32.9</v>
      </c>
      <c r="F642" s="38">
        <v>14.378558758969</v>
      </c>
      <c r="G642" s="38">
        <v>16.983441407690002</v>
      </c>
      <c r="H642" s="38">
        <v>2.6048826487209999</v>
      </c>
      <c r="I642" s="39">
        <v>4.6557142899999997E-3</v>
      </c>
      <c r="J642" s="39">
        <v>5.2835481409999998E-3</v>
      </c>
      <c r="K642" s="39">
        <v>3.8362397180000001E-3</v>
      </c>
      <c r="L642" s="39">
        <v>4.4640735689999997E-3</v>
      </c>
      <c r="M642" s="16">
        <f t="shared" si="9"/>
        <v>1</v>
      </c>
      <c r="N642" s="41"/>
    </row>
    <row r="643" spans="1:14" ht="13.5" thickBot="1">
      <c r="A643" s="33">
        <v>44101</v>
      </c>
      <c r="B643" s="37">
        <v>9</v>
      </c>
      <c r="C643" s="38">
        <v>39112.25</v>
      </c>
      <c r="D643" s="38">
        <v>848.4</v>
      </c>
      <c r="E643" s="38">
        <v>843.1</v>
      </c>
      <c r="F643" s="38">
        <v>1039.4251638409</v>
      </c>
      <c r="G643" s="38">
        <v>1111.64149842399</v>
      </c>
      <c r="H643" s="38">
        <v>72.216334583096994</v>
      </c>
      <c r="I643" s="39">
        <v>6.3446974793999994E-2</v>
      </c>
      <c r="J643" s="39">
        <v>4.6041254238999997E-2</v>
      </c>
      <c r="K643" s="39">
        <v>6.4724391039000004E-2</v>
      </c>
      <c r="L643" s="39">
        <v>4.7318670484E-2</v>
      </c>
      <c r="M643" s="16">
        <f t="shared" si="9"/>
        <v>1</v>
      </c>
      <c r="N643" s="41"/>
    </row>
    <row r="644" spans="1:14" ht="13.5" thickBot="1">
      <c r="A644" s="33">
        <v>44101</v>
      </c>
      <c r="B644" s="37">
        <v>10</v>
      </c>
      <c r="C644" s="38">
        <v>42326.1875</v>
      </c>
      <c r="D644" s="38">
        <v>2911.6</v>
      </c>
      <c r="E644" s="38">
        <v>2911.6</v>
      </c>
      <c r="F644" s="38">
        <v>2781.2293103206798</v>
      </c>
      <c r="G644" s="38">
        <v>3005.5294556008498</v>
      </c>
      <c r="H644" s="38">
        <v>224.30014528016301</v>
      </c>
      <c r="I644" s="39">
        <v>2.2639058954000001E-2</v>
      </c>
      <c r="J644" s="39">
        <v>3.1422195632000001E-2</v>
      </c>
      <c r="K644" s="39">
        <v>2.2639058954000001E-2</v>
      </c>
      <c r="L644" s="39">
        <v>3.1422195632000001E-2</v>
      </c>
      <c r="M644" s="16">
        <f t="shared" si="9"/>
        <v>1</v>
      </c>
      <c r="N644" s="41"/>
    </row>
    <row r="645" spans="1:14" ht="13.5" thickBot="1">
      <c r="A645" s="33">
        <v>44101</v>
      </c>
      <c r="B645" s="37">
        <v>11</v>
      </c>
      <c r="C645" s="38">
        <v>45695.98828125</v>
      </c>
      <c r="D645" s="38">
        <v>3626.3</v>
      </c>
      <c r="E645" s="38">
        <v>3625.2</v>
      </c>
      <c r="F645" s="38">
        <v>3180.0205465424101</v>
      </c>
      <c r="G645" s="38">
        <v>3488.6691300964399</v>
      </c>
      <c r="H645" s="38">
        <v>308.64858355402998</v>
      </c>
      <c r="I645" s="39">
        <v>3.3172058304000003E-2</v>
      </c>
      <c r="J645" s="39">
        <v>0.10756313652799999</v>
      </c>
      <c r="K645" s="39">
        <v>3.2906934176999997E-2</v>
      </c>
      <c r="L645" s="39">
        <v>0.107298012402</v>
      </c>
      <c r="M645" s="16">
        <f t="shared" si="9"/>
        <v>1</v>
      </c>
      <c r="N645" s="41"/>
    </row>
    <row r="646" spans="1:14" ht="13.5" thickBot="1">
      <c r="A646" s="33">
        <v>44101</v>
      </c>
      <c r="B646" s="37">
        <v>12</v>
      </c>
      <c r="C646" s="38">
        <v>48919.3515625</v>
      </c>
      <c r="D646" s="38">
        <v>3694.8</v>
      </c>
      <c r="E646" s="38">
        <v>3693.1</v>
      </c>
      <c r="F646" s="38">
        <v>3255.0678885484399</v>
      </c>
      <c r="G646" s="38">
        <v>3587.3337783575098</v>
      </c>
      <c r="H646" s="38">
        <v>332.26588980906598</v>
      </c>
      <c r="I646" s="39">
        <v>2.5901716472E-2</v>
      </c>
      <c r="J646" s="39">
        <v>0.105985083502</v>
      </c>
      <c r="K646" s="39">
        <v>2.5491979184999999E-2</v>
      </c>
      <c r="L646" s="39">
        <v>0.105575346216</v>
      </c>
      <c r="M646" s="16">
        <f t="shared" si="9"/>
        <v>1</v>
      </c>
      <c r="N646" s="41"/>
    </row>
    <row r="647" spans="1:14" ht="13.5" thickBot="1">
      <c r="A647" s="33">
        <v>44101</v>
      </c>
      <c r="B647" s="37">
        <v>13</v>
      </c>
      <c r="C647" s="38">
        <v>52085.96484375</v>
      </c>
      <c r="D647" s="38">
        <v>3695.3</v>
      </c>
      <c r="E647" s="38">
        <v>3693.5</v>
      </c>
      <c r="F647" s="38">
        <v>3280.6103163112102</v>
      </c>
      <c r="G647" s="38">
        <v>3597.28121241182</v>
      </c>
      <c r="H647" s="38">
        <v>316.67089610060702</v>
      </c>
      <c r="I647" s="39">
        <v>2.3624677654E-2</v>
      </c>
      <c r="J647" s="39">
        <v>9.9949309156000005E-2</v>
      </c>
      <c r="K647" s="39">
        <v>2.3190838174999999E-2</v>
      </c>
      <c r="L647" s="39">
        <v>9.9515469676000001E-2</v>
      </c>
      <c r="M647" s="16">
        <f t="shared" si="9"/>
        <v>1</v>
      </c>
      <c r="N647" s="41"/>
    </row>
    <row r="648" spans="1:14" ht="13.5" thickBot="1">
      <c r="A648" s="33">
        <v>44101</v>
      </c>
      <c r="B648" s="37">
        <v>14</v>
      </c>
      <c r="C648" s="38">
        <v>54996.94921875</v>
      </c>
      <c r="D648" s="38">
        <v>3708</v>
      </c>
      <c r="E648" s="38">
        <v>3708</v>
      </c>
      <c r="F648" s="38">
        <v>3110.9206739727301</v>
      </c>
      <c r="G648" s="38">
        <v>3490.93509877629</v>
      </c>
      <c r="H648" s="38">
        <v>380.014424803559</v>
      </c>
      <c r="I648" s="39">
        <v>5.2317402078000001E-2</v>
      </c>
      <c r="J648" s="39">
        <v>0.14390921331000001</v>
      </c>
      <c r="K648" s="39">
        <v>5.2317402078000001E-2</v>
      </c>
      <c r="L648" s="39">
        <v>0.14390921331000001</v>
      </c>
      <c r="M648" s="16">
        <f t="shared" si="9"/>
        <v>1</v>
      </c>
      <c r="N648" s="41"/>
    </row>
    <row r="649" spans="1:14" ht="13.5" thickBot="1">
      <c r="A649" s="33">
        <v>44101</v>
      </c>
      <c r="B649" s="37">
        <v>15</v>
      </c>
      <c r="C649" s="38">
        <v>57524.95703125</v>
      </c>
      <c r="D649" s="38">
        <v>3747</v>
      </c>
      <c r="E649" s="38">
        <v>3747</v>
      </c>
      <c r="F649" s="38">
        <v>2798.7572991647999</v>
      </c>
      <c r="G649" s="38">
        <v>3354.9121344179598</v>
      </c>
      <c r="H649" s="38">
        <v>556.15483525315994</v>
      </c>
      <c r="I649" s="39">
        <v>9.4501775265999996E-2</v>
      </c>
      <c r="J649" s="39">
        <v>0.22854728870400001</v>
      </c>
      <c r="K649" s="39">
        <v>9.4501775265999996E-2</v>
      </c>
      <c r="L649" s="39">
        <v>0.22854728870400001</v>
      </c>
      <c r="M649" s="16">
        <f t="shared" si="9"/>
        <v>1</v>
      </c>
      <c r="N649" s="41"/>
    </row>
    <row r="650" spans="1:14" ht="13.5" thickBot="1">
      <c r="A650" s="33">
        <v>44101</v>
      </c>
      <c r="B650" s="37">
        <v>16</v>
      </c>
      <c r="C650" s="38">
        <v>59263.55078125</v>
      </c>
      <c r="D650" s="38">
        <v>3787.8</v>
      </c>
      <c r="E650" s="38">
        <v>3787.8</v>
      </c>
      <c r="F650" s="38">
        <v>2721.0851692113301</v>
      </c>
      <c r="G650" s="38">
        <v>3283.3069117588502</v>
      </c>
      <c r="H650" s="38">
        <v>562.22174254751496</v>
      </c>
      <c r="I650" s="39">
        <v>0.12159389931</v>
      </c>
      <c r="J650" s="39">
        <v>0.257101670472</v>
      </c>
      <c r="K650" s="39">
        <v>0.12159389931</v>
      </c>
      <c r="L650" s="39">
        <v>0.257101670472</v>
      </c>
      <c r="M650" s="16">
        <f t="shared" si="9"/>
        <v>1</v>
      </c>
      <c r="N650" s="41"/>
    </row>
    <row r="651" spans="1:14" ht="13.5" thickBot="1">
      <c r="A651" s="33">
        <v>44101</v>
      </c>
      <c r="B651" s="37">
        <v>17</v>
      </c>
      <c r="C651" s="38">
        <v>60093.08203125</v>
      </c>
      <c r="D651" s="38">
        <v>3767.9</v>
      </c>
      <c r="E651" s="38">
        <v>3767.9</v>
      </c>
      <c r="F651" s="38">
        <v>2661.36794460793</v>
      </c>
      <c r="G651" s="38">
        <v>3195.9998707833602</v>
      </c>
      <c r="H651" s="38">
        <v>534.631926175422</v>
      </c>
      <c r="I651" s="39">
        <v>0.13784047462400001</v>
      </c>
      <c r="J651" s="39">
        <v>0.26669849491199998</v>
      </c>
      <c r="K651" s="39">
        <v>0.13784047462400001</v>
      </c>
      <c r="L651" s="39">
        <v>0.26669849491199998</v>
      </c>
      <c r="M651" s="16">
        <f t="shared" si="9"/>
        <v>1</v>
      </c>
      <c r="N651" s="41"/>
    </row>
    <row r="652" spans="1:14" ht="13.5" thickBot="1">
      <c r="A652" s="33">
        <v>44101</v>
      </c>
      <c r="B652" s="37">
        <v>18</v>
      </c>
      <c r="C652" s="38">
        <v>59854.9375</v>
      </c>
      <c r="D652" s="38">
        <v>3394.6</v>
      </c>
      <c r="E652" s="38">
        <v>3394.6</v>
      </c>
      <c r="F652" s="38">
        <v>2548.0939245960599</v>
      </c>
      <c r="G652" s="38">
        <v>2852.8552978738098</v>
      </c>
      <c r="H652" s="38">
        <v>304.76137327775399</v>
      </c>
      <c r="I652" s="39">
        <v>0.130572355296</v>
      </c>
      <c r="J652" s="39">
        <v>0.20402653058600001</v>
      </c>
      <c r="K652" s="39">
        <v>0.130572355296</v>
      </c>
      <c r="L652" s="39">
        <v>0.20402653058600001</v>
      </c>
      <c r="M652" s="16">
        <f t="shared" ref="M652:M715" si="10">IF(F652&gt;5,1,0)</f>
        <v>1</v>
      </c>
      <c r="N652" s="41"/>
    </row>
    <row r="653" spans="1:14" ht="13.5" thickBot="1">
      <c r="A653" s="33">
        <v>44101</v>
      </c>
      <c r="B653" s="37">
        <v>19</v>
      </c>
      <c r="C653" s="38">
        <v>58101.01171875</v>
      </c>
      <c r="D653" s="38">
        <v>1541.2</v>
      </c>
      <c r="E653" s="38">
        <v>1541.2</v>
      </c>
      <c r="F653" s="38">
        <v>1429.5490287038299</v>
      </c>
      <c r="G653" s="38">
        <v>1435.2984991963201</v>
      </c>
      <c r="H653" s="38">
        <v>5.7494704924870002</v>
      </c>
      <c r="I653" s="39">
        <v>2.552458443E-2</v>
      </c>
      <c r="J653" s="39">
        <v>2.6910332921999999E-2</v>
      </c>
      <c r="K653" s="39">
        <v>2.552458443E-2</v>
      </c>
      <c r="L653" s="39">
        <v>2.6910332921999999E-2</v>
      </c>
      <c r="M653" s="16">
        <f t="shared" si="10"/>
        <v>1</v>
      </c>
      <c r="N653" s="41"/>
    </row>
    <row r="654" spans="1:14" ht="13.5" thickBot="1">
      <c r="A654" s="33">
        <v>44101</v>
      </c>
      <c r="B654" s="37">
        <v>20</v>
      </c>
      <c r="C654" s="38">
        <v>56590.66796875</v>
      </c>
      <c r="D654" s="38">
        <v>131.4</v>
      </c>
      <c r="E654" s="38">
        <v>123.1</v>
      </c>
      <c r="F654" s="38">
        <v>93.550551568901</v>
      </c>
      <c r="G654" s="38">
        <v>94.156855581521</v>
      </c>
      <c r="H654" s="38">
        <v>0.60630401262</v>
      </c>
      <c r="I654" s="39">
        <v>8.9764146580000002E-3</v>
      </c>
      <c r="J654" s="39">
        <v>9.1225472230000004E-3</v>
      </c>
      <c r="K654" s="39">
        <v>6.9759326139999999E-3</v>
      </c>
      <c r="L654" s="39">
        <v>7.1220651790000001E-3</v>
      </c>
      <c r="M654" s="16">
        <f t="shared" si="10"/>
        <v>1</v>
      </c>
      <c r="N654" s="41"/>
    </row>
    <row r="655" spans="1:14" ht="13.5" thickBot="1">
      <c r="A655" s="33">
        <v>44101</v>
      </c>
      <c r="B655" s="37">
        <v>21</v>
      </c>
      <c r="C655" s="38">
        <v>55301.015625</v>
      </c>
      <c r="D655" s="38">
        <v>0</v>
      </c>
      <c r="E655" s="38">
        <v>0</v>
      </c>
      <c r="F655" s="38">
        <v>5.6458228702999998E-2</v>
      </c>
      <c r="G655" s="38">
        <v>0.25645823168300003</v>
      </c>
      <c r="H655" s="38">
        <v>0.20000000298000001</v>
      </c>
      <c r="I655" s="39">
        <v>6.1812058733094503E-5</v>
      </c>
      <c r="J655" s="39">
        <v>1.36076714156127E-5</v>
      </c>
      <c r="K655" s="39">
        <v>6.1812058733094503E-5</v>
      </c>
      <c r="L655" s="39">
        <v>1.36076714156127E-5</v>
      </c>
      <c r="M655" s="16">
        <f t="shared" si="10"/>
        <v>0</v>
      </c>
      <c r="N655" s="41"/>
    </row>
    <row r="656" spans="1:14" ht="13.5" thickBot="1">
      <c r="A656" s="33">
        <v>44101</v>
      </c>
      <c r="B656" s="37">
        <v>22</v>
      </c>
      <c r="C656" s="38">
        <v>52811.30859375</v>
      </c>
      <c r="D656" s="38">
        <v>0</v>
      </c>
      <c r="E656" s="38">
        <v>0</v>
      </c>
      <c r="F656" s="38">
        <v>5.6458228702999998E-2</v>
      </c>
      <c r="G656" s="38">
        <v>0.25645823168300003</v>
      </c>
      <c r="H656" s="38">
        <v>0.20000000298000001</v>
      </c>
      <c r="I656" s="39">
        <v>6.1812058733094503E-5</v>
      </c>
      <c r="J656" s="39">
        <v>1.36076714156127E-5</v>
      </c>
      <c r="K656" s="39">
        <v>6.1812058733094503E-5</v>
      </c>
      <c r="L656" s="39">
        <v>1.36076714156127E-5</v>
      </c>
      <c r="M656" s="16">
        <f t="shared" si="10"/>
        <v>0</v>
      </c>
      <c r="N656" s="41"/>
    </row>
    <row r="657" spans="1:14" ht="13.5" thickBot="1">
      <c r="A657" s="33">
        <v>44101</v>
      </c>
      <c r="B657" s="37">
        <v>23</v>
      </c>
      <c r="C657" s="38">
        <v>49541.97265625</v>
      </c>
      <c r="D657" s="38">
        <v>0</v>
      </c>
      <c r="E657" s="38">
        <v>0</v>
      </c>
      <c r="F657" s="38">
        <v>5.6458228702999998E-2</v>
      </c>
      <c r="G657" s="38">
        <v>0.25645823168300003</v>
      </c>
      <c r="H657" s="38">
        <v>0.20000000298000001</v>
      </c>
      <c r="I657" s="39">
        <v>6.1812058733094503E-5</v>
      </c>
      <c r="J657" s="39">
        <v>1.36076714156127E-5</v>
      </c>
      <c r="K657" s="39">
        <v>6.1812058733094503E-5</v>
      </c>
      <c r="L657" s="39">
        <v>1.36076714156127E-5</v>
      </c>
      <c r="M657" s="16">
        <f t="shared" si="10"/>
        <v>0</v>
      </c>
      <c r="N657" s="41"/>
    </row>
    <row r="658" spans="1:14" ht="13.5" thickBot="1">
      <c r="A658" s="33">
        <v>44101</v>
      </c>
      <c r="B658" s="37">
        <v>24</v>
      </c>
      <c r="C658" s="38">
        <v>45728.703125</v>
      </c>
      <c r="D658" s="38">
        <v>0</v>
      </c>
      <c r="E658" s="38">
        <v>0</v>
      </c>
      <c r="F658" s="38">
        <v>5.6458228702999998E-2</v>
      </c>
      <c r="G658" s="38">
        <v>0.29168193663800002</v>
      </c>
      <c r="H658" s="38">
        <v>0.235223707935</v>
      </c>
      <c r="I658" s="39">
        <v>7.0301744188681493E-5</v>
      </c>
      <c r="J658" s="39">
        <v>1.36076714156127E-5</v>
      </c>
      <c r="K658" s="39">
        <v>7.0301744188681493E-5</v>
      </c>
      <c r="L658" s="39">
        <v>1.36076714156127E-5</v>
      </c>
      <c r="M658" s="16">
        <f t="shared" si="10"/>
        <v>0</v>
      </c>
      <c r="N658" s="41"/>
    </row>
    <row r="659" spans="1:14" ht="13.5" thickBot="1">
      <c r="A659" s="33">
        <v>44102</v>
      </c>
      <c r="B659" s="37">
        <v>1</v>
      </c>
      <c r="C659" s="38">
        <v>42184.50390625</v>
      </c>
      <c r="D659" s="38">
        <v>0</v>
      </c>
      <c r="E659" s="38">
        <v>0</v>
      </c>
      <c r="F659" s="38">
        <v>5.6458228702999998E-2</v>
      </c>
      <c r="G659" s="38">
        <v>0.60370592451799998</v>
      </c>
      <c r="H659" s="38">
        <v>0.54724769581499999</v>
      </c>
      <c r="I659" s="39">
        <v>1.4550636799999999E-4</v>
      </c>
      <c r="J659" s="39">
        <v>1.36076714156127E-5</v>
      </c>
      <c r="K659" s="39">
        <v>1.4550636799999999E-4</v>
      </c>
      <c r="L659" s="39">
        <v>1.36076714156127E-5</v>
      </c>
      <c r="M659" s="16">
        <f t="shared" si="10"/>
        <v>0</v>
      </c>
      <c r="N659" s="41"/>
    </row>
    <row r="660" spans="1:14" ht="13.5" thickBot="1">
      <c r="A660" s="33">
        <v>44102</v>
      </c>
      <c r="B660" s="37">
        <v>2</v>
      </c>
      <c r="C660" s="38">
        <v>39834.21875</v>
      </c>
      <c r="D660" s="38">
        <v>0</v>
      </c>
      <c r="E660" s="38">
        <v>0</v>
      </c>
      <c r="F660" s="38">
        <v>5.6458228702999998E-2</v>
      </c>
      <c r="G660" s="38">
        <v>0.71735322916699995</v>
      </c>
      <c r="H660" s="38">
        <v>0.66089500046399996</v>
      </c>
      <c r="I660" s="39">
        <v>1.7289786100000001E-4</v>
      </c>
      <c r="J660" s="39">
        <v>1.36076714156127E-5</v>
      </c>
      <c r="K660" s="39">
        <v>1.7289786100000001E-4</v>
      </c>
      <c r="L660" s="39">
        <v>1.36076714156127E-5</v>
      </c>
      <c r="M660" s="16">
        <f t="shared" si="10"/>
        <v>0</v>
      </c>
      <c r="N660" s="41"/>
    </row>
    <row r="661" spans="1:14" ht="13.5" thickBot="1">
      <c r="A661" s="33">
        <v>44102</v>
      </c>
      <c r="B661" s="37">
        <v>3</v>
      </c>
      <c r="C661" s="38">
        <v>38292.3046875</v>
      </c>
      <c r="D661" s="38">
        <v>0</v>
      </c>
      <c r="E661" s="38">
        <v>0</v>
      </c>
      <c r="F661" s="38">
        <v>5.6458228702999998E-2</v>
      </c>
      <c r="G661" s="38">
        <v>0.71665003701300001</v>
      </c>
      <c r="H661" s="38">
        <v>0.66019180830900004</v>
      </c>
      <c r="I661" s="39">
        <v>1.7272837699999999E-4</v>
      </c>
      <c r="J661" s="39">
        <v>1.36076714156127E-5</v>
      </c>
      <c r="K661" s="39">
        <v>1.7272837699999999E-4</v>
      </c>
      <c r="L661" s="39">
        <v>1.36076714156127E-5</v>
      </c>
      <c r="M661" s="16">
        <f t="shared" si="10"/>
        <v>0</v>
      </c>
      <c r="N661" s="41"/>
    </row>
    <row r="662" spans="1:14" ht="13.5" thickBot="1">
      <c r="A662" s="33">
        <v>44102</v>
      </c>
      <c r="B662" s="37">
        <v>4</v>
      </c>
      <c r="C662" s="38">
        <v>37338.72265625</v>
      </c>
      <c r="D662" s="38">
        <v>0</v>
      </c>
      <c r="E662" s="38">
        <v>0</v>
      </c>
      <c r="F662" s="38">
        <v>5.6458228702999998E-2</v>
      </c>
      <c r="G662" s="38">
        <v>0.294800469048</v>
      </c>
      <c r="H662" s="38">
        <v>0.23834224034500001</v>
      </c>
      <c r="I662" s="39">
        <v>7.1053378898173998E-5</v>
      </c>
      <c r="J662" s="39">
        <v>1.36076714156127E-5</v>
      </c>
      <c r="K662" s="39">
        <v>7.1053378898173998E-5</v>
      </c>
      <c r="L662" s="39">
        <v>1.36076714156127E-5</v>
      </c>
      <c r="M662" s="16">
        <f t="shared" si="10"/>
        <v>0</v>
      </c>
      <c r="N662" s="41"/>
    </row>
    <row r="663" spans="1:14" ht="13.5" thickBot="1">
      <c r="A663" s="33">
        <v>44102</v>
      </c>
      <c r="B663" s="37">
        <v>5</v>
      </c>
      <c r="C663" s="38">
        <v>37142.890625</v>
      </c>
      <c r="D663" s="38">
        <v>0</v>
      </c>
      <c r="E663" s="38">
        <v>0</v>
      </c>
      <c r="F663" s="38">
        <v>5.6458228702999998E-2</v>
      </c>
      <c r="G663" s="38">
        <v>0.25645823168300003</v>
      </c>
      <c r="H663" s="38">
        <v>0.20000000298000001</v>
      </c>
      <c r="I663" s="39">
        <v>6.1812058733094503E-5</v>
      </c>
      <c r="J663" s="39">
        <v>1.36076714156127E-5</v>
      </c>
      <c r="K663" s="39">
        <v>6.1812058733094503E-5</v>
      </c>
      <c r="L663" s="39">
        <v>1.36076714156127E-5</v>
      </c>
      <c r="M663" s="16">
        <f t="shared" si="10"/>
        <v>0</v>
      </c>
      <c r="N663" s="41"/>
    </row>
    <row r="664" spans="1:14" ht="13.5" thickBot="1">
      <c r="A664" s="33">
        <v>44102</v>
      </c>
      <c r="B664" s="37">
        <v>6</v>
      </c>
      <c r="C664" s="38">
        <v>37969.9140625</v>
      </c>
      <c r="D664" s="38">
        <v>0</v>
      </c>
      <c r="E664" s="38">
        <v>0</v>
      </c>
      <c r="F664" s="38">
        <v>5.9910520192000001E-2</v>
      </c>
      <c r="G664" s="38">
        <v>0.24324385625700001</v>
      </c>
      <c r="H664" s="38">
        <v>0.18333333606499999</v>
      </c>
      <c r="I664" s="39">
        <v>5.86271044244968E-5</v>
      </c>
      <c r="J664" s="39">
        <v>1.4439749383471901E-5</v>
      </c>
      <c r="K664" s="39">
        <v>5.86271044244968E-5</v>
      </c>
      <c r="L664" s="39">
        <v>1.4439749383471901E-5</v>
      </c>
      <c r="M664" s="16">
        <f t="shared" si="10"/>
        <v>0</v>
      </c>
      <c r="N664" s="41"/>
    </row>
    <row r="665" spans="1:14" ht="13.5" thickBot="1">
      <c r="A665" s="33">
        <v>44102</v>
      </c>
      <c r="B665" s="37">
        <v>7</v>
      </c>
      <c r="C665" s="38">
        <v>39584.78125</v>
      </c>
      <c r="D665" s="38">
        <v>0</v>
      </c>
      <c r="E665" s="38">
        <v>0</v>
      </c>
      <c r="F665" s="38">
        <v>5.6458228702999998E-2</v>
      </c>
      <c r="G665" s="38">
        <v>0.25645823168300003</v>
      </c>
      <c r="H665" s="38">
        <v>0.20000000298000001</v>
      </c>
      <c r="I665" s="39">
        <v>6.1812058733094503E-5</v>
      </c>
      <c r="J665" s="39">
        <v>1.36076714156127E-5</v>
      </c>
      <c r="K665" s="39">
        <v>6.1812058733094503E-5</v>
      </c>
      <c r="L665" s="39">
        <v>1.36076714156127E-5</v>
      </c>
      <c r="M665" s="16">
        <f t="shared" si="10"/>
        <v>0</v>
      </c>
      <c r="N665" s="41"/>
    </row>
    <row r="666" spans="1:14" ht="13.5" thickBot="1">
      <c r="A666" s="33">
        <v>44102</v>
      </c>
      <c r="B666" s="37">
        <v>8</v>
      </c>
      <c r="C666" s="38">
        <v>40283.046875</v>
      </c>
      <c r="D666" s="38">
        <v>19.399999999999999</v>
      </c>
      <c r="E666" s="38">
        <v>17.399999999999999</v>
      </c>
      <c r="F666" s="38">
        <v>1.6942452974990001</v>
      </c>
      <c r="G666" s="38">
        <v>3.626997686772</v>
      </c>
      <c r="H666" s="38">
        <v>1.9327523892730001</v>
      </c>
      <c r="I666" s="39">
        <v>3.801639506E-3</v>
      </c>
      <c r="J666" s="39">
        <v>4.2674752230000002E-3</v>
      </c>
      <c r="K666" s="39">
        <v>3.3195956399999999E-3</v>
      </c>
      <c r="L666" s="39">
        <v>3.785431357E-3</v>
      </c>
      <c r="M666" s="16">
        <f t="shared" si="10"/>
        <v>0</v>
      </c>
      <c r="N666" s="41"/>
    </row>
    <row r="667" spans="1:14" ht="13.5" thickBot="1">
      <c r="A667" s="33">
        <v>44102</v>
      </c>
      <c r="B667" s="37">
        <v>9</v>
      </c>
      <c r="C667" s="38">
        <v>40305.13671875</v>
      </c>
      <c r="D667" s="38">
        <v>415.4</v>
      </c>
      <c r="E667" s="38">
        <v>408.5</v>
      </c>
      <c r="F667" s="38">
        <v>106.252417483464</v>
      </c>
      <c r="G667" s="38">
        <v>187.179833639664</v>
      </c>
      <c r="H667" s="38">
        <v>80.927416156199001</v>
      </c>
      <c r="I667" s="39">
        <v>5.5006065643999999E-2</v>
      </c>
      <c r="J667" s="39">
        <v>7.4511347919000007E-2</v>
      </c>
      <c r="K667" s="39">
        <v>5.3343014307000003E-2</v>
      </c>
      <c r="L667" s="39">
        <v>7.2848296581000005E-2</v>
      </c>
      <c r="M667" s="16">
        <f t="shared" si="10"/>
        <v>1</v>
      </c>
      <c r="N667" s="41"/>
    </row>
    <row r="668" spans="1:14" ht="13.5" thickBot="1">
      <c r="A668" s="33">
        <v>44102</v>
      </c>
      <c r="B668" s="37">
        <v>10</v>
      </c>
      <c r="C668" s="38">
        <v>40648.4765625</v>
      </c>
      <c r="D668" s="38">
        <v>1325</v>
      </c>
      <c r="E668" s="38">
        <v>1325</v>
      </c>
      <c r="F668" s="38">
        <v>522.98719797908404</v>
      </c>
      <c r="G668" s="38">
        <v>731.52797782585799</v>
      </c>
      <c r="H668" s="38">
        <v>208.540779846774</v>
      </c>
      <c r="I668" s="39">
        <v>0.14303977396299999</v>
      </c>
      <c r="J668" s="39">
        <v>0.19330267582999999</v>
      </c>
      <c r="K668" s="39">
        <v>0.14303977396299999</v>
      </c>
      <c r="L668" s="39">
        <v>0.19330267582999999</v>
      </c>
      <c r="M668" s="16">
        <f t="shared" si="10"/>
        <v>1</v>
      </c>
      <c r="N668" s="41"/>
    </row>
    <row r="669" spans="1:14" ht="13.5" thickBot="1">
      <c r="A669" s="33">
        <v>44102</v>
      </c>
      <c r="B669" s="37">
        <v>11</v>
      </c>
      <c r="C669" s="38">
        <v>41411.66796875</v>
      </c>
      <c r="D669" s="38">
        <v>2089.1</v>
      </c>
      <c r="E669" s="38">
        <v>2089.1</v>
      </c>
      <c r="F669" s="38">
        <v>1289.76884954514</v>
      </c>
      <c r="G669" s="38">
        <v>1527.28021111723</v>
      </c>
      <c r="H669" s="38">
        <v>237.511361572097</v>
      </c>
      <c r="I669" s="39">
        <v>0.135410891511</v>
      </c>
      <c r="J669" s="39">
        <v>0.19265633898599999</v>
      </c>
      <c r="K669" s="39">
        <v>0.135410891511</v>
      </c>
      <c r="L669" s="39">
        <v>0.19265633898599999</v>
      </c>
      <c r="M669" s="16">
        <f t="shared" si="10"/>
        <v>1</v>
      </c>
      <c r="N669" s="41"/>
    </row>
    <row r="670" spans="1:14" ht="13.5" thickBot="1">
      <c r="A670" s="33">
        <v>44102</v>
      </c>
      <c r="B670" s="37">
        <v>12</v>
      </c>
      <c r="C670" s="38">
        <v>42366.921875</v>
      </c>
      <c r="D670" s="38">
        <v>2378.3000000000002</v>
      </c>
      <c r="E670" s="38">
        <v>2378.3000000000002</v>
      </c>
      <c r="F670" s="38">
        <v>2261.8868996813799</v>
      </c>
      <c r="G670" s="38">
        <v>2644.5096252645399</v>
      </c>
      <c r="H670" s="38">
        <v>382.62272558315698</v>
      </c>
      <c r="I670" s="39">
        <v>6.4162358463000002E-2</v>
      </c>
      <c r="J670" s="39">
        <v>2.8058110463999999E-2</v>
      </c>
      <c r="K670" s="39">
        <v>6.4162358463000002E-2</v>
      </c>
      <c r="L670" s="39">
        <v>2.8058110463999999E-2</v>
      </c>
      <c r="M670" s="16">
        <f t="shared" si="10"/>
        <v>1</v>
      </c>
      <c r="N670" s="41"/>
    </row>
    <row r="671" spans="1:14" ht="13.5" thickBot="1">
      <c r="A671" s="33">
        <v>44102</v>
      </c>
      <c r="B671" s="37">
        <v>13</v>
      </c>
      <c r="C671" s="38">
        <v>43323.734375</v>
      </c>
      <c r="D671" s="38">
        <v>2612.4</v>
      </c>
      <c r="E671" s="38">
        <v>2612.4</v>
      </c>
      <c r="F671" s="38">
        <v>2318.9700415023299</v>
      </c>
      <c r="G671" s="38">
        <v>2865.2562476327198</v>
      </c>
      <c r="H671" s="38">
        <v>546.286206130388</v>
      </c>
      <c r="I671" s="39">
        <v>6.0943901574000002E-2</v>
      </c>
      <c r="J671" s="39">
        <v>7.0723055795999995E-2</v>
      </c>
      <c r="K671" s="39">
        <v>6.0943901574000002E-2</v>
      </c>
      <c r="L671" s="39">
        <v>7.0723055795999995E-2</v>
      </c>
      <c r="M671" s="16">
        <f t="shared" si="10"/>
        <v>1</v>
      </c>
      <c r="N671" s="41"/>
    </row>
    <row r="672" spans="1:14" ht="13.5" thickBot="1">
      <c r="A672" s="33">
        <v>44102</v>
      </c>
      <c r="B672" s="37">
        <v>14</v>
      </c>
      <c r="C672" s="38">
        <v>44299.5</v>
      </c>
      <c r="D672" s="38">
        <v>3267.9</v>
      </c>
      <c r="E672" s="38">
        <v>3267.9</v>
      </c>
      <c r="F672" s="38">
        <v>2205.9531563342798</v>
      </c>
      <c r="G672" s="38">
        <v>2859.3330188360501</v>
      </c>
      <c r="H672" s="38">
        <v>653.379862501768</v>
      </c>
      <c r="I672" s="39">
        <v>9.8473603558E-2</v>
      </c>
      <c r="J672" s="39">
        <v>0.25595248099899998</v>
      </c>
      <c r="K672" s="39">
        <v>9.8473603558E-2</v>
      </c>
      <c r="L672" s="39">
        <v>0.25595248099899998</v>
      </c>
      <c r="M672" s="16">
        <f t="shared" si="10"/>
        <v>1</v>
      </c>
      <c r="N672" s="41"/>
    </row>
    <row r="673" spans="1:14" ht="13.5" thickBot="1">
      <c r="A673" s="33">
        <v>44102</v>
      </c>
      <c r="B673" s="37">
        <v>15</v>
      </c>
      <c r="C673" s="38">
        <v>44940.32421875</v>
      </c>
      <c r="D673" s="38">
        <v>3387.2</v>
      </c>
      <c r="E673" s="38">
        <v>3387.2</v>
      </c>
      <c r="F673" s="38">
        <v>2651.3451588654698</v>
      </c>
      <c r="G673" s="38">
        <v>3139.54472778529</v>
      </c>
      <c r="H673" s="38">
        <v>488.19956891982201</v>
      </c>
      <c r="I673" s="39">
        <v>5.9690352425000003E-2</v>
      </c>
      <c r="J673" s="39">
        <v>0.177357156214</v>
      </c>
      <c r="K673" s="39">
        <v>5.9690352425000003E-2</v>
      </c>
      <c r="L673" s="39">
        <v>0.177357156214</v>
      </c>
      <c r="M673" s="16">
        <f t="shared" si="10"/>
        <v>1</v>
      </c>
      <c r="N673" s="41"/>
    </row>
    <row r="674" spans="1:14" ht="13.5" thickBot="1">
      <c r="A674" s="33">
        <v>44102</v>
      </c>
      <c r="B674" s="37">
        <v>16</v>
      </c>
      <c r="C674" s="38">
        <v>45396.66796875</v>
      </c>
      <c r="D674" s="38">
        <v>3362.2</v>
      </c>
      <c r="E674" s="38">
        <v>3362.2</v>
      </c>
      <c r="F674" s="38">
        <v>2417.7826897005898</v>
      </c>
      <c r="G674" s="38">
        <v>2958.5384964730001</v>
      </c>
      <c r="H674" s="38">
        <v>540.75580677240396</v>
      </c>
      <c r="I674" s="39">
        <v>9.7291275856000003E-2</v>
      </c>
      <c r="J674" s="39">
        <v>0.227625285683</v>
      </c>
      <c r="K674" s="39">
        <v>9.7291275856000003E-2</v>
      </c>
      <c r="L674" s="39">
        <v>0.227625285683</v>
      </c>
      <c r="M674" s="16">
        <f t="shared" si="10"/>
        <v>1</v>
      </c>
      <c r="N674" s="41"/>
    </row>
    <row r="675" spans="1:14" ht="13.5" thickBot="1">
      <c r="A675" s="33">
        <v>44102</v>
      </c>
      <c r="B675" s="37">
        <v>17</v>
      </c>
      <c r="C675" s="38">
        <v>45681.15625</v>
      </c>
      <c r="D675" s="38">
        <v>3516.9</v>
      </c>
      <c r="E675" s="38">
        <v>3516.9</v>
      </c>
      <c r="F675" s="38">
        <v>2172.9583017162099</v>
      </c>
      <c r="G675" s="38">
        <v>2864.4261359801299</v>
      </c>
      <c r="H675" s="38">
        <v>691.46783426392403</v>
      </c>
      <c r="I675" s="39">
        <v>0.15726051193500001</v>
      </c>
      <c r="J675" s="39">
        <v>0.32391942595399997</v>
      </c>
      <c r="K675" s="39">
        <v>0.15726051193500001</v>
      </c>
      <c r="L675" s="39">
        <v>0.32391942595399997</v>
      </c>
      <c r="M675" s="16">
        <f t="shared" si="10"/>
        <v>1</v>
      </c>
      <c r="N675" s="41"/>
    </row>
    <row r="676" spans="1:14" ht="13.5" thickBot="1">
      <c r="A676" s="33">
        <v>44102</v>
      </c>
      <c r="B676" s="37">
        <v>18</v>
      </c>
      <c r="C676" s="38">
        <v>45142</v>
      </c>
      <c r="D676" s="38">
        <v>3060.2</v>
      </c>
      <c r="E676" s="38">
        <v>3060.2</v>
      </c>
      <c r="F676" s="38">
        <v>2115.7810918294399</v>
      </c>
      <c r="G676" s="38">
        <v>2920.9558049584598</v>
      </c>
      <c r="H676" s="38">
        <v>805.17471312902899</v>
      </c>
      <c r="I676" s="39">
        <v>3.3560905047000003E-2</v>
      </c>
      <c r="J676" s="39">
        <v>0.22762567080500001</v>
      </c>
      <c r="K676" s="39">
        <v>3.3560905047000003E-2</v>
      </c>
      <c r="L676" s="39">
        <v>0.22762567080500001</v>
      </c>
      <c r="M676" s="16">
        <f t="shared" si="10"/>
        <v>1</v>
      </c>
      <c r="N676" s="41"/>
    </row>
    <row r="677" spans="1:14" ht="13.5" thickBot="1">
      <c r="A677" s="33">
        <v>44102</v>
      </c>
      <c r="B677" s="37">
        <v>19</v>
      </c>
      <c r="C677" s="38">
        <v>43823.9140625</v>
      </c>
      <c r="D677" s="38">
        <v>1344.6</v>
      </c>
      <c r="E677" s="38">
        <v>1344.6</v>
      </c>
      <c r="F677" s="38">
        <v>1299.2369639388501</v>
      </c>
      <c r="G677" s="38">
        <v>1427.48221653979</v>
      </c>
      <c r="H677" s="38">
        <v>128.245252600936</v>
      </c>
      <c r="I677" s="39">
        <v>1.9976432041000001E-2</v>
      </c>
      <c r="J677" s="39">
        <v>1.0933486637999999E-2</v>
      </c>
      <c r="K677" s="39">
        <v>1.9976432041000001E-2</v>
      </c>
      <c r="L677" s="39">
        <v>1.0933486637999999E-2</v>
      </c>
      <c r="M677" s="16">
        <f t="shared" si="10"/>
        <v>1</v>
      </c>
      <c r="N677" s="41"/>
    </row>
    <row r="678" spans="1:14" ht="13.5" thickBot="1">
      <c r="A678" s="33">
        <v>44102</v>
      </c>
      <c r="B678" s="37">
        <v>20</v>
      </c>
      <c r="C678" s="38">
        <v>43415.06640625</v>
      </c>
      <c r="D678" s="38">
        <v>116.4</v>
      </c>
      <c r="E678" s="38">
        <v>109.1</v>
      </c>
      <c r="F678" s="38">
        <v>81.663884941800006</v>
      </c>
      <c r="G678" s="38">
        <v>81.706348888216993</v>
      </c>
      <c r="H678" s="38">
        <v>4.2463946416999999E-2</v>
      </c>
      <c r="I678" s="39">
        <v>8.3619308530000006E-3</v>
      </c>
      <c r="J678" s="39">
        <v>8.3721655960000002E-3</v>
      </c>
      <c r="K678" s="39">
        <v>6.6024707419999997E-3</v>
      </c>
      <c r="L678" s="39">
        <v>6.6127054850000002E-3</v>
      </c>
      <c r="M678" s="16">
        <f t="shared" si="10"/>
        <v>1</v>
      </c>
      <c r="N678" s="41"/>
    </row>
    <row r="679" spans="1:14" ht="13.5" thickBot="1">
      <c r="A679" s="33">
        <v>44102</v>
      </c>
      <c r="B679" s="37">
        <v>21</v>
      </c>
      <c r="C679" s="38">
        <v>42869.91796875</v>
      </c>
      <c r="D679" s="38">
        <v>0</v>
      </c>
      <c r="E679" s="38">
        <v>0</v>
      </c>
      <c r="F679" s="38">
        <v>1.3025495849999999E-3</v>
      </c>
      <c r="G679" s="38">
        <v>1.3025495849999999E-3</v>
      </c>
      <c r="H679" s="38">
        <v>0</v>
      </c>
      <c r="I679" s="39">
        <v>3.1394301891757698E-7</v>
      </c>
      <c r="J679" s="39">
        <v>3.1394301891757698E-7</v>
      </c>
      <c r="K679" s="39">
        <v>3.1394301891757698E-7</v>
      </c>
      <c r="L679" s="39">
        <v>3.1394301891757698E-7</v>
      </c>
      <c r="M679" s="16">
        <f t="shared" si="10"/>
        <v>0</v>
      </c>
      <c r="N679" s="41"/>
    </row>
    <row r="680" spans="1:14" ht="13.5" thickBot="1">
      <c r="A680" s="33">
        <v>44102</v>
      </c>
      <c r="B680" s="37">
        <v>22</v>
      </c>
      <c r="C680" s="38">
        <v>40928.89453125</v>
      </c>
      <c r="D680" s="38">
        <v>0</v>
      </c>
      <c r="E680" s="38">
        <v>0</v>
      </c>
      <c r="F680" s="38">
        <v>1.3025495849999999E-3</v>
      </c>
      <c r="G680" s="38">
        <v>1.3025495849999999E-3</v>
      </c>
      <c r="H680" s="38">
        <v>0</v>
      </c>
      <c r="I680" s="39">
        <v>3.1394301891757698E-7</v>
      </c>
      <c r="J680" s="39">
        <v>3.1394301891757698E-7</v>
      </c>
      <c r="K680" s="39">
        <v>3.1394301891757698E-7</v>
      </c>
      <c r="L680" s="39">
        <v>3.1394301891757698E-7</v>
      </c>
      <c r="M680" s="16">
        <f t="shared" si="10"/>
        <v>0</v>
      </c>
      <c r="N680" s="41"/>
    </row>
    <row r="681" spans="1:14" ht="13.5" thickBot="1">
      <c r="A681" s="33">
        <v>44102</v>
      </c>
      <c r="B681" s="37">
        <v>23</v>
      </c>
      <c r="C681" s="38">
        <v>38178.16015625</v>
      </c>
      <c r="D681" s="38">
        <v>0</v>
      </c>
      <c r="E681" s="38">
        <v>0</v>
      </c>
      <c r="F681" s="38">
        <v>1.3025495849999999E-3</v>
      </c>
      <c r="G681" s="38">
        <v>1.3025495849999999E-3</v>
      </c>
      <c r="H681" s="38">
        <v>0</v>
      </c>
      <c r="I681" s="39">
        <v>3.1394301891757698E-7</v>
      </c>
      <c r="J681" s="39">
        <v>3.1394301891757698E-7</v>
      </c>
      <c r="K681" s="39">
        <v>3.1394301891757698E-7</v>
      </c>
      <c r="L681" s="39">
        <v>3.1394301891757698E-7</v>
      </c>
      <c r="M681" s="16">
        <f t="shared" si="10"/>
        <v>0</v>
      </c>
      <c r="N681" s="41"/>
    </row>
    <row r="682" spans="1:14" ht="13.5" thickBot="1">
      <c r="A682" s="33">
        <v>44102</v>
      </c>
      <c r="B682" s="37">
        <v>24</v>
      </c>
      <c r="C682" s="38">
        <v>35267.00390625</v>
      </c>
      <c r="D682" s="38">
        <v>0</v>
      </c>
      <c r="E682" s="38">
        <v>0</v>
      </c>
      <c r="F682" s="38">
        <v>1.3025495849999999E-3</v>
      </c>
      <c r="G682" s="38">
        <v>1.3025495849999999E-3</v>
      </c>
      <c r="H682" s="38">
        <v>0</v>
      </c>
      <c r="I682" s="39">
        <v>3.1394301891757698E-7</v>
      </c>
      <c r="J682" s="39">
        <v>3.1394301891757698E-7</v>
      </c>
      <c r="K682" s="39">
        <v>3.1394301891757698E-7</v>
      </c>
      <c r="L682" s="39">
        <v>3.1394301891757698E-7</v>
      </c>
      <c r="M682" s="16">
        <f t="shared" si="10"/>
        <v>0</v>
      </c>
      <c r="N682" s="41"/>
    </row>
    <row r="683" spans="1:14" ht="13.5" thickBot="1">
      <c r="A683" s="33">
        <v>44103</v>
      </c>
      <c r="B683" s="37">
        <v>1</v>
      </c>
      <c r="C683" s="38">
        <v>33173.53515625</v>
      </c>
      <c r="D683" s="38">
        <v>0</v>
      </c>
      <c r="E683" s="38">
        <v>0</v>
      </c>
      <c r="F683" s="38">
        <v>1.3025495849999999E-3</v>
      </c>
      <c r="G683" s="38">
        <v>1.3025495849999999E-3</v>
      </c>
      <c r="H683" s="38">
        <v>0</v>
      </c>
      <c r="I683" s="39">
        <v>3.1394301891757698E-7</v>
      </c>
      <c r="J683" s="39">
        <v>3.1394301891757698E-7</v>
      </c>
      <c r="K683" s="39">
        <v>3.1394301891757698E-7</v>
      </c>
      <c r="L683" s="39">
        <v>3.1394301891757698E-7</v>
      </c>
      <c r="M683" s="16">
        <f t="shared" si="10"/>
        <v>0</v>
      </c>
      <c r="N683" s="41"/>
    </row>
    <row r="684" spans="1:14" ht="13.5" thickBot="1">
      <c r="A684" s="33">
        <v>44103</v>
      </c>
      <c r="B684" s="37">
        <v>2</v>
      </c>
      <c r="C684" s="38">
        <v>31693.537109375</v>
      </c>
      <c r="D684" s="38">
        <v>0</v>
      </c>
      <c r="E684" s="38">
        <v>0</v>
      </c>
      <c r="F684" s="38">
        <v>1.3025495849999999E-3</v>
      </c>
      <c r="G684" s="38">
        <v>1.3025495849999999E-3</v>
      </c>
      <c r="H684" s="38">
        <v>0</v>
      </c>
      <c r="I684" s="39">
        <v>3.1394301891757698E-7</v>
      </c>
      <c r="J684" s="39">
        <v>3.1394301891757698E-7</v>
      </c>
      <c r="K684" s="39">
        <v>3.1394301891757698E-7</v>
      </c>
      <c r="L684" s="39">
        <v>3.1394301891757698E-7</v>
      </c>
      <c r="M684" s="16">
        <f t="shared" si="10"/>
        <v>0</v>
      </c>
      <c r="N684" s="41"/>
    </row>
    <row r="685" spans="1:14" ht="13.5" thickBot="1">
      <c r="A685" s="33">
        <v>44103</v>
      </c>
      <c r="B685" s="37">
        <v>3</v>
      </c>
      <c r="C685" s="38">
        <v>30749.884765625</v>
      </c>
      <c r="D685" s="38">
        <v>0</v>
      </c>
      <c r="E685" s="38">
        <v>0</v>
      </c>
      <c r="F685" s="38">
        <v>1.3025495849999999E-3</v>
      </c>
      <c r="G685" s="38">
        <v>1.3025495849999999E-3</v>
      </c>
      <c r="H685" s="38">
        <v>0</v>
      </c>
      <c r="I685" s="39">
        <v>3.1394301891757698E-7</v>
      </c>
      <c r="J685" s="39">
        <v>3.1394301891757698E-7</v>
      </c>
      <c r="K685" s="39">
        <v>3.1394301891757698E-7</v>
      </c>
      <c r="L685" s="39">
        <v>3.1394301891757698E-7</v>
      </c>
      <c r="M685" s="16">
        <f t="shared" si="10"/>
        <v>0</v>
      </c>
      <c r="N685" s="41"/>
    </row>
    <row r="686" spans="1:14" ht="13.5" thickBot="1">
      <c r="A686" s="33">
        <v>44103</v>
      </c>
      <c r="B686" s="37">
        <v>4</v>
      </c>
      <c r="C686" s="38">
        <v>30198.638671875</v>
      </c>
      <c r="D686" s="38">
        <v>0</v>
      </c>
      <c r="E686" s="38">
        <v>0</v>
      </c>
      <c r="F686" s="38">
        <v>1.3025495849999999E-3</v>
      </c>
      <c r="G686" s="38">
        <v>1.3025495849999999E-3</v>
      </c>
      <c r="H686" s="38">
        <v>0</v>
      </c>
      <c r="I686" s="39">
        <v>3.1394301891757698E-7</v>
      </c>
      <c r="J686" s="39">
        <v>3.1394301891757698E-7</v>
      </c>
      <c r="K686" s="39">
        <v>3.1394301891757698E-7</v>
      </c>
      <c r="L686" s="39">
        <v>3.1394301891757698E-7</v>
      </c>
      <c r="M686" s="16">
        <f t="shared" si="10"/>
        <v>0</v>
      </c>
      <c r="N686" s="41"/>
    </row>
    <row r="687" spans="1:14" ht="13.5" thickBot="1">
      <c r="A687" s="33">
        <v>44103</v>
      </c>
      <c r="B687" s="37">
        <v>5</v>
      </c>
      <c r="C687" s="38">
        <v>30369.20703125</v>
      </c>
      <c r="D687" s="38">
        <v>0</v>
      </c>
      <c r="E687" s="38">
        <v>0</v>
      </c>
      <c r="F687" s="38">
        <v>1.3025495849999999E-3</v>
      </c>
      <c r="G687" s="38">
        <v>1.3025495849999999E-3</v>
      </c>
      <c r="H687" s="38">
        <v>0</v>
      </c>
      <c r="I687" s="39">
        <v>3.1394301891757698E-7</v>
      </c>
      <c r="J687" s="39">
        <v>3.1394301891757698E-7</v>
      </c>
      <c r="K687" s="39">
        <v>3.1394301891757698E-7</v>
      </c>
      <c r="L687" s="39">
        <v>3.1394301891757698E-7</v>
      </c>
      <c r="M687" s="16">
        <f t="shared" si="10"/>
        <v>0</v>
      </c>
      <c r="N687" s="41"/>
    </row>
    <row r="688" spans="1:14" ht="13.5" thickBot="1">
      <c r="A688" s="33">
        <v>44103</v>
      </c>
      <c r="B688" s="37">
        <v>6</v>
      </c>
      <c r="C688" s="38">
        <v>31519.529296875</v>
      </c>
      <c r="D688" s="38">
        <v>0</v>
      </c>
      <c r="E688" s="38">
        <v>0</v>
      </c>
      <c r="F688" s="38">
        <v>1.3025495849999999E-3</v>
      </c>
      <c r="G688" s="38">
        <v>1.3025495849999999E-3</v>
      </c>
      <c r="H688" s="38">
        <v>0</v>
      </c>
      <c r="I688" s="39">
        <v>3.1394301891757698E-7</v>
      </c>
      <c r="J688" s="39">
        <v>3.1394301891757698E-7</v>
      </c>
      <c r="K688" s="39">
        <v>3.1394301891757698E-7</v>
      </c>
      <c r="L688" s="39">
        <v>3.1394301891757698E-7</v>
      </c>
      <c r="M688" s="16">
        <f t="shared" si="10"/>
        <v>0</v>
      </c>
      <c r="N688" s="41"/>
    </row>
    <row r="689" spans="1:14" ht="13.5" thickBot="1">
      <c r="A689" s="33">
        <v>44103</v>
      </c>
      <c r="B689" s="37">
        <v>7</v>
      </c>
      <c r="C689" s="38">
        <v>33888.21875</v>
      </c>
      <c r="D689" s="38">
        <v>0</v>
      </c>
      <c r="E689" s="38">
        <v>0</v>
      </c>
      <c r="F689" s="38">
        <v>1.3025495849999999E-3</v>
      </c>
      <c r="G689" s="38">
        <v>1.3025495849999999E-3</v>
      </c>
      <c r="H689" s="38">
        <v>0</v>
      </c>
      <c r="I689" s="39">
        <v>3.1394301891757698E-7</v>
      </c>
      <c r="J689" s="39">
        <v>3.1394301891757698E-7</v>
      </c>
      <c r="K689" s="39">
        <v>3.1394301891757698E-7</v>
      </c>
      <c r="L689" s="39">
        <v>3.1394301891757698E-7</v>
      </c>
      <c r="M689" s="16">
        <f t="shared" si="10"/>
        <v>0</v>
      </c>
      <c r="N689" s="41"/>
    </row>
    <row r="690" spans="1:14" ht="13.5" thickBot="1">
      <c r="A690" s="33">
        <v>44103</v>
      </c>
      <c r="B690" s="37">
        <v>8</v>
      </c>
      <c r="C690" s="38">
        <v>35191.0546875</v>
      </c>
      <c r="D690" s="38">
        <v>51.7</v>
      </c>
      <c r="E690" s="38">
        <v>46.4</v>
      </c>
      <c r="F690" s="38">
        <v>26.461918293764999</v>
      </c>
      <c r="G690" s="38">
        <v>26.421474545790002</v>
      </c>
      <c r="H690" s="38">
        <v>-4.0443747975E-2</v>
      </c>
      <c r="I690" s="39">
        <v>6.0926790679999999E-3</v>
      </c>
      <c r="J690" s="39">
        <v>6.0829312370000001E-3</v>
      </c>
      <c r="K690" s="39">
        <v>4.8152628229999996E-3</v>
      </c>
      <c r="L690" s="39">
        <v>4.8055149930000002E-3</v>
      </c>
      <c r="M690" s="16">
        <f t="shared" si="10"/>
        <v>1</v>
      </c>
      <c r="N690" s="41"/>
    </row>
    <row r="691" spans="1:14" ht="13.5" thickBot="1">
      <c r="A691" s="33">
        <v>44103</v>
      </c>
      <c r="B691" s="37">
        <v>9</v>
      </c>
      <c r="C691" s="38">
        <v>35828.640625</v>
      </c>
      <c r="D691" s="38">
        <v>1036.0999999999999</v>
      </c>
      <c r="E691" s="38">
        <v>1036.0999999999999</v>
      </c>
      <c r="F691" s="38">
        <v>1144.0942516677901</v>
      </c>
      <c r="G691" s="38">
        <v>1144.1563502325801</v>
      </c>
      <c r="H691" s="38">
        <v>6.2098564797000003E-2</v>
      </c>
      <c r="I691" s="39">
        <v>2.6043950404999999E-2</v>
      </c>
      <c r="J691" s="39">
        <v>2.6028983289E-2</v>
      </c>
      <c r="K691" s="39">
        <v>2.6043950404999999E-2</v>
      </c>
      <c r="L691" s="39">
        <v>2.6028983289E-2</v>
      </c>
      <c r="M691" s="16">
        <f t="shared" si="10"/>
        <v>1</v>
      </c>
      <c r="N691" s="41"/>
    </row>
    <row r="692" spans="1:14" ht="13.5" thickBot="1">
      <c r="A692" s="33">
        <v>44103</v>
      </c>
      <c r="B692" s="37">
        <v>10</v>
      </c>
      <c r="C692" s="38">
        <v>36871.546875</v>
      </c>
      <c r="D692" s="38">
        <v>3330.9</v>
      </c>
      <c r="E692" s="38">
        <v>3330.9</v>
      </c>
      <c r="F692" s="38">
        <v>3300.1725822517601</v>
      </c>
      <c r="G692" s="38">
        <v>3331.56104274167</v>
      </c>
      <c r="H692" s="38">
        <v>31.388460489907999</v>
      </c>
      <c r="I692" s="39">
        <v>1.5932579899999999E-4</v>
      </c>
      <c r="J692" s="39">
        <v>7.4059816210000004E-3</v>
      </c>
      <c r="K692" s="39">
        <v>1.5932579899999999E-4</v>
      </c>
      <c r="L692" s="39">
        <v>7.4059816210000004E-3</v>
      </c>
      <c r="M692" s="16">
        <f t="shared" si="10"/>
        <v>1</v>
      </c>
      <c r="N692" s="41"/>
    </row>
    <row r="693" spans="1:14" ht="13.5" thickBot="1">
      <c r="A693" s="33">
        <v>44103</v>
      </c>
      <c r="B693" s="37">
        <v>11</v>
      </c>
      <c r="C693" s="38">
        <v>38111.33203125</v>
      </c>
      <c r="D693" s="38">
        <v>3959.4</v>
      </c>
      <c r="E693" s="38">
        <v>3956.8</v>
      </c>
      <c r="F693" s="38">
        <v>3573.2385023530301</v>
      </c>
      <c r="G693" s="38">
        <v>3683.6589856624601</v>
      </c>
      <c r="H693" s="38">
        <v>110.42048330942799</v>
      </c>
      <c r="I693" s="39">
        <v>6.6459632281000006E-2</v>
      </c>
      <c r="J693" s="39">
        <v>9.3073390611000006E-2</v>
      </c>
      <c r="K693" s="39">
        <v>6.5832975256000001E-2</v>
      </c>
      <c r="L693" s="39">
        <v>9.2446733584999996E-2</v>
      </c>
      <c r="M693" s="16">
        <f t="shared" si="10"/>
        <v>1</v>
      </c>
      <c r="N693" s="41"/>
    </row>
    <row r="694" spans="1:14" ht="13.5" thickBot="1">
      <c r="A694" s="33">
        <v>44103</v>
      </c>
      <c r="B694" s="37">
        <v>12</v>
      </c>
      <c r="C694" s="38">
        <v>39409.640625</v>
      </c>
      <c r="D694" s="38">
        <v>3944.2</v>
      </c>
      <c r="E694" s="38">
        <v>3941.5</v>
      </c>
      <c r="F694" s="38">
        <v>3564.9262702957799</v>
      </c>
      <c r="G694" s="38">
        <v>3714.72817954328</v>
      </c>
      <c r="H694" s="38">
        <v>149.80190924750499</v>
      </c>
      <c r="I694" s="39">
        <v>5.5307741734E-2</v>
      </c>
      <c r="J694" s="39">
        <v>9.1413287467000004E-2</v>
      </c>
      <c r="K694" s="39">
        <v>5.4656982515000001E-2</v>
      </c>
      <c r="L694" s="39">
        <v>9.0762528248000005E-2</v>
      </c>
      <c r="M694" s="16">
        <f t="shared" si="10"/>
        <v>1</v>
      </c>
      <c r="N694" s="41"/>
    </row>
    <row r="695" spans="1:14" ht="13.5" thickBot="1">
      <c r="A695" s="33">
        <v>44103</v>
      </c>
      <c r="B695" s="37">
        <v>13</v>
      </c>
      <c r="C695" s="38">
        <v>40742.78515625</v>
      </c>
      <c r="D695" s="38">
        <v>3888.4</v>
      </c>
      <c r="E695" s="38">
        <v>3886.2</v>
      </c>
      <c r="F695" s="38">
        <v>3620.1252970764399</v>
      </c>
      <c r="G695" s="38">
        <v>3698.9783978403898</v>
      </c>
      <c r="H695" s="38">
        <v>78.853100763955993</v>
      </c>
      <c r="I695" s="39">
        <v>4.5654760703000001E-2</v>
      </c>
      <c r="J695" s="39">
        <v>6.4660087472E-2</v>
      </c>
      <c r="K695" s="39">
        <v>4.5124512451E-2</v>
      </c>
      <c r="L695" s="39">
        <v>6.4129839219000007E-2</v>
      </c>
      <c r="M695" s="16">
        <f t="shared" si="10"/>
        <v>1</v>
      </c>
      <c r="N695" s="41"/>
    </row>
    <row r="696" spans="1:14" ht="13.5" thickBot="1">
      <c r="A696" s="33">
        <v>44103</v>
      </c>
      <c r="B696" s="37">
        <v>14</v>
      </c>
      <c r="C696" s="38">
        <v>42029.1640625</v>
      </c>
      <c r="D696" s="38">
        <v>3861.1</v>
      </c>
      <c r="E696" s="38">
        <v>3860.9</v>
      </c>
      <c r="F696" s="38">
        <v>3595.8238748015301</v>
      </c>
      <c r="G696" s="38">
        <v>3678.0628828446102</v>
      </c>
      <c r="H696" s="38">
        <v>82.239008043077007</v>
      </c>
      <c r="I696" s="39">
        <v>4.4115959785999997E-2</v>
      </c>
      <c r="J696" s="39">
        <v>6.3937364472000005E-2</v>
      </c>
      <c r="K696" s="39">
        <v>4.4067755399999999E-2</v>
      </c>
      <c r="L696" s="39">
        <v>6.3889160085999999E-2</v>
      </c>
      <c r="M696" s="16">
        <f t="shared" si="10"/>
        <v>1</v>
      </c>
      <c r="N696" s="41"/>
    </row>
    <row r="697" spans="1:14" ht="13.5" thickBot="1">
      <c r="A697" s="33">
        <v>44103</v>
      </c>
      <c r="B697" s="37">
        <v>15</v>
      </c>
      <c r="C697" s="38">
        <v>43407.93359375</v>
      </c>
      <c r="D697" s="38">
        <v>3888.5</v>
      </c>
      <c r="E697" s="38">
        <v>3888.5</v>
      </c>
      <c r="F697" s="38">
        <v>3584.9120237551801</v>
      </c>
      <c r="G697" s="38">
        <v>3669.3071639029199</v>
      </c>
      <c r="H697" s="38">
        <v>84.395140147738999</v>
      </c>
      <c r="I697" s="39">
        <v>5.2830281053999999E-2</v>
      </c>
      <c r="J697" s="39">
        <v>7.3171360867999996E-2</v>
      </c>
      <c r="K697" s="39">
        <v>5.2830281053999999E-2</v>
      </c>
      <c r="L697" s="39">
        <v>7.3171360867999996E-2</v>
      </c>
      <c r="M697" s="16">
        <f t="shared" si="10"/>
        <v>1</v>
      </c>
      <c r="N697" s="41"/>
    </row>
    <row r="698" spans="1:14" ht="13.5" thickBot="1">
      <c r="A698" s="33">
        <v>44103</v>
      </c>
      <c r="B698" s="37">
        <v>16</v>
      </c>
      <c r="C698" s="38">
        <v>44827.09765625</v>
      </c>
      <c r="D698" s="38">
        <v>3937.1</v>
      </c>
      <c r="E698" s="38">
        <v>3937.1</v>
      </c>
      <c r="F698" s="38">
        <v>3602.7610376273301</v>
      </c>
      <c r="G698" s="38">
        <v>3685.91583894941</v>
      </c>
      <c r="H698" s="38">
        <v>83.154801322089</v>
      </c>
      <c r="I698" s="39">
        <v>6.0540892034000003E-2</v>
      </c>
      <c r="J698" s="39">
        <v>8.0583022985999994E-2</v>
      </c>
      <c r="K698" s="39">
        <v>6.0540892034000003E-2</v>
      </c>
      <c r="L698" s="39">
        <v>8.0583022985999994E-2</v>
      </c>
      <c r="M698" s="16">
        <f t="shared" si="10"/>
        <v>1</v>
      </c>
      <c r="N698" s="41"/>
    </row>
    <row r="699" spans="1:14" ht="13.5" thickBot="1">
      <c r="A699" s="33">
        <v>44103</v>
      </c>
      <c r="B699" s="37">
        <v>17</v>
      </c>
      <c r="C699" s="38">
        <v>45988.125</v>
      </c>
      <c r="D699" s="38">
        <v>3948.5</v>
      </c>
      <c r="E699" s="38">
        <v>3948.5</v>
      </c>
      <c r="F699" s="38">
        <v>3599.6853991195899</v>
      </c>
      <c r="G699" s="38">
        <v>3680.7225337987502</v>
      </c>
      <c r="H699" s="38">
        <v>81.037134679158001</v>
      </c>
      <c r="I699" s="39">
        <v>6.4540242516000004E-2</v>
      </c>
      <c r="J699" s="39">
        <v>8.4071969361000004E-2</v>
      </c>
      <c r="K699" s="39">
        <v>6.4540242516000004E-2</v>
      </c>
      <c r="L699" s="39">
        <v>8.4071969361000004E-2</v>
      </c>
      <c r="M699" s="16">
        <f t="shared" si="10"/>
        <v>1</v>
      </c>
      <c r="N699" s="41"/>
    </row>
    <row r="700" spans="1:14" ht="13.5" thickBot="1">
      <c r="A700" s="33">
        <v>44103</v>
      </c>
      <c r="B700" s="37">
        <v>18</v>
      </c>
      <c r="C700" s="38">
        <v>46305.42578125</v>
      </c>
      <c r="D700" s="38">
        <v>3588.2</v>
      </c>
      <c r="E700" s="38">
        <v>3588.2</v>
      </c>
      <c r="F700" s="38">
        <v>3314.4604570126498</v>
      </c>
      <c r="G700" s="38">
        <v>3366.0229388716498</v>
      </c>
      <c r="H700" s="38">
        <v>51.562481858995</v>
      </c>
      <c r="I700" s="39">
        <v>5.3549544740000003E-2</v>
      </c>
      <c r="J700" s="39">
        <v>6.5977233787999995E-2</v>
      </c>
      <c r="K700" s="39">
        <v>5.3549544740000003E-2</v>
      </c>
      <c r="L700" s="39">
        <v>6.5977233787999995E-2</v>
      </c>
      <c r="M700" s="16">
        <f t="shared" si="10"/>
        <v>1</v>
      </c>
      <c r="N700" s="41"/>
    </row>
    <row r="701" spans="1:14" ht="13.5" thickBot="1">
      <c r="A701" s="33">
        <v>44103</v>
      </c>
      <c r="B701" s="37">
        <v>19</v>
      </c>
      <c r="C701" s="38">
        <v>45396.22265625</v>
      </c>
      <c r="D701" s="38">
        <v>1532.1</v>
      </c>
      <c r="E701" s="38">
        <v>1532.1</v>
      </c>
      <c r="F701" s="38">
        <v>1698.67518036512</v>
      </c>
      <c r="G701" s="38">
        <v>1699.44438036376</v>
      </c>
      <c r="H701" s="38">
        <v>0.76919999864300004</v>
      </c>
      <c r="I701" s="39">
        <v>4.0333666030999998E-2</v>
      </c>
      <c r="J701" s="39">
        <v>4.0148271960000002E-2</v>
      </c>
      <c r="K701" s="39">
        <v>4.0333666030999998E-2</v>
      </c>
      <c r="L701" s="39">
        <v>4.0148271960000002E-2</v>
      </c>
      <c r="M701" s="16">
        <f t="shared" si="10"/>
        <v>1</v>
      </c>
      <c r="N701" s="41"/>
    </row>
    <row r="702" spans="1:14" ht="13.5" thickBot="1">
      <c r="A702" s="33">
        <v>44103</v>
      </c>
      <c r="B702" s="37">
        <v>20</v>
      </c>
      <c r="C702" s="38">
        <v>44203.76171875</v>
      </c>
      <c r="D702" s="38">
        <v>111.8</v>
      </c>
      <c r="E702" s="38">
        <v>104.3</v>
      </c>
      <c r="F702" s="38">
        <v>146.38787367762899</v>
      </c>
      <c r="G702" s="38">
        <v>146.42640665603</v>
      </c>
      <c r="H702" s="38">
        <v>3.8532978401E-2</v>
      </c>
      <c r="I702" s="39">
        <v>8.3457234639999992E-3</v>
      </c>
      <c r="J702" s="39">
        <v>8.3364361720000002E-3</v>
      </c>
      <c r="K702" s="39">
        <v>1.0153387962E-2</v>
      </c>
      <c r="L702" s="39">
        <v>1.0144100668999999E-2</v>
      </c>
      <c r="M702" s="16">
        <f t="shared" si="10"/>
        <v>1</v>
      </c>
      <c r="N702" s="41"/>
    </row>
    <row r="703" spans="1:14" ht="13.5" thickBot="1">
      <c r="A703" s="33">
        <v>44103</v>
      </c>
      <c r="B703" s="37">
        <v>21</v>
      </c>
      <c r="C703" s="38">
        <v>42460.71875</v>
      </c>
      <c r="D703" s="38">
        <v>0</v>
      </c>
      <c r="E703" s="38">
        <v>0</v>
      </c>
      <c r="F703" s="38">
        <v>7.8366200732360003</v>
      </c>
      <c r="G703" s="38">
        <v>7.8417060731249997</v>
      </c>
      <c r="H703" s="38">
        <v>5.0859998890000003E-3</v>
      </c>
      <c r="I703" s="39">
        <v>1.890023155E-3</v>
      </c>
      <c r="J703" s="39">
        <v>1.888797318E-3</v>
      </c>
      <c r="K703" s="39">
        <v>1.890023155E-3</v>
      </c>
      <c r="L703" s="39">
        <v>1.888797318E-3</v>
      </c>
      <c r="M703" s="16">
        <f t="shared" si="10"/>
        <v>1</v>
      </c>
      <c r="N703" s="41"/>
    </row>
    <row r="704" spans="1:14" ht="13.5" thickBot="1">
      <c r="A704" s="33">
        <v>44103</v>
      </c>
      <c r="B704" s="37">
        <v>22</v>
      </c>
      <c r="C704" s="38">
        <v>39815.390625</v>
      </c>
      <c r="D704" s="38">
        <v>0</v>
      </c>
      <c r="E704" s="38">
        <v>0</v>
      </c>
      <c r="F704" s="38">
        <v>1.9948420258870001</v>
      </c>
      <c r="G704" s="38">
        <v>1.9848420261099999</v>
      </c>
      <c r="H704" s="38">
        <v>-9.9999997759999994E-3</v>
      </c>
      <c r="I704" s="39">
        <v>4.7839046099999998E-4</v>
      </c>
      <c r="J704" s="39">
        <v>4.8080068100000002E-4</v>
      </c>
      <c r="K704" s="39">
        <v>4.7839046099999998E-4</v>
      </c>
      <c r="L704" s="39">
        <v>4.8080068100000002E-4</v>
      </c>
      <c r="M704" s="16">
        <f t="shared" si="10"/>
        <v>0</v>
      </c>
      <c r="N704" s="41"/>
    </row>
    <row r="705" spans="1:14" ht="13.5" thickBot="1">
      <c r="A705" s="33">
        <v>44103</v>
      </c>
      <c r="B705" s="37">
        <v>23</v>
      </c>
      <c r="C705" s="38">
        <v>37279.34765625</v>
      </c>
      <c r="D705" s="38">
        <v>0</v>
      </c>
      <c r="E705" s="38">
        <v>0</v>
      </c>
      <c r="F705" s="38">
        <v>1.9948420258870001</v>
      </c>
      <c r="G705" s="38">
        <v>1.9848420261099999</v>
      </c>
      <c r="H705" s="38">
        <v>-9.9999997759999994E-3</v>
      </c>
      <c r="I705" s="39">
        <v>4.7839046099999998E-4</v>
      </c>
      <c r="J705" s="39">
        <v>4.8080068100000002E-4</v>
      </c>
      <c r="K705" s="39">
        <v>4.7839046099999998E-4</v>
      </c>
      <c r="L705" s="39">
        <v>4.8080068100000002E-4</v>
      </c>
      <c r="M705" s="16">
        <f t="shared" si="10"/>
        <v>0</v>
      </c>
      <c r="N705" s="41"/>
    </row>
    <row r="706" spans="1:14" ht="13.5" thickBot="1">
      <c r="A706" s="33">
        <v>44103</v>
      </c>
      <c r="B706" s="37">
        <v>24</v>
      </c>
      <c r="C706" s="38">
        <v>34530.67578125</v>
      </c>
      <c r="D706" s="38">
        <v>0</v>
      </c>
      <c r="E706" s="38">
        <v>0</v>
      </c>
      <c r="F706" s="38">
        <v>1.8851089930510001</v>
      </c>
      <c r="G706" s="38">
        <v>1.873749687688</v>
      </c>
      <c r="H706" s="38">
        <v>-9.9999997759999994E-3</v>
      </c>
      <c r="I706" s="39">
        <v>4.5161477099999999E-4</v>
      </c>
      <c r="J706" s="39">
        <v>4.5435261299999998E-4</v>
      </c>
      <c r="K706" s="39">
        <v>4.5161477099999999E-4</v>
      </c>
      <c r="L706" s="39">
        <v>4.5435261299999998E-4</v>
      </c>
      <c r="M706" s="16">
        <f t="shared" si="10"/>
        <v>0</v>
      </c>
      <c r="N706" s="41"/>
    </row>
    <row r="707" spans="1:14" ht="13.5" thickBot="1">
      <c r="A707" s="33">
        <v>44104</v>
      </c>
      <c r="B707" s="37">
        <v>1</v>
      </c>
      <c r="C707" s="38">
        <v>32230.318359375</v>
      </c>
      <c r="D707" s="38">
        <v>0</v>
      </c>
      <c r="E707" s="38">
        <v>0</v>
      </c>
      <c r="F707" s="38">
        <v>2.1842095504999999E-2</v>
      </c>
      <c r="G707" s="38">
        <v>7.0175429930999997E-2</v>
      </c>
      <c r="H707" s="38">
        <v>4.8333334425999998E-2</v>
      </c>
      <c r="I707" s="39">
        <v>1.6913817770865299E-5</v>
      </c>
      <c r="J707" s="39">
        <v>5.2644240793528999E-6</v>
      </c>
      <c r="K707" s="39">
        <v>1.6913817770865299E-5</v>
      </c>
      <c r="L707" s="39">
        <v>5.2644240793528999E-6</v>
      </c>
      <c r="M707" s="16">
        <f t="shared" si="10"/>
        <v>0</v>
      </c>
      <c r="N707" s="41"/>
    </row>
    <row r="708" spans="1:14" ht="13.5" thickBot="1">
      <c r="A708" s="33">
        <v>44104</v>
      </c>
      <c r="B708" s="37">
        <v>2</v>
      </c>
      <c r="C708" s="38">
        <v>30902.572265625</v>
      </c>
      <c r="D708" s="38">
        <v>0</v>
      </c>
      <c r="E708" s="38">
        <v>0</v>
      </c>
      <c r="F708" s="38">
        <v>2.1842095504999999E-2</v>
      </c>
      <c r="G708" s="38">
        <v>0.40410120583300002</v>
      </c>
      <c r="H708" s="38">
        <v>0.38225911032799997</v>
      </c>
      <c r="I708" s="39">
        <v>9.7397253755955501E-5</v>
      </c>
      <c r="J708" s="39">
        <v>5.2644240793528999E-6</v>
      </c>
      <c r="K708" s="39">
        <v>9.7397253755955501E-5</v>
      </c>
      <c r="L708" s="39">
        <v>5.2644240793528999E-6</v>
      </c>
      <c r="M708" s="16">
        <f t="shared" si="10"/>
        <v>0</v>
      </c>
      <c r="N708" s="41"/>
    </row>
    <row r="709" spans="1:14" ht="13.5" thickBot="1">
      <c r="A709" s="33">
        <v>44104</v>
      </c>
      <c r="B709" s="37">
        <v>3</v>
      </c>
      <c r="C709" s="38">
        <v>30103.525390625</v>
      </c>
      <c r="D709" s="38">
        <v>0</v>
      </c>
      <c r="E709" s="38">
        <v>0</v>
      </c>
      <c r="F709" s="38">
        <v>2.1842095504999999E-2</v>
      </c>
      <c r="G709" s="38">
        <v>0.75932934582300005</v>
      </c>
      <c r="H709" s="38">
        <v>0.737487250318</v>
      </c>
      <c r="I709" s="39">
        <v>1.83015026E-4</v>
      </c>
      <c r="J709" s="39">
        <v>5.2644240793528999E-6</v>
      </c>
      <c r="K709" s="39">
        <v>1.83015026E-4</v>
      </c>
      <c r="L709" s="39">
        <v>5.2644240793528999E-6</v>
      </c>
      <c r="M709" s="16">
        <f t="shared" si="10"/>
        <v>0</v>
      </c>
      <c r="N709" s="41"/>
    </row>
    <row r="710" spans="1:14" ht="13.5" thickBot="1">
      <c r="A710" s="33">
        <v>44104</v>
      </c>
      <c r="B710" s="37">
        <v>4</v>
      </c>
      <c r="C710" s="38">
        <v>29752.36328125</v>
      </c>
      <c r="D710" s="38">
        <v>0</v>
      </c>
      <c r="E710" s="38">
        <v>0</v>
      </c>
      <c r="F710" s="38">
        <v>2.1842095504999999E-2</v>
      </c>
      <c r="G710" s="38">
        <v>0.80001000451600002</v>
      </c>
      <c r="H710" s="38">
        <v>0.77816790901099997</v>
      </c>
      <c r="I710" s="39">
        <v>1.92819957E-4</v>
      </c>
      <c r="J710" s="39">
        <v>5.2644240793528999E-6</v>
      </c>
      <c r="K710" s="39">
        <v>1.92819957E-4</v>
      </c>
      <c r="L710" s="39">
        <v>5.2644240793528999E-6</v>
      </c>
      <c r="M710" s="16">
        <f t="shared" si="10"/>
        <v>0</v>
      </c>
      <c r="N710" s="41"/>
    </row>
    <row r="711" spans="1:14" ht="13.5" thickBot="1">
      <c r="A711" s="33">
        <v>44104</v>
      </c>
      <c r="B711" s="37">
        <v>5</v>
      </c>
      <c r="C711" s="38">
        <v>30082.287109375</v>
      </c>
      <c r="D711" s="38">
        <v>0</v>
      </c>
      <c r="E711" s="38">
        <v>0</v>
      </c>
      <c r="F711" s="38">
        <v>2.1842095504999999E-2</v>
      </c>
      <c r="G711" s="38">
        <v>0.71864868712999996</v>
      </c>
      <c r="H711" s="38">
        <v>0.69680659162500003</v>
      </c>
      <c r="I711" s="39">
        <v>1.73210095E-4</v>
      </c>
      <c r="J711" s="39">
        <v>5.2644240793528999E-6</v>
      </c>
      <c r="K711" s="39">
        <v>1.73210095E-4</v>
      </c>
      <c r="L711" s="39">
        <v>5.2644240793528999E-6</v>
      </c>
      <c r="M711" s="16">
        <f t="shared" si="10"/>
        <v>0</v>
      </c>
      <c r="N711" s="41"/>
    </row>
    <row r="712" spans="1:14" ht="13.5" thickBot="1">
      <c r="A712" s="33">
        <v>44104</v>
      </c>
      <c r="B712" s="37">
        <v>6</v>
      </c>
      <c r="C712" s="38">
        <v>31332.744140625</v>
      </c>
      <c r="D712" s="38">
        <v>0</v>
      </c>
      <c r="E712" s="38">
        <v>0</v>
      </c>
      <c r="F712" s="38">
        <v>0.13206432281300001</v>
      </c>
      <c r="G712" s="38">
        <v>0.32941165088000002</v>
      </c>
      <c r="H712" s="38">
        <v>0.197347328066</v>
      </c>
      <c r="I712" s="39">
        <v>7.9395432846600598E-5</v>
      </c>
      <c r="J712" s="39">
        <v>3.1830398364357701E-5</v>
      </c>
      <c r="K712" s="39">
        <v>7.9395432846600598E-5</v>
      </c>
      <c r="L712" s="39">
        <v>3.1830398364357701E-5</v>
      </c>
      <c r="M712" s="16">
        <f t="shared" si="10"/>
        <v>0</v>
      </c>
      <c r="N712" s="41"/>
    </row>
    <row r="713" spans="1:14" ht="13.5" thickBot="1">
      <c r="A713" s="33">
        <v>44104</v>
      </c>
      <c r="B713" s="37">
        <v>7</v>
      </c>
      <c r="C713" s="38">
        <v>33607.3671875</v>
      </c>
      <c r="D713" s="38">
        <v>0</v>
      </c>
      <c r="E713" s="38">
        <v>0</v>
      </c>
      <c r="F713" s="38">
        <v>2.1842095504999999E-2</v>
      </c>
      <c r="G713" s="38">
        <v>2.8508762643E-2</v>
      </c>
      <c r="H713" s="38">
        <v>6.6666671379999997E-3</v>
      </c>
      <c r="I713" s="39">
        <v>6.8712370797232898E-6</v>
      </c>
      <c r="J713" s="39">
        <v>5.2644240793528999E-6</v>
      </c>
      <c r="K713" s="39">
        <v>6.8712370797232898E-6</v>
      </c>
      <c r="L713" s="39">
        <v>5.2644240793528999E-6</v>
      </c>
      <c r="M713" s="16">
        <f t="shared" si="10"/>
        <v>0</v>
      </c>
      <c r="N713" s="41"/>
    </row>
    <row r="714" spans="1:14" ht="13.5" thickBot="1">
      <c r="A714" s="33">
        <v>44104</v>
      </c>
      <c r="B714" s="37">
        <v>8</v>
      </c>
      <c r="C714" s="38">
        <v>34777.109375</v>
      </c>
      <c r="D714" s="38">
        <v>47.8</v>
      </c>
      <c r="E714" s="38">
        <v>42.8</v>
      </c>
      <c r="F714" s="38">
        <v>23.849894050246998</v>
      </c>
      <c r="G714" s="38">
        <v>23.872031055188</v>
      </c>
      <c r="H714" s="38">
        <v>2.213700494E-2</v>
      </c>
      <c r="I714" s="39">
        <v>5.7671653270000003E-3</v>
      </c>
      <c r="J714" s="39">
        <v>5.7725008309999996E-3</v>
      </c>
      <c r="K714" s="39">
        <v>4.5620556619999997E-3</v>
      </c>
      <c r="L714" s="39">
        <v>4.5673911659999998E-3</v>
      </c>
      <c r="M714" s="16">
        <f t="shared" si="10"/>
        <v>1</v>
      </c>
      <c r="N714" s="41"/>
    </row>
    <row r="715" spans="1:14" ht="13.5" thickBot="1">
      <c r="A715" s="33">
        <v>44104</v>
      </c>
      <c r="B715" s="37">
        <v>9</v>
      </c>
      <c r="C715" s="38">
        <v>35482.625</v>
      </c>
      <c r="D715" s="38">
        <v>1004.4</v>
      </c>
      <c r="E715" s="38">
        <v>1004.4</v>
      </c>
      <c r="F715" s="38">
        <v>1226.2251558825899</v>
      </c>
      <c r="G715" s="38">
        <v>1226.2251558825899</v>
      </c>
      <c r="H715" s="38">
        <v>0</v>
      </c>
      <c r="I715" s="39">
        <v>5.3464727857000002E-2</v>
      </c>
      <c r="J715" s="39">
        <v>5.3464727857000002E-2</v>
      </c>
      <c r="K715" s="39">
        <v>5.3464727857000002E-2</v>
      </c>
      <c r="L715" s="39">
        <v>5.3464727857000002E-2</v>
      </c>
      <c r="M715" s="16">
        <f t="shared" si="10"/>
        <v>1</v>
      </c>
      <c r="N715" s="41"/>
    </row>
    <row r="716" spans="1:14" ht="13.5" thickBot="1">
      <c r="A716" s="33">
        <v>44104</v>
      </c>
      <c r="B716" s="37">
        <v>10</v>
      </c>
      <c r="C716" s="38">
        <v>36612.73828125</v>
      </c>
      <c r="D716" s="38">
        <v>3265</v>
      </c>
      <c r="E716" s="38">
        <v>3265</v>
      </c>
      <c r="F716" s="38">
        <v>3264.79376755251</v>
      </c>
      <c r="G716" s="38">
        <v>3300.75406822695</v>
      </c>
      <c r="H716" s="38">
        <v>35.960300674438002</v>
      </c>
      <c r="I716" s="39">
        <v>8.6175146360000007E-3</v>
      </c>
      <c r="J716" s="39">
        <v>4.9706543140744099E-5</v>
      </c>
      <c r="K716" s="39">
        <v>8.6175146360000007E-3</v>
      </c>
      <c r="L716" s="39">
        <v>4.9706543140744099E-5</v>
      </c>
      <c r="M716" s="16">
        <f t="shared" ref="M716:M730" si="11">IF(F716&gt;5,1,0)</f>
        <v>1</v>
      </c>
      <c r="N716" s="41"/>
    </row>
    <row r="717" spans="1:14" ht="13.5" thickBot="1">
      <c r="A717" s="33">
        <v>44104</v>
      </c>
      <c r="B717" s="37">
        <v>11</v>
      </c>
      <c r="C717" s="38">
        <v>38113.390625</v>
      </c>
      <c r="D717" s="38">
        <v>3900.6</v>
      </c>
      <c r="E717" s="38">
        <v>3899.3</v>
      </c>
      <c r="F717" s="38">
        <v>3564.9439846857399</v>
      </c>
      <c r="G717" s="38">
        <v>3640.9794142630299</v>
      </c>
      <c r="H717" s="38">
        <v>76.035429577296995</v>
      </c>
      <c r="I717" s="39">
        <v>6.2574255418999997E-2</v>
      </c>
      <c r="J717" s="39">
        <v>8.0900461632000001E-2</v>
      </c>
      <c r="K717" s="39">
        <v>6.2260926905999998E-2</v>
      </c>
      <c r="L717" s="39">
        <v>8.0587133118999996E-2</v>
      </c>
      <c r="M717" s="16">
        <f t="shared" si="11"/>
        <v>1</v>
      </c>
      <c r="N717" s="41"/>
    </row>
    <row r="718" spans="1:14" ht="13.5" thickBot="1">
      <c r="A718" s="33">
        <v>44104</v>
      </c>
      <c r="B718" s="37">
        <v>12</v>
      </c>
      <c r="C718" s="38">
        <v>39975.75</v>
      </c>
      <c r="D718" s="38">
        <v>3901.1</v>
      </c>
      <c r="E718" s="38">
        <v>3898.5</v>
      </c>
      <c r="F718" s="38">
        <v>3559.1008586631901</v>
      </c>
      <c r="G718" s="38">
        <v>3638.5825269065999</v>
      </c>
      <c r="H718" s="38">
        <v>79.481668243407995</v>
      </c>
      <c r="I718" s="39">
        <v>6.3272468809999996E-2</v>
      </c>
      <c r="J718" s="39">
        <v>8.2429294126999994E-2</v>
      </c>
      <c r="K718" s="39">
        <v>6.2645811784E-2</v>
      </c>
      <c r="L718" s="39">
        <v>8.1802637102000003E-2</v>
      </c>
      <c r="M718" s="16">
        <f t="shared" si="11"/>
        <v>1</v>
      </c>
      <c r="N718" s="41"/>
    </row>
    <row r="719" spans="1:14" ht="13.5" thickBot="1">
      <c r="A719" s="33">
        <v>44104</v>
      </c>
      <c r="B719" s="37">
        <v>13</v>
      </c>
      <c r="C719" s="38">
        <v>42036.98828125</v>
      </c>
      <c r="D719" s="38">
        <v>3847.7</v>
      </c>
      <c r="E719" s="38">
        <v>3845.7</v>
      </c>
      <c r="F719" s="38">
        <v>3507.1409911640499</v>
      </c>
      <c r="G719" s="38">
        <v>3593.5084592477501</v>
      </c>
      <c r="H719" s="38">
        <v>86.367468083698995</v>
      </c>
      <c r="I719" s="39">
        <v>6.1265736502999997E-2</v>
      </c>
      <c r="J719" s="39">
        <v>8.2082190607999997E-2</v>
      </c>
      <c r="K719" s="39">
        <v>6.0783692637000002E-2</v>
      </c>
      <c r="L719" s="39">
        <v>8.1600146742000002E-2</v>
      </c>
      <c r="M719" s="16">
        <f t="shared" si="11"/>
        <v>1</v>
      </c>
      <c r="N719" s="41"/>
    </row>
    <row r="720" spans="1:14" ht="13.5" thickBot="1">
      <c r="A720" s="33">
        <v>44104</v>
      </c>
      <c r="B720" s="37">
        <v>14</v>
      </c>
      <c r="C720" s="38">
        <v>44666.08203125</v>
      </c>
      <c r="D720" s="38">
        <v>3817.3</v>
      </c>
      <c r="E720" s="38">
        <v>3817.3</v>
      </c>
      <c r="F720" s="38">
        <v>3480.97088188211</v>
      </c>
      <c r="G720" s="38">
        <v>3564.4493715375002</v>
      </c>
      <c r="H720" s="38">
        <v>83.478489655388003</v>
      </c>
      <c r="I720" s="39">
        <v>6.0942547230999997E-2</v>
      </c>
      <c r="J720" s="39">
        <v>8.1062694170999997E-2</v>
      </c>
      <c r="K720" s="39">
        <v>6.0942547230999997E-2</v>
      </c>
      <c r="L720" s="39">
        <v>8.1062694170999997E-2</v>
      </c>
      <c r="M720" s="16">
        <f t="shared" si="11"/>
        <v>1</v>
      </c>
      <c r="N720" s="41"/>
    </row>
    <row r="721" spans="1:19" ht="13.5" thickBot="1">
      <c r="A721" s="33">
        <v>44104</v>
      </c>
      <c r="B721" s="37">
        <v>15</v>
      </c>
      <c r="C721" s="38">
        <v>47208.6484375</v>
      </c>
      <c r="D721" s="38">
        <v>3848.7</v>
      </c>
      <c r="E721" s="38">
        <v>3848.7</v>
      </c>
      <c r="F721" s="38">
        <v>3499.99729466081</v>
      </c>
      <c r="G721" s="38">
        <v>3585.1581177665098</v>
      </c>
      <c r="H721" s="38">
        <v>85.160823105706001</v>
      </c>
      <c r="I721" s="39">
        <v>6.3519373880999999E-2</v>
      </c>
      <c r="J721" s="39">
        <v>8.4045000080999993E-2</v>
      </c>
      <c r="K721" s="39">
        <v>6.3519373880999999E-2</v>
      </c>
      <c r="L721" s="39">
        <v>8.4045000080999993E-2</v>
      </c>
      <c r="M721" s="16">
        <f t="shared" si="11"/>
        <v>1</v>
      </c>
      <c r="N721" s="41"/>
    </row>
    <row r="722" spans="1:19" ht="13.5" thickBot="1">
      <c r="A722" s="33">
        <v>44104</v>
      </c>
      <c r="B722" s="37">
        <v>16</v>
      </c>
      <c r="C722" s="38">
        <v>49711.296875</v>
      </c>
      <c r="D722" s="38">
        <v>3904.3</v>
      </c>
      <c r="E722" s="38">
        <v>3904.3</v>
      </c>
      <c r="F722" s="38">
        <v>3530.06703610144</v>
      </c>
      <c r="G722" s="38">
        <v>3614.02620429853</v>
      </c>
      <c r="H722" s="38">
        <v>83.957950029906002</v>
      </c>
      <c r="I722" s="39">
        <v>6.9962351337999995E-2</v>
      </c>
      <c r="J722" s="39">
        <v>9.0198352349000005E-2</v>
      </c>
      <c r="K722" s="39">
        <v>6.9962351337999995E-2</v>
      </c>
      <c r="L722" s="39">
        <v>9.0198352349000005E-2</v>
      </c>
      <c r="M722" s="16">
        <f t="shared" si="11"/>
        <v>1</v>
      </c>
      <c r="N722" s="41"/>
    </row>
    <row r="723" spans="1:19" ht="13.5" thickBot="1">
      <c r="A723" s="33">
        <v>44104</v>
      </c>
      <c r="B723" s="37">
        <v>17</v>
      </c>
      <c r="C723" s="38">
        <v>51400.00390625</v>
      </c>
      <c r="D723" s="38">
        <v>3909.6</v>
      </c>
      <c r="E723" s="38">
        <v>3909.6</v>
      </c>
      <c r="F723" s="38">
        <v>3421.52339378943</v>
      </c>
      <c r="G723" s="38">
        <v>3507.6054882692802</v>
      </c>
      <c r="H723" s="38">
        <v>86.082094479849005</v>
      </c>
      <c r="I723" s="39">
        <v>9.6889494271000007E-2</v>
      </c>
      <c r="J723" s="39">
        <v>0.117637167078</v>
      </c>
      <c r="K723" s="39">
        <v>9.6889494271000007E-2</v>
      </c>
      <c r="L723" s="39">
        <v>0.117637167078</v>
      </c>
      <c r="M723" s="16">
        <f t="shared" si="11"/>
        <v>1</v>
      </c>
      <c r="N723" s="41"/>
    </row>
    <row r="724" spans="1:19" ht="13.5" thickBot="1">
      <c r="A724" s="33">
        <v>44104</v>
      </c>
      <c r="B724" s="37">
        <v>18</v>
      </c>
      <c r="C724" s="38">
        <v>51765.3984375</v>
      </c>
      <c r="D724" s="38">
        <v>3521.7</v>
      </c>
      <c r="E724" s="38">
        <v>3521.7</v>
      </c>
      <c r="F724" s="38">
        <v>3060.5037060898298</v>
      </c>
      <c r="G724" s="38">
        <v>3135.5956473015899</v>
      </c>
      <c r="H724" s="38">
        <v>75.091941211760997</v>
      </c>
      <c r="I724" s="39">
        <v>9.3059617425000005E-2</v>
      </c>
      <c r="J724" s="39">
        <v>0.111158422248</v>
      </c>
      <c r="K724" s="39">
        <v>9.3059617425000005E-2</v>
      </c>
      <c r="L724" s="39">
        <v>0.111158422248</v>
      </c>
      <c r="M724" s="16">
        <f t="shared" si="11"/>
        <v>1</v>
      </c>
      <c r="N724" s="41"/>
    </row>
    <row r="725" spans="1:19" ht="13.5" thickBot="1">
      <c r="A725" s="33">
        <v>44104</v>
      </c>
      <c r="B725" s="37">
        <v>19</v>
      </c>
      <c r="C725" s="38">
        <v>50177.890625</v>
      </c>
      <c r="D725" s="38">
        <v>1472</v>
      </c>
      <c r="E725" s="38">
        <v>1472</v>
      </c>
      <c r="F725" s="38">
        <v>1625.62577623078</v>
      </c>
      <c r="G725" s="38">
        <v>1628.65375349235</v>
      </c>
      <c r="H725" s="38">
        <v>3.0279772615680001</v>
      </c>
      <c r="I725" s="39">
        <v>3.7756990476999999E-2</v>
      </c>
      <c r="J725" s="39">
        <v>3.7027181545000003E-2</v>
      </c>
      <c r="K725" s="39">
        <v>3.7756990476999999E-2</v>
      </c>
      <c r="L725" s="39">
        <v>3.7027181545000003E-2</v>
      </c>
      <c r="M725" s="16">
        <f t="shared" si="11"/>
        <v>1</v>
      </c>
      <c r="N725" s="41"/>
    </row>
    <row r="726" spans="1:19" ht="13.5" thickBot="1">
      <c r="A726" s="33">
        <v>44104</v>
      </c>
      <c r="B726" s="37">
        <v>20</v>
      </c>
      <c r="C726" s="38">
        <v>48029.7734375</v>
      </c>
      <c r="D726" s="38">
        <v>103</v>
      </c>
      <c r="E726" s="38">
        <v>96.7</v>
      </c>
      <c r="F726" s="38">
        <v>95.154800588173998</v>
      </c>
      <c r="G726" s="38">
        <v>95.154850161506999</v>
      </c>
      <c r="H726" s="38">
        <v>4.9573332459355403E-5</v>
      </c>
      <c r="I726" s="39">
        <v>1.890853178E-3</v>
      </c>
      <c r="J726" s="39">
        <v>1.890865126E-3</v>
      </c>
      <c r="K726" s="39">
        <v>3.7241500000000002E-4</v>
      </c>
      <c r="L726" s="39">
        <v>3.7242694899999998E-4</v>
      </c>
      <c r="M726" s="16">
        <f t="shared" si="11"/>
        <v>1</v>
      </c>
      <c r="N726" s="41"/>
    </row>
    <row r="727" spans="1:19" ht="13.5" thickBot="1">
      <c r="A727" s="33">
        <v>44104</v>
      </c>
      <c r="B727" s="37">
        <v>21</v>
      </c>
      <c r="C727" s="38">
        <v>46096.65234375</v>
      </c>
      <c r="D727" s="38">
        <v>0</v>
      </c>
      <c r="E727" s="38">
        <v>0</v>
      </c>
      <c r="F727" s="38">
        <v>2.0436230550999999E-2</v>
      </c>
      <c r="G727" s="38">
        <v>8.7102898210999993E-2</v>
      </c>
      <c r="H727" s="38">
        <v>6.6666667659999998E-2</v>
      </c>
      <c r="I727" s="39">
        <v>2.0993708896437201E-5</v>
      </c>
      <c r="J727" s="39">
        <v>4.9255797906098803E-6</v>
      </c>
      <c r="K727" s="39">
        <v>2.0993708896437201E-5</v>
      </c>
      <c r="L727" s="39">
        <v>4.9255797906098803E-6</v>
      </c>
      <c r="M727" s="16">
        <f t="shared" si="11"/>
        <v>0</v>
      </c>
      <c r="N727" s="41"/>
    </row>
    <row r="728" spans="1:19" ht="13.5" thickBot="1">
      <c r="A728" s="33">
        <v>44104</v>
      </c>
      <c r="B728" s="37">
        <v>22</v>
      </c>
      <c r="C728" s="38">
        <v>43313.33203125</v>
      </c>
      <c r="D728" s="38">
        <v>0</v>
      </c>
      <c r="E728" s="38">
        <v>0</v>
      </c>
      <c r="F728" s="38">
        <v>2.0436230550999999E-2</v>
      </c>
      <c r="G728" s="38">
        <v>0.220436233531</v>
      </c>
      <c r="H728" s="38">
        <v>0.20000000298000001</v>
      </c>
      <c r="I728" s="39">
        <v>5.3129967108091702E-5</v>
      </c>
      <c r="J728" s="39">
        <v>4.9255797906098803E-6</v>
      </c>
      <c r="K728" s="39">
        <v>5.3129967108091702E-5</v>
      </c>
      <c r="L728" s="39">
        <v>4.9255797906098803E-6</v>
      </c>
      <c r="M728" s="16">
        <f t="shared" si="11"/>
        <v>0</v>
      </c>
      <c r="N728" s="41"/>
    </row>
    <row r="729" spans="1:19" ht="13.5" thickBot="1">
      <c r="A729" s="33">
        <v>44104</v>
      </c>
      <c r="B729" s="37">
        <v>23</v>
      </c>
      <c r="C729" s="38">
        <v>40019.6875</v>
      </c>
      <c r="D729" s="38">
        <v>0</v>
      </c>
      <c r="E729" s="38">
        <v>0</v>
      </c>
      <c r="F729" s="38">
        <v>2.0436230550999999E-2</v>
      </c>
      <c r="G729" s="38">
        <v>0.220436233531</v>
      </c>
      <c r="H729" s="38">
        <v>0.20000000298000001</v>
      </c>
      <c r="I729" s="39">
        <v>5.3129967108091702E-5</v>
      </c>
      <c r="J729" s="39">
        <v>4.9255797906098803E-6</v>
      </c>
      <c r="K729" s="39">
        <v>5.3129967108091702E-5</v>
      </c>
      <c r="L729" s="39">
        <v>4.9255797906098803E-6</v>
      </c>
      <c r="M729" s="16">
        <f t="shared" si="11"/>
        <v>0</v>
      </c>
      <c r="N729" s="41"/>
    </row>
    <row r="730" spans="1:19" ht="13.5" thickBot="1">
      <c r="A730" s="33">
        <v>44104</v>
      </c>
      <c r="B730" s="37">
        <v>24</v>
      </c>
      <c r="C730" s="38">
        <v>36836.5625</v>
      </c>
      <c r="D730" s="38">
        <v>0</v>
      </c>
      <c r="E730" s="38">
        <v>0</v>
      </c>
      <c r="F730" s="38">
        <v>2.0436230550999999E-2</v>
      </c>
      <c r="G730" s="38">
        <v>0.220436233531</v>
      </c>
      <c r="H730" s="38">
        <v>0.20000000298000001</v>
      </c>
      <c r="I730" s="39">
        <v>5.3129967108091702E-5</v>
      </c>
      <c r="J730" s="39">
        <v>4.9255797906098803E-6</v>
      </c>
      <c r="K730" s="39">
        <v>5.3129967108091702E-5</v>
      </c>
      <c r="L730" s="39">
        <v>4.9255797906098803E-6</v>
      </c>
      <c r="M730" s="16">
        <f t="shared" si="11"/>
        <v>0</v>
      </c>
      <c r="N730" s="41"/>
    </row>
    <row r="731" spans="1:19" ht="12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O731" s="41"/>
      <c r="P731" s="41"/>
      <c r="Q731" s="41"/>
      <c r="R731" s="41"/>
      <c r="S731" s="41"/>
    </row>
    <row r="732" spans="1:19" ht="12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O732" s="41"/>
      <c r="P732" s="41"/>
      <c r="Q732" s="41"/>
      <c r="R732" s="41"/>
      <c r="S732" s="41"/>
    </row>
  </sheetData>
  <mergeCells count="15">
    <mergeCell ref="A732:L732"/>
    <mergeCell ref="O732:S732"/>
    <mergeCell ref="A8:L8"/>
    <mergeCell ref="A9:L9"/>
    <mergeCell ref="A1:S6"/>
    <mergeCell ref="A7:S7"/>
    <mergeCell ref="O8:S8"/>
    <mergeCell ref="O9:S9"/>
    <mergeCell ref="N10:N730"/>
    <mergeCell ref="O41:S41"/>
    <mergeCell ref="O42:S42"/>
    <mergeCell ref="O45:S45"/>
    <mergeCell ref="O46:S46"/>
    <mergeCell ref="A731:L731"/>
    <mergeCell ref="O731:S7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 Page</vt:lpstr>
      <vt:lpstr>Resource to Region</vt:lpstr>
      <vt:lpstr>WMWG SYSTEM-WIDE DATA</vt:lpstr>
      <vt:lpstr>HA System-Wide STPPF</vt:lpstr>
      <vt:lpstr>DA System-Wide STPPF</vt:lpstr>
      <vt:lpstr>WMWG SYSTEM-WIDE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Gonzalez, Emmanuel</cp:lastModifiedBy>
  <dcterms:created xsi:type="dcterms:W3CDTF">2019-05-07T18:00:03Z</dcterms:created>
  <dcterms:modified xsi:type="dcterms:W3CDTF">2020-10-13T16:03:20Z</dcterms:modified>
</cp:coreProperties>
</file>