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0\"/>
    </mc:Choice>
  </mc:AlternateContent>
  <bookViews>
    <workbookView xWindow="480" yWindow="15" windowWidth="15120" windowHeight="9285" tabRatio="869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12" i="3" l="1"/>
  <c r="M731" i="3" l="1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<sst xmlns="http://schemas.openxmlformats.org/spreadsheetml/2006/main" count="1280" uniqueCount="105">
  <si>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</si>
  <si>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</si>
  <si>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</si>
  <si>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</si>
  <si>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</si>
  <si>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</si>
  <si>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</si>
  <si>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</si>
  <si>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</si>
  <si>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</si>
  <si>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</si>
  <si>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</si>
  <si>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</si>
  <si>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</si>
  <si>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</si>
  <si>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</si>
  <si>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</si>
  <si>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</si>
  <si>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</si>
  <si>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</si>
  <si>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</si>
  <si>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</si>
  <si>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</si>
  <si>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</si>
  <si>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</si>
  <si>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</si>
  <si>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</si>
  <si>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</si>
  <si>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</si>
  <si>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</si>
  <si>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</si>
  <si>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</si>
  <si>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</si>
  <si>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</si>
  <si>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</si>
  <si>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</si>
  <si>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</si>
  <si>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</si>
  <si>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</si>
  <si>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</si>
  <si>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</si>
  <si>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</si>
  <si>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</si>
  <si>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</si>
  <si>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</si>
  <si>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</si>
  <si>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</si>
  <si>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</si>
  <si>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</si>
  <si>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</si>
  <si>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</si>
  <si>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</si>
  <si>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</si>
  <si>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</si>
  <si>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</si>
  <si>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</si>
  <si>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</si>
  <si>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</si>
  <si>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</si>
  <si>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</si>
  <si>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</si>
  <si>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</si>
  <si>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</si>
  <si>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</si>
  <si>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</si>
  <si>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</si>
  <si>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</si>
  <si>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</si>
  <si>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</si>
  <si>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</si>
  <si>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</si>
  <si>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</si>
  <si>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</si>
  <si>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</si>
  <si>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</si>
  <si>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</si>
  <si>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</si>
  <si>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</si>
  <si>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</si>
  <si>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</si>
  <si>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</si>
  <si>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</si>
  <si>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</si>
  <si>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</si>
  <si>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</si>
  <si>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</si>
  <si>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</si>
  <si>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</si>
  <si>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</si>
  <si>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</si>
  <si>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</si>
  <si>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</si>
  <si>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</si>
  <si>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</si>
  <si>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</si>
  <si>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</si>
  <si>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</si>
  <si>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</si>
  <si>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</si>
  <si>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</si>
  <si>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</si>
  <si>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Aug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Aug 31,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</si>
  <si>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Sep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8:00:41 AM</t>
    </r>
  </si>
  <si>
    <t>GREASWOD_UNIT1</t>
  </si>
  <si>
    <t>GREASWOD_UNIT2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</si>
</sst>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yy"/>
    <numFmt numFmtId="165" formatCode="#,##0.0"/>
    <numFmt numFmtId="166" formatCode="#,##0.00%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0" fillId="0" borderId="0" xfId="0"/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0" fontId="0" fillId="0" borderId="0" xfId="0"/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4" fontId="13" fillId="0" borderId="0" xfId="0" applyNumberFormat="1" applyFont="1" applyBorder="1" applyAlignment="1">
      <alignment horizontal="left" vertical="top"/>
    </xf>
    <xf numFmtId="166" fontId="13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center"/>
    </xf>
  </cellXfs>
  <cellStyles count="12">
    <cellStyle name="Comma 2" xfId="4"/>
    <cellStyle name="Normal" xfId="0" builtinId="0"/>
    <cellStyle name="Normal 123 4" xfId="2"/>
    <cellStyle name="Normal 123 4 2" xfId="9"/>
    <cellStyle name="Normal 137 4 3" xfId="6"/>
    <cellStyle name="Normal 137 4 3 2" xfId="10"/>
    <cellStyle name="Normal 137 4 3 2 2" xfId="8"/>
    <cellStyle name="Normal 137 4 3 2 2 2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43678</c:v>
                </c:pt>
                <c:pt idx="1">
                  <c:v>43727</c:v>
                </c:pt>
                <c:pt idx="2">
                  <c:v>43757</c:v>
                </c:pt>
                <c:pt idx="3">
                  <c:v>43788</c:v>
                </c:pt>
                <c:pt idx="4">
                  <c:v>43818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1086.7637106600489</c:v>
                </c:pt>
                <c:pt idx="1">
                  <c:v>990.34</c:v>
                </c:pt>
                <c:pt idx="2">
                  <c:v>1047.0457128290027</c:v>
                </c:pt>
                <c:pt idx="3">
                  <c:v>821.05897156214678</c:v>
                </c:pt>
                <c:pt idx="4">
                  <c:v>955.70252552295187</c:v>
                </c:pt>
                <c:pt idx="5">
                  <c:v>1099.1812267507109</c:v>
                </c:pt>
                <c:pt idx="6">
                  <c:v>1181.1409963560104</c:v>
                </c:pt>
                <c:pt idx="7">
                  <c:v>1162.3896154045215</c:v>
                </c:pt>
                <c:pt idx="8">
                  <c:v>2447.7559475203352</c:v>
                </c:pt>
                <c:pt idx="9">
                  <c:v>2106.232796099016</c:v>
                </c:pt>
                <c:pt idx="10">
                  <c:v>2447.7559475203352</c:v>
                </c:pt>
                <c:pt idx="11">
                  <c:v>2533.9618409517079</c:v>
                </c:pt>
                <c:pt idx="12">
                  <c:v>2424.7116715562393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389824"/>
        <c:axId val="165838943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43678</c:v>
                </c:pt>
                <c:pt idx="1">
                  <c:v>43727</c:v>
                </c:pt>
                <c:pt idx="2">
                  <c:v>43757</c:v>
                </c:pt>
                <c:pt idx="3">
                  <c:v>43788</c:v>
                </c:pt>
                <c:pt idx="4">
                  <c:v>43818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4.7943960069000001E-2</c:v>
                </c:pt>
                <c:pt idx="1">
                  <c:v>6.4399999999999999E-2</c:v>
                </c:pt>
                <c:pt idx="2">
                  <c:v>5.2743430186000001E-2</c:v>
                </c:pt>
                <c:pt idx="3">
                  <c:v>6.0340134837999999E-2</c:v>
                </c:pt>
                <c:pt idx="4">
                  <c:v>5.0025817831999997E-2</c:v>
                </c:pt>
                <c:pt idx="5">
                  <c:v>5.8238781603000001E-2</c:v>
                </c:pt>
                <c:pt idx="6">
                  <c:v>5.7744987493E-2</c:v>
                </c:pt>
                <c:pt idx="7">
                  <c:v>7.3746897702999997E-2</c:v>
                </c:pt>
                <c:pt idx="8">
                  <c:v>5.0085337099000003E-2</c:v>
                </c:pt>
                <c:pt idx="9">
                  <c:v>6.7860400047999994E-2</c:v>
                </c:pt>
                <c:pt idx="10">
                  <c:v>5.0085337099000003E-2</c:v>
                </c:pt>
                <c:pt idx="11">
                  <c:v>5.4002181838999998E-2</c:v>
                </c:pt>
                <c:pt idx="12">
                  <c:v>5.2423476427000001E-2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43678</c:v>
                </c:pt>
                <c:pt idx="1">
                  <c:v>43727</c:v>
                </c:pt>
                <c:pt idx="2">
                  <c:v>43757</c:v>
                </c:pt>
                <c:pt idx="3">
                  <c:v>43788</c:v>
                </c:pt>
                <c:pt idx="4">
                  <c:v>43818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4.3808063671E-2</c:v>
                </c:pt>
                <c:pt idx="1">
                  <c:v>6.2700000000000006E-2</c:v>
                </c:pt>
                <c:pt idx="2">
                  <c:v>5.2053806436000001E-2</c:v>
                </c:pt>
                <c:pt idx="3">
                  <c:v>6.0441703813999999E-2</c:v>
                </c:pt>
                <c:pt idx="4">
                  <c:v>5.3365358985E-2</c:v>
                </c:pt>
                <c:pt idx="5">
                  <c:v>5.7439418155999997E-2</c:v>
                </c:pt>
                <c:pt idx="6">
                  <c:v>5.7509759808000001E-2</c:v>
                </c:pt>
                <c:pt idx="7">
                  <c:v>7.2137895165999999E-2</c:v>
                </c:pt>
                <c:pt idx="8">
                  <c:v>4.8568099646999999E-2</c:v>
                </c:pt>
                <c:pt idx="9">
                  <c:v>6.9021255183999999E-2</c:v>
                </c:pt>
                <c:pt idx="10">
                  <c:v>4.8568099646999999E-2</c:v>
                </c:pt>
                <c:pt idx="11">
                  <c:v>5.4893445244999999E-2</c:v>
                </c:pt>
                <c:pt idx="12">
                  <c:v>5.2372482411000003E-2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43678</c:v>
                </c:pt>
                <c:pt idx="1">
                  <c:v>43727</c:v>
                </c:pt>
                <c:pt idx="2">
                  <c:v>43757</c:v>
                </c:pt>
                <c:pt idx="3">
                  <c:v>43788</c:v>
                </c:pt>
                <c:pt idx="4">
                  <c:v>43818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3.6739022779999998E-2</c:v>
                </c:pt>
                <c:pt idx="1">
                  <c:v>5.4399999999999997E-2</c:v>
                </c:pt>
                <c:pt idx="2">
                  <c:v>5.0151110696999998E-2</c:v>
                </c:pt>
                <c:pt idx="3">
                  <c:v>4.910433518E-2</c:v>
                </c:pt>
                <c:pt idx="4">
                  <c:v>4.5286794110999999E-2</c:v>
                </c:pt>
                <c:pt idx="5">
                  <c:v>5.1871881776000002E-2</c:v>
                </c:pt>
                <c:pt idx="6">
                  <c:v>4.8224463545999997E-2</c:v>
                </c:pt>
                <c:pt idx="7">
                  <c:v>5.8333817431000003E-2</c:v>
                </c:pt>
                <c:pt idx="8">
                  <c:v>4.4466338440000003E-2</c:v>
                </c:pt>
                <c:pt idx="9">
                  <c:v>5.1307708698999997E-2</c:v>
                </c:pt>
                <c:pt idx="10">
                  <c:v>4.4466338440000003E-2</c:v>
                </c:pt>
                <c:pt idx="11">
                  <c:v>4.7173093681999997E-2</c:v>
                </c:pt>
                <c:pt idx="12">
                  <c:v>4.9710042493999997E-2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43678</c:v>
                </c:pt>
                <c:pt idx="1">
                  <c:v>43727</c:v>
                </c:pt>
                <c:pt idx="2">
                  <c:v>43757</c:v>
                </c:pt>
                <c:pt idx="3">
                  <c:v>43788</c:v>
                </c:pt>
                <c:pt idx="4">
                  <c:v>43818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3.4930442349000002E-2</c:v>
                </c:pt>
                <c:pt idx="1">
                  <c:v>5.4300000000000001E-2</c:v>
                </c:pt>
                <c:pt idx="2">
                  <c:v>5.0657864943000001E-2</c:v>
                </c:pt>
                <c:pt idx="3">
                  <c:v>4.8855515043000002E-2</c:v>
                </c:pt>
                <c:pt idx="4">
                  <c:v>4.5064519577000001E-2</c:v>
                </c:pt>
                <c:pt idx="5">
                  <c:v>5.2354915043000001E-2</c:v>
                </c:pt>
                <c:pt idx="6">
                  <c:v>4.8710287789000002E-2</c:v>
                </c:pt>
                <c:pt idx="7">
                  <c:v>5.7883351678000003E-2</c:v>
                </c:pt>
                <c:pt idx="8">
                  <c:v>4.4291948161000003E-2</c:v>
                </c:pt>
                <c:pt idx="9">
                  <c:v>5.2280020666000002E-2</c:v>
                </c:pt>
                <c:pt idx="10">
                  <c:v>4.4291948161000003E-2</c:v>
                </c:pt>
                <c:pt idx="11">
                  <c:v>4.7813285173E-2</c:v>
                </c:pt>
                <c:pt idx="12">
                  <c:v>4.9283885043999998E-2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387080"/>
        <c:axId val="1658388256"/>
      </c:lineChart>
      <c:dateAx>
        <c:axId val="1658387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388256"/>
        <c:crosses val="autoZero"/>
        <c:auto val="0"/>
        <c:lblOffset val="100"/>
        <c:baseTimeUnit val="months"/>
      </c:dateAx>
      <c:valAx>
        <c:axId val="16583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387080"/>
        <c:crosses val="autoZero"/>
        <c:crossBetween val="between"/>
      </c:valAx>
      <c:valAx>
        <c:axId val="16583894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389824"/>
        <c:crosses val="max"/>
        <c:crossBetween val="between"/>
      </c:valAx>
      <c:dateAx>
        <c:axId val="16583898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65838943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4"/>
  <sheetViews>
    <sheetView tabSelected="1" workbookViewId="0">
      <selection activeCell="A38" sqref="A38"/>
    </sheetView>
  </sheetViews>
  <sheetFormatPr defaultRowHeight="12.75" customHeight="1"/>
  <cols>
    <col min="1" max="1" width="117.5703125" style="38" bestFit="1" customWidth="1"/>
    <col min="2" max="2" width="12.42578125" style="38" bestFit="1" customWidth="1"/>
    <col min="3" max="16384" width="9.140625" style="38"/>
  </cols>
  <sheetData>
    <row r="1" spans="1:2" ht="12.75" customHeight="1">
      <c r="A1" s="41"/>
      <c r="B1" s="41"/>
    </row>
    <row r="2" spans="1:2" ht="12.75" customHeight="1">
      <c r="A2" s="41"/>
      <c r="B2" s="41"/>
    </row>
    <row r="3" spans="1:2" ht="12.75" customHeight="1">
      <c r="A3" s="41"/>
      <c r="B3" s="41"/>
    </row>
    <row r="4" spans="1:2" ht="12.75" customHeight="1">
      <c r="A4" s="41"/>
      <c r="B4" s="41"/>
    </row>
    <row r="5" spans="1:2" ht="12.75" customHeight="1">
      <c r="A5" s="41"/>
      <c r="B5" s="41"/>
    </row>
    <row r="6" spans="1:2" ht="12.75" customHeight="1">
      <c r="A6" s="41"/>
      <c r="B6" s="41"/>
    </row>
    <row r="7" spans="1:2">
      <c r="A7" s="42" t="s">
        <v>0</v>
      </c>
      <c r="B7" s="41"/>
    </row>
    <row r="8" spans="1:2">
      <c r="A8" s="43" t="s">
        <v>1</v>
      </c>
      <c r="B8" s="44"/>
    </row>
    <row r="9" spans="1:2">
      <c r="A9" s="43" t="s">
        <v>2</v>
      </c>
      <c r="B9" s="44"/>
    </row>
    <row r="10" spans="1:2">
      <c r="A10" s="44"/>
      <c r="B10" s="44"/>
    </row>
    <row r="11" spans="1:2">
      <c r="A11" s="43" t="s">
        <v>3</v>
      </c>
      <c r="B11" s="44"/>
    </row>
    <row r="12" spans="1:2">
      <c r="A12" s="43" t="s">
        <v>4</v>
      </c>
      <c r="B12" s="44"/>
    </row>
    <row r="13" spans="1:2">
      <c r="A13" s="44"/>
      <c r="B13" s="44"/>
    </row>
    <row r="14" spans="1:2">
      <c r="A14" s="43" t="s">
        <v>5</v>
      </c>
      <c r="B14" s="44"/>
    </row>
    <row r="15" spans="1:2">
      <c r="A15" s="43" t="s">
        <v>6</v>
      </c>
      <c r="B15" s="44"/>
    </row>
    <row r="16" spans="1:2">
      <c r="A16" s="44"/>
      <c r="B16" s="44"/>
    </row>
    <row r="17" spans="1:2">
      <c r="A17" s="43" t="s">
        <v>7</v>
      </c>
      <c r="B17" s="44"/>
    </row>
    <row r="18" spans="1:2">
      <c r="A18" s="43" t="s">
        <v>8</v>
      </c>
      <c r="B18" s="44"/>
    </row>
    <row r="19" spans="1:2">
      <c r="A19" s="44"/>
      <c r="B19" s="44"/>
    </row>
    <row r="20" spans="1:2" ht="45" customHeight="1">
      <c r="A20" s="45" t="s">
        <v>101</v>
      </c>
      <c r="B20" s="44"/>
    </row>
    <row r="21" spans="1:2">
      <c r="A21" s="44"/>
      <c r="B21" s="44"/>
    </row>
    <row r="22" spans="1:2">
      <c r="A22" s="46" t="s">
        <v>9</v>
      </c>
      <c r="B22" s="44"/>
    </row>
    <row r="23" spans="1:2">
      <c r="A23" s="44"/>
      <c r="B23" s="44"/>
    </row>
    <row r="24" spans="1:2">
      <c r="A24" s="24" t="s">
        <v>10</v>
      </c>
      <c r="B24" s="39"/>
    </row>
    <row r="25" spans="1:2">
      <c r="A25" s="24" t="s">
        <v>11</v>
      </c>
      <c r="B25" s="39"/>
    </row>
    <row r="26" spans="1:2">
      <c r="A26" s="24" t="s">
        <v>12</v>
      </c>
      <c r="B26" s="39"/>
    </row>
    <row r="27" spans="1:2">
      <c r="A27" s="44"/>
      <c r="B27" s="44"/>
    </row>
    <row r="28" spans="1:2">
      <c r="A28" s="43" t="s">
        <v>102</v>
      </c>
      <c r="B28" s="44"/>
    </row>
    <row r="29" spans="1:2">
      <c r="A29" s="44"/>
      <c r="B29" s="44"/>
    </row>
    <row r="30" spans="1:2">
      <c r="A30" s="44"/>
      <c r="B30" s="44"/>
    </row>
    <row r="31" spans="1:2">
      <c r="A31" s="44"/>
      <c r="B31" s="44"/>
    </row>
    <row r="32" spans="1:2">
      <c r="A32" s="44"/>
      <c r="B32" s="44"/>
    </row>
    <row r="33" spans="1:2">
      <c r="A33" s="44"/>
      <c r="B33" s="44"/>
    </row>
    <row r="34" spans="1:2" ht="12.75" customHeight="1">
      <c r="A34" s="41"/>
      <c r="B34" s="41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26"/>
  <sheetViews>
    <sheetView workbookViewId="0">
      <selection activeCell="D31" sqref="D31"/>
    </sheetView>
  </sheetViews>
  <sheetFormatPr defaultRowHeight="12.75" customHeight="1"/>
  <cols>
    <col min="1" max="1" width="20.140625" style="38" bestFit="1" customWidth="1"/>
    <col min="2" max="2" width="25.140625" style="38" bestFit="1" customWidth="1"/>
    <col min="3" max="3" width="22.5703125" style="38" bestFit="1" customWidth="1"/>
    <col min="4" max="4" width="23.85546875" style="38" bestFit="1" customWidth="1"/>
    <col min="5" max="5" width="10" style="38" bestFit="1" customWidth="1"/>
    <col min="6" max="6" width="37.85546875" style="38" bestFit="1" customWidth="1"/>
    <col min="7" max="16384" width="9.140625" style="38"/>
  </cols>
  <sheetData>
    <row r="1" spans="1:6" ht="12.75" customHeight="1">
      <c r="A1" s="41"/>
      <c r="B1" s="41"/>
      <c r="C1" s="41"/>
      <c r="D1" s="41"/>
      <c r="E1" s="41"/>
      <c r="F1" s="41"/>
    </row>
    <row r="2" spans="1:6" ht="12.75" customHeight="1">
      <c r="A2" s="41"/>
      <c r="B2" s="41"/>
      <c r="C2" s="41"/>
      <c r="D2" s="41"/>
      <c r="E2" s="41"/>
      <c r="F2" s="41"/>
    </row>
    <row r="3" spans="1:6" ht="12.75" customHeight="1">
      <c r="A3" s="41"/>
      <c r="B3" s="41"/>
      <c r="C3" s="41"/>
      <c r="D3" s="41"/>
      <c r="E3" s="41"/>
      <c r="F3" s="41"/>
    </row>
    <row r="4" spans="1:6" ht="12.75" customHeight="1">
      <c r="A4" s="41"/>
      <c r="B4" s="41"/>
      <c r="C4" s="41"/>
      <c r="D4" s="41"/>
      <c r="E4" s="41"/>
      <c r="F4" s="41"/>
    </row>
    <row r="5" spans="1:6" ht="12.75" customHeight="1">
      <c r="A5" s="41"/>
      <c r="B5" s="41"/>
      <c r="C5" s="41"/>
      <c r="D5" s="41"/>
      <c r="E5" s="41"/>
      <c r="F5" s="41"/>
    </row>
    <row r="6" spans="1:6" ht="12.75" customHeight="1">
      <c r="A6" s="41"/>
      <c r="B6" s="41"/>
      <c r="C6" s="41"/>
      <c r="D6" s="41"/>
      <c r="E6" s="41"/>
      <c r="F6" s="41"/>
    </row>
    <row r="7" spans="1:6" ht="24" customHeight="1">
      <c r="A7" s="47" t="s">
        <v>13</v>
      </c>
      <c r="B7" s="41"/>
      <c r="C7" s="41"/>
      <c r="D7" s="41"/>
      <c r="E7" s="41"/>
      <c r="F7" s="41"/>
    </row>
    <row r="8" spans="1:6" ht="31.5" customHeight="1">
      <c r="A8" s="48" t="s">
        <v>14</v>
      </c>
      <c r="B8" s="41"/>
      <c r="C8" s="41"/>
      <c r="D8" s="41"/>
      <c r="E8" s="41"/>
      <c r="F8" s="41"/>
    </row>
    <row r="9" spans="1:6">
      <c r="A9" s="49" t="s">
        <v>15</v>
      </c>
      <c r="B9" s="41"/>
      <c r="C9" s="41"/>
      <c r="D9" s="41"/>
      <c r="E9" s="41"/>
      <c r="F9" s="41"/>
    </row>
    <row r="10" spans="1:6" ht="12.75" customHeight="1">
      <c r="A10" s="41"/>
      <c r="B10" s="41"/>
      <c r="C10" s="41"/>
      <c r="D10" s="41"/>
      <c r="E10" s="41"/>
      <c r="F10" s="41"/>
    </row>
    <row r="11" spans="1:6" ht="13.5" thickBot="1">
      <c r="A11" s="50" t="s">
        <v>16</v>
      </c>
      <c r="B11" s="41"/>
      <c r="C11" s="41"/>
      <c r="D11" s="41"/>
      <c r="F11" s="40" t="s">
        <v>17</v>
      </c>
    </row>
    <row r="12" spans="1:6" ht="13.5" thickBot="1">
      <c r="A12" s="25" t="s">
        <v>18</v>
      </c>
      <c r="B12" s="25" t="s">
        <v>19</v>
      </c>
      <c r="E12" s="41"/>
      <c r="F12" s="25" t="s">
        <v>20</v>
      </c>
    </row>
    <row r="13" spans="1:6" ht="13.5" thickBot="1">
      <c r="A13" s="26">
        <v>44044</v>
      </c>
      <c r="B13" s="1">
        <v>3950</v>
      </c>
      <c r="E13" s="41"/>
      <c r="F13" s="27" t="s">
        <v>103</v>
      </c>
    </row>
    <row r="14" spans="1:6" ht="13.5" thickBot="1">
      <c r="A14" s="28">
        <v>44045</v>
      </c>
      <c r="B14" s="29">
        <v>3950</v>
      </c>
      <c r="E14" s="41"/>
      <c r="F14" s="30" t="s">
        <v>104</v>
      </c>
    </row>
    <row r="15" spans="1:6" ht="13.5" thickBot="1">
      <c r="A15" s="28">
        <v>44046</v>
      </c>
      <c r="B15" s="29">
        <v>3950</v>
      </c>
      <c r="E15" s="41"/>
      <c r="F15" s="30" t="s">
        <v>98</v>
      </c>
    </row>
    <row r="16" spans="1:6" ht="13.5" thickBot="1">
      <c r="A16" s="28">
        <v>44047</v>
      </c>
      <c r="B16" s="29">
        <v>3950</v>
      </c>
      <c r="E16" s="41"/>
      <c r="F16" s="30" t="s">
        <v>99</v>
      </c>
    </row>
    <row r="17" spans="1:6" ht="13.5" thickBot="1">
      <c r="A17" s="28">
        <v>44048</v>
      </c>
      <c r="B17" s="29">
        <v>3950</v>
      </c>
      <c r="E17" s="41"/>
      <c r="F17" s="30" t="s">
        <v>100</v>
      </c>
    </row>
    <row r="18" spans="1:6" ht="13.5" thickBot="1">
      <c r="A18" s="28">
        <v>44049</v>
      </c>
      <c r="B18" s="29">
        <v>3950</v>
      </c>
      <c r="E18" s="41"/>
      <c r="F18" s="30" t="s">
        <v>83</v>
      </c>
    </row>
    <row r="19" spans="1:6" ht="13.5" thickBot="1">
      <c r="A19" s="28">
        <v>44050</v>
      </c>
      <c r="B19" s="29">
        <v>3950</v>
      </c>
      <c r="E19" s="41"/>
      <c r="F19" s="30" t="s">
        <v>84</v>
      </c>
    </row>
    <row r="20" spans="1:6" ht="13.5" thickBot="1">
      <c r="A20" s="28">
        <v>44051</v>
      </c>
      <c r="B20" s="29">
        <v>3950</v>
      </c>
      <c r="E20" s="41"/>
    </row>
    <row r="21" spans="1:6" ht="13.5" thickBot="1">
      <c r="A21" s="28">
        <v>44052</v>
      </c>
      <c r="B21" s="29">
        <v>3950</v>
      </c>
      <c r="E21" s="41"/>
    </row>
    <row r="22" spans="1:6" ht="13.5" thickBot="1">
      <c r="A22" s="28">
        <v>44053</v>
      </c>
      <c r="B22" s="29">
        <v>3950</v>
      </c>
      <c r="E22" s="41"/>
    </row>
    <row r="23" spans="1:6" ht="13.5" thickBot="1">
      <c r="A23" s="28">
        <v>44054</v>
      </c>
      <c r="B23" s="29">
        <v>3950</v>
      </c>
      <c r="E23" s="41"/>
    </row>
    <row r="24" spans="1:6" ht="13.5" thickBot="1">
      <c r="A24" s="28">
        <v>44055</v>
      </c>
      <c r="B24" s="29">
        <v>3950</v>
      </c>
      <c r="E24" s="41"/>
    </row>
    <row r="25" spans="1:6" ht="13.5" thickBot="1">
      <c r="A25" s="28">
        <v>44056</v>
      </c>
      <c r="B25" s="29">
        <v>3950</v>
      </c>
      <c r="E25" s="41"/>
    </row>
    <row r="26" spans="1:6" ht="13.5" thickBot="1">
      <c r="A26" s="28">
        <v>44057</v>
      </c>
      <c r="B26" s="29">
        <v>3950</v>
      </c>
      <c r="E26" s="41"/>
    </row>
    <row r="27" spans="1:6" ht="13.5" thickBot="1">
      <c r="A27" s="28">
        <v>44058</v>
      </c>
      <c r="B27" s="29">
        <v>3950</v>
      </c>
      <c r="E27" s="41"/>
    </row>
    <row r="28" spans="1:6" ht="13.5" thickBot="1">
      <c r="A28" s="28">
        <v>44059</v>
      </c>
      <c r="B28" s="29">
        <v>3950</v>
      </c>
      <c r="E28" s="41"/>
    </row>
    <row r="29" spans="1:6" ht="13.5" thickBot="1">
      <c r="A29" s="28">
        <v>44060</v>
      </c>
      <c r="B29" s="29">
        <v>3950</v>
      </c>
      <c r="E29" s="41"/>
    </row>
    <row r="30" spans="1:6" ht="13.5" thickBot="1">
      <c r="A30" s="28">
        <v>44061</v>
      </c>
      <c r="B30" s="29">
        <v>3950</v>
      </c>
      <c r="E30" s="41"/>
    </row>
    <row r="31" spans="1:6" ht="13.5" thickBot="1">
      <c r="A31" s="28">
        <v>44062</v>
      </c>
      <c r="B31" s="29">
        <v>3950</v>
      </c>
      <c r="E31" s="41"/>
    </row>
    <row r="32" spans="1:6" ht="13.5" thickBot="1">
      <c r="A32" s="28">
        <v>44063</v>
      </c>
      <c r="B32" s="29">
        <v>3950</v>
      </c>
      <c r="E32" s="41"/>
    </row>
    <row r="33" spans="1:6" ht="13.5" thickBot="1">
      <c r="A33" s="28">
        <v>44064</v>
      </c>
      <c r="B33" s="29">
        <v>3950</v>
      </c>
      <c r="E33" s="41"/>
    </row>
    <row r="34" spans="1:6" ht="13.5" thickBot="1">
      <c r="A34" s="28">
        <v>44065</v>
      </c>
      <c r="B34" s="29">
        <v>3950</v>
      </c>
      <c r="E34" s="41"/>
    </row>
    <row r="35" spans="1:6" ht="13.5" thickBot="1">
      <c r="A35" s="28">
        <v>44066</v>
      </c>
      <c r="B35" s="29">
        <v>3950</v>
      </c>
      <c r="E35" s="41"/>
    </row>
    <row r="36" spans="1:6" ht="13.5" thickBot="1">
      <c r="A36" s="28">
        <v>44067</v>
      </c>
      <c r="B36" s="29">
        <v>3950</v>
      </c>
      <c r="E36" s="41"/>
    </row>
    <row r="37" spans="1:6" ht="13.5" thickBot="1">
      <c r="A37" s="28">
        <v>44068</v>
      </c>
      <c r="B37" s="29">
        <v>3950</v>
      </c>
      <c r="E37" s="41"/>
    </row>
    <row r="38" spans="1:6" ht="13.5" thickBot="1">
      <c r="A38" s="28">
        <v>44069</v>
      </c>
      <c r="B38" s="29">
        <v>3950</v>
      </c>
      <c r="E38" s="41"/>
    </row>
    <row r="39" spans="1:6" ht="13.5" thickBot="1">
      <c r="A39" s="28">
        <v>44070</v>
      </c>
      <c r="B39" s="29">
        <v>3950</v>
      </c>
      <c r="E39" s="41"/>
    </row>
    <row r="40" spans="1:6" ht="13.5" thickBot="1">
      <c r="A40" s="28">
        <v>44071</v>
      </c>
      <c r="B40" s="29">
        <v>3950</v>
      </c>
      <c r="E40" s="41"/>
    </row>
    <row r="41" spans="1:6" ht="13.5" thickBot="1">
      <c r="A41" s="28">
        <v>44072</v>
      </c>
      <c r="B41" s="29">
        <v>3950</v>
      </c>
      <c r="E41" s="41"/>
    </row>
    <row r="42" spans="1:6" ht="13.5" thickBot="1">
      <c r="A42" s="28">
        <v>44073</v>
      </c>
      <c r="B42" s="29">
        <v>3950</v>
      </c>
      <c r="E42" s="41"/>
    </row>
    <row r="43" spans="1:6" ht="13.5" thickBot="1">
      <c r="A43" s="28">
        <v>44074</v>
      </c>
      <c r="B43" s="29">
        <v>3950</v>
      </c>
      <c r="E43" s="41"/>
    </row>
    <row r="44" spans="1:6" ht="12.75" customHeight="1">
      <c r="A44" s="41"/>
      <c r="B44" s="41"/>
      <c r="C44" s="41"/>
      <c r="D44" s="41"/>
    </row>
    <row r="45" spans="1:6" ht="13.5" thickBot="1">
      <c r="A45" s="50" t="s">
        <v>23</v>
      </c>
      <c r="B45" s="41"/>
      <c r="C45" s="41"/>
      <c r="D45" s="41"/>
    </row>
    <row r="46" spans="1:6" ht="13.5" thickBot="1">
      <c r="A46" s="25" t="s">
        <v>18</v>
      </c>
      <c r="B46" s="25" t="s">
        <v>24</v>
      </c>
      <c r="C46" s="25" t="s">
        <v>25</v>
      </c>
      <c r="D46" s="25" t="s">
        <v>26</v>
      </c>
      <c r="E46" s="41"/>
      <c r="F46" s="41"/>
    </row>
    <row r="47" spans="1:6" ht="13.5" thickBot="1">
      <c r="A47" s="26">
        <v>44044</v>
      </c>
      <c r="B47" s="27" t="s">
        <v>27</v>
      </c>
      <c r="C47" s="1">
        <v>121</v>
      </c>
      <c r="D47" s="26">
        <v>2958101</v>
      </c>
      <c r="E47" s="41"/>
      <c r="F47" s="41"/>
    </row>
    <row r="48" spans="1:6" ht="13.5" thickBot="1">
      <c r="A48" s="28">
        <v>44044</v>
      </c>
      <c r="B48" s="30" t="s">
        <v>28</v>
      </c>
      <c r="C48" s="29">
        <v>30</v>
      </c>
      <c r="D48" s="28">
        <v>2958101</v>
      </c>
      <c r="E48" s="41"/>
      <c r="F48" s="41"/>
    </row>
    <row r="49" spans="1:6" ht="13.5" thickBot="1">
      <c r="A49" s="28">
        <v>44044</v>
      </c>
      <c r="B49" s="30" t="s">
        <v>29</v>
      </c>
      <c r="C49" s="29">
        <v>180</v>
      </c>
      <c r="D49" s="28">
        <v>2958101</v>
      </c>
      <c r="E49" s="41"/>
      <c r="F49" s="41"/>
    </row>
    <row r="50" spans="1:6" ht="13.5" thickBot="1">
      <c r="A50" s="28">
        <v>44044</v>
      </c>
      <c r="B50" s="30" t="s">
        <v>30</v>
      </c>
      <c r="C50" s="29">
        <v>38</v>
      </c>
      <c r="D50" s="28">
        <v>2958101</v>
      </c>
      <c r="E50" s="41"/>
      <c r="F50" s="41"/>
    </row>
    <row r="51" spans="1:6" ht="13.5" thickBot="1">
      <c r="A51" s="28">
        <v>44044</v>
      </c>
      <c r="B51" s="30" t="s">
        <v>80</v>
      </c>
      <c r="C51" s="29">
        <v>150</v>
      </c>
      <c r="D51" s="28">
        <v>2958101</v>
      </c>
      <c r="E51" s="41"/>
      <c r="F51" s="41"/>
    </row>
    <row r="52" spans="1:6" ht="13.5" thickBot="1">
      <c r="A52" s="28">
        <v>44044</v>
      </c>
      <c r="B52" s="30" t="s">
        <v>31</v>
      </c>
      <c r="C52" s="29">
        <v>100</v>
      </c>
      <c r="D52" s="28">
        <v>2958101</v>
      </c>
      <c r="E52" s="41"/>
      <c r="F52" s="41"/>
    </row>
    <row r="53" spans="1:6" ht="13.5" thickBot="1">
      <c r="A53" s="28">
        <v>44044</v>
      </c>
      <c r="B53" s="30" t="s">
        <v>86</v>
      </c>
      <c r="C53" s="29">
        <v>102</v>
      </c>
      <c r="D53" s="28">
        <v>2958101</v>
      </c>
      <c r="E53" s="41"/>
      <c r="F53" s="41"/>
    </row>
    <row r="54" spans="1:6" ht="13.5" thickBot="1">
      <c r="A54" s="28">
        <v>44044</v>
      </c>
      <c r="B54" s="30" t="s">
        <v>87</v>
      </c>
      <c r="C54" s="29">
        <v>102</v>
      </c>
      <c r="D54" s="28">
        <v>2958101</v>
      </c>
      <c r="E54" s="41"/>
      <c r="F54" s="41"/>
    </row>
    <row r="55" spans="1:6" ht="13.5" thickBot="1">
      <c r="A55" s="28">
        <v>44044</v>
      </c>
      <c r="B55" s="30" t="s">
        <v>32</v>
      </c>
      <c r="C55" s="29">
        <v>22</v>
      </c>
      <c r="D55" s="28">
        <v>2958101</v>
      </c>
      <c r="E55" s="41"/>
      <c r="F55" s="41"/>
    </row>
    <row r="56" spans="1:6" ht="13.5" thickBot="1">
      <c r="A56" s="28">
        <v>44044</v>
      </c>
      <c r="B56" s="30" t="s">
        <v>33</v>
      </c>
      <c r="C56" s="29">
        <v>7</v>
      </c>
      <c r="D56" s="28">
        <v>2958101</v>
      </c>
      <c r="E56" s="41"/>
      <c r="F56" s="41"/>
    </row>
    <row r="57" spans="1:6" ht="13.5" thickBot="1">
      <c r="A57" s="28">
        <v>44044</v>
      </c>
      <c r="B57" s="30" t="s">
        <v>88</v>
      </c>
      <c r="C57" s="29">
        <v>101</v>
      </c>
      <c r="D57" s="28">
        <v>2958101</v>
      </c>
      <c r="E57" s="41"/>
      <c r="F57" s="41"/>
    </row>
    <row r="58" spans="1:6" ht="13.5" thickBot="1">
      <c r="A58" s="28">
        <v>44044</v>
      </c>
      <c r="B58" s="30" t="s">
        <v>34</v>
      </c>
      <c r="C58" s="29">
        <v>50</v>
      </c>
      <c r="D58" s="28">
        <v>2958101</v>
      </c>
      <c r="E58" s="41"/>
      <c r="F58" s="41"/>
    </row>
    <row r="59" spans="1:6" ht="13.5" thickBot="1">
      <c r="A59" s="28">
        <v>44044</v>
      </c>
      <c r="B59" s="30" t="s">
        <v>35</v>
      </c>
      <c r="C59" s="29">
        <v>50</v>
      </c>
      <c r="D59" s="28">
        <v>2958101</v>
      </c>
      <c r="E59" s="41"/>
      <c r="F59" s="41"/>
    </row>
    <row r="60" spans="1:6" ht="13.5" thickBot="1">
      <c r="A60" s="28">
        <v>44044</v>
      </c>
      <c r="B60" s="30" t="s">
        <v>36</v>
      </c>
      <c r="C60" s="29">
        <v>102</v>
      </c>
      <c r="D60" s="28">
        <v>2958101</v>
      </c>
      <c r="E60" s="41"/>
      <c r="F60" s="41"/>
    </row>
    <row r="61" spans="1:6" ht="13.5" thickBot="1">
      <c r="A61" s="28">
        <v>44044</v>
      </c>
      <c r="B61" s="30" t="s">
        <v>89</v>
      </c>
      <c r="C61" s="29">
        <v>121</v>
      </c>
      <c r="D61" s="28">
        <v>2958101</v>
      </c>
      <c r="E61" s="41"/>
      <c r="F61" s="41"/>
    </row>
    <row r="62" spans="1:6" ht="13.5" thickBot="1">
      <c r="A62" s="28">
        <v>44044</v>
      </c>
      <c r="B62" s="30" t="s">
        <v>90</v>
      </c>
      <c r="C62" s="29">
        <v>119</v>
      </c>
      <c r="D62" s="28">
        <v>2958101</v>
      </c>
      <c r="E62" s="41"/>
      <c r="F62" s="41"/>
    </row>
    <row r="63" spans="1:6" ht="13.5" thickBot="1">
      <c r="A63" s="28">
        <v>44044</v>
      </c>
      <c r="B63" s="30" t="s">
        <v>97</v>
      </c>
      <c r="C63" s="29">
        <v>180</v>
      </c>
      <c r="D63" s="28">
        <v>2958101</v>
      </c>
      <c r="E63" s="41"/>
      <c r="F63" s="41"/>
    </row>
    <row r="64" spans="1:6" ht="13.5" thickBot="1">
      <c r="A64" s="28">
        <v>44044</v>
      </c>
      <c r="B64" s="30" t="s">
        <v>37</v>
      </c>
      <c r="C64" s="29">
        <v>39</v>
      </c>
      <c r="D64" s="28">
        <v>2958101</v>
      </c>
      <c r="E64" s="41"/>
      <c r="F64" s="41"/>
    </row>
    <row r="65" spans="1:6" ht="13.5" thickBot="1">
      <c r="A65" s="28">
        <v>44044</v>
      </c>
      <c r="B65" s="30" t="s">
        <v>21</v>
      </c>
      <c r="C65" s="29">
        <v>125</v>
      </c>
      <c r="D65" s="28">
        <v>2958101</v>
      </c>
      <c r="E65" s="41"/>
      <c r="F65" s="41"/>
    </row>
    <row r="66" spans="1:6" ht="13.5" thickBot="1">
      <c r="A66" s="28">
        <v>44044</v>
      </c>
      <c r="B66" s="30" t="s">
        <v>22</v>
      </c>
      <c r="C66" s="29">
        <v>128</v>
      </c>
      <c r="D66" s="28">
        <v>2958101</v>
      </c>
      <c r="E66" s="41"/>
      <c r="F66" s="41"/>
    </row>
    <row r="67" spans="1:6" ht="13.5" thickBot="1">
      <c r="A67" s="28">
        <v>44044</v>
      </c>
      <c r="B67" s="30" t="s">
        <v>81</v>
      </c>
      <c r="C67" s="29">
        <v>154</v>
      </c>
      <c r="D67" s="28">
        <v>2958101</v>
      </c>
      <c r="E67" s="41"/>
      <c r="F67" s="41"/>
    </row>
    <row r="68" spans="1:6" ht="13.5" thickBot="1">
      <c r="A68" s="28">
        <v>44044</v>
      </c>
      <c r="B68" s="30" t="s">
        <v>82</v>
      </c>
      <c r="C68" s="29">
        <v>150</v>
      </c>
      <c r="D68" s="28">
        <v>2958101</v>
      </c>
      <c r="E68" s="41"/>
      <c r="F68" s="41"/>
    </row>
    <row r="69" spans="1:6" ht="13.5" thickBot="1">
      <c r="A69" s="28">
        <v>44044</v>
      </c>
      <c r="B69" s="30" t="s">
        <v>91</v>
      </c>
      <c r="C69" s="29">
        <v>103</v>
      </c>
      <c r="D69" s="28">
        <v>2958101</v>
      </c>
      <c r="E69" s="41"/>
      <c r="F69" s="41"/>
    </row>
    <row r="70" spans="1:6" ht="13.5" thickBot="1">
      <c r="A70" s="28">
        <v>44044</v>
      </c>
      <c r="B70" s="30" t="s">
        <v>92</v>
      </c>
      <c r="C70" s="29">
        <v>103</v>
      </c>
      <c r="D70" s="28">
        <v>2958101</v>
      </c>
      <c r="E70" s="41"/>
      <c r="F70" s="41"/>
    </row>
    <row r="71" spans="1:6" ht="13.5" thickBot="1">
      <c r="A71" s="28">
        <v>44044</v>
      </c>
      <c r="B71" s="30" t="s">
        <v>93</v>
      </c>
      <c r="C71" s="29">
        <v>98</v>
      </c>
      <c r="D71" s="28">
        <v>2958101</v>
      </c>
      <c r="E71" s="41"/>
      <c r="F71" s="41"/>
    </row>
    <row r="72" spans="1:6" ht="13.5" thickBot="1">
      <c r="A72" s="28">
        <v>44044</v>
      </c>
      <c r="B72" s="30" t="s">
        <v>94</v>
      </c>
      <c r="C72" s="29">
        <v>108</v>
      </c>
      <c r="D72" s="28">
        <v>2958101</v>
      </c>
      <c r="E72" s="41"/>
      <c r="F72" s="41"/>
    </row>
    <row r="73" spans="1:6" ht="13.5" thickBot="1">
      <c r="A73" s="28">
        <v>44044</v>
      </c>
      <c r="B73" s="30" t="s">
        <v>95</v>
      </c>
      <c r="C73" s="29">
        <v>200</v>
      </c>
      <c r="D73" s="28">
        <v>2958101</v>
      </c>
      <c r="E73" s="41"/>
      <c r="F73" s="41"/>
    </row>
    <row r="74" spans="1:6" ht="13.5" thickBot="1">
      <c r="A74" s="28">
        <v>44044</v>
      </c>
      <c r="B74" s="30" t="s">
        <v>38</v>
      </c>
      <c r="C74" s="29">
        <v>79</v>
      </c>
      <c r="D74" s="28">
        <v>2958101</v>
      </c>
      <c r="E74" s="41"/>
      <c r="F74" s="41"/>
    </row>
    <row r="75" spans="1:6" ht="13.5" thickBot="1">
      <c r="A75" s="28">
        <v>44044</v>
      </c>
      <c r="B75" s="30" t="s">
        <v>39</v>
      </c>
      <c r="C75" s="29">
        <v>79</v>
      </c>
      <c r="D75" s="28">
        <v>2958101</v>
      </c>
      <c r="E75" s="41"/>
      <c r="F75" s="41"/>
    </row>
    <row r="76" spans="1:6" ht="13.5" thickBot="1">
      <c r="A76" s="28">
        <v>44044</v>
      </c>
      <c r="B76" s="30" t="s">
        <v>40</v>
      </c>
      <c r="C76" s="29">
        <v>150</v>
      </c>
      <c r="D76" s="28">
        <v>2958101</v>
      </c>
      <c r="E76" s="41"/>
      <c r="F76" s="41"/>
    </row>
    <row r="77" spans="1:6" ht="13.5" thickBot="1">
      <c r="A77" s="28">
        <v>44044</v>
      </c>
      <c r="B77" s="30" t="s">
        <v>41</v>
      </c>
      <c r="C77" s="29">
        <v>110</v>
      </c>
      <c r="D77" s="28">
        <v>2958101</v>
      </c>
      <c r="E77" s="41"/>
      <c r="F77" s="41"/>
    </row>
    <row r="78" spans="1:6" ht="13.5" thickBot="1">
      <c r="A78" s="28">
        <v>44044</v>
      </c>
      <c r="B78" s="30" t="s">
        <v>42</v>
      </c>
      <c r="C78" s="29">
        <v>49</v>
      </c>
      <c r="D78" s="28">
        <v>2958101</v>
      </c>
      <c r="E78" s="41"/>
      <c r="F78" s="41"/>
    </row>
    <row r="79" spans="1:6" ht="13.5" thickBot="1">
      <c r="A79" s="28">
        <v>44044</v>
      </c>
      <c r="B79" s="30" t="s">
        <v>43</v>
      </c>
      <c r="C79" s="29">
        <v>112</v>
      </c>
      <c r="D79" s="28">
        <v>2958101</v>
      </c>
      <c r="E79" s="41"/>
      <c r="F79" s="41"/>
    </row>
    <row r="80" spans="1:6" ht="13.5" thickBot="1">
      <c r="A80" s="28">
        <v>44044</v>
      </c>
      <c r="B80" s="30" t="s">
        <v>44</v>
      </c>
      <c r="C80" s="29">
        <v>158</v>
      </c>
      <c r="D80" s="28">
        <v>2958101</v>
      </c>
      <c r="E80" s="41"/>
      <c r="F80" s="41"/>
    </row>
    <row r="81" spans="1:6" ht="13.5" thickBot="1">
      <c r="A81" s="28">
        <v>44044</v>
      </c>
      <c r="B81" s="30" t="s">
        <v>45</v>
      </c>
      <c r="C81" s="29">
        <v>182</v>
      </c>
      <c r="D81" s="28">
        <v>2958101</v>
      </c>
      <c r="E81" s="41"/>
      <c r="F81" s="41"/>
    </row>
    <row r="82" spans="1:6" ht="13.5" thickBot="1">
      <c r="A82" s="28">
        <v>44044</v>
      </c>
      <c r="B82" s="30" t="s">
        <v>46</v>
      </c>
      <c r="C82" s="29">
        <v>27</v>
      </c>
      <c r="D82" s="28">
        <v>2958101</v>
      </c>
      <c r="E82" s="41"/>
      <c r="F82" s="41"/>
    </row>
    <row r="83" spans="1:6" ht="13.5" thickBot="1">
      <c r="A83" s="28">
        <v>44044</v>
      </c>
      <c r="B83" s="30" t="s">
        <v>85</v>
      </c>
      <c r="C83" s="29">
        <v>120</v>
      </c>
      <c r="D83" s="28">
        <v>2958101</v>
      </c>
      <c r="E83" s="41"/>
      <c r="F83" s="41"/>
    </row>
    <row r="84" spans="1:6" ht="13.5" thickBot="1">
      <c r="A84" s="28">
        <v>44044</v>
      </c>
      <c r="B84" s="30" t="s">
        <v>96</v>
      </c>
      <c r="C84" s="29">
        <v>101</v>
      </c>
      <c r="D84" s="28">
        <v>2958101</v>
      </c>
      <c r="E84" s="41"/>
      <c r="F84" s="41"/>
    </row>
    <row r="85" spans="1:6" ht="13.5" thickBot="1">
      <c r="A85" s="28">
        <v>44045</v>
      </c>
      <c r="B85" s="30" t="s">
        <v>27</v>
      </c>
      <c r="C85" s="29">
        <v>121</v>
      </c>
      <c r="D85" s="28">
        <v>2958101</v>
      </c>
      <c r="E85" s="41"/>
      <c r="F85" s="41"/>
    </row>
    <row r="86" spans="1:6" ht="13.5" thickBot="1">
      <c r="A86" s="28">
        <v>44045</v>
      </c>
      <c r="B86" s="30" t="s">
        <v>28</v>
      </c>
      <c r="C86" s="29">
        <v>30</v>
      </c>
      <c r="D86" s="28">
        <v>2958101</v>
      </c>
      <c r="E86" s="41"/>
      <c r="F86" s="41"/>
    </row>
    <row r="87" spans="1:6" ht="13.5" thickBot="1">
      <c r="A87" s="28">
        <v>44045</v>
      </c>
      <c r="B87" s="30" t="s">
        <v>29</v>
      </c>
      <c r="C87" s="29">
        <v>180</v>
      </c>
      <c r="D87" s="28">
        <v>2958101</v>
      </c>
      <c r="E87" s="41"/>
      <c r="F87" s="41"/>
    </row>
    <row r="88" spans="1:6" ht="13.5" thickBot="1">
      <c r="A88" s="28">
        <v>44045</v>
      </c>
      <c r="B88" s="30" t="s">
        <v>30</v>
      </c>
      <c r="C88" s="29">
        <v>38</v>
      </c>
      <c r="D88" s="28">
        <v>2958101</v>
      </c>
      <c r="E88" s="41"/>
      <c r="F88" s="41"/>
    </row>
    <row r="89" spans="1:6" ht="13.5" thickBot="1">
      <c r="A89" s="28">
        <v>44045</v>
      </c>
      <c r="B89" s="30" t="s">
        <v>80</v>
      </c>
      <c r="C89" s="29">
        <v>150</v>
      </c>
      <c r="D89" s="28">
        <v>2958101</v>
      </c>
      <c r="E89" s="41"/>
      <c r="F89" s="41"/>
    </row>
    <row r="90" spans="1:6" ht="13.5" thickBot="1">
      <c r="A90" s="28">
        <v>44045</v>
      </c>
      <c r="B90" s="30" t="s">
        <v>31</v>
      </c>
      <c r="C90" s="29">
        <v>100</v>
      </c>
      <c r="D90" s="28">
        <v>2958101</v>
      </c>
      <c r="E90" s="41"/>
      <c r="F90" s="41"/>
    </row>
    <row r="91" spans="1:6" ht="13.5" thickBot="1">
      <c r="A91" s="28">
        <v>44045</v>
      </c>
      <c r="B91" s="30" t="s">
        <v>86</v>
      </c>
      <c r="C91" s="29">
        <v>102</v>
      </c>
      <c r="D91" s="28">
        <v>2958101</v>
      </c>
      <c r="E91" s="41"/>
      <c r="F91" s="41"/>
    </row>
    <row r="92" spans="1:6" ht="13.5" thickBot="1">
      <c r="A92" s="28">
        <v>44045</v>
      </c>
      <c r="B92" s="30" t="s">
        <v>87</v>
      </c>
      <c r="C92" s="29">
        <v>102</v>
      </c>
      <c r="D92" s="28">
        <v>2958101</v>
      </c>
      <c r="E92" s="41"/>
      <c r="F92" s="41"/>
    </row>
    <row r="93" spans="1:6" ht="13.5" thickBot="1">
      <c r="A93" s="28">
        <v>44045</v>
      </c>
      <c r="B93" s="30" t="s">
        <v>32</v>
      </c>
      <c r="C93" s="29">
        <v>22</v>
      </c>
      <c r="D93" s="28">
        <v>2958101</v>
      </c>
      <c r="E93" s="41"/>
      <c r="F93" s="41"/>
    </row>
    <row r="94" spans="1:6" ht="13.5" thickBot="1">
      <c r="A94" s="28">
        <v>44045</v>
      </c>
      <c r="B94" s="30" t="s">
        <v>33</v>
      </c>
      <c r="C94" s="29">
        <v>7</v>
      </c>
      <c r="D94" s="28">
        <v>2958101</v>
      </c>
      <c r="E94" s="41"/>
      <c r="F94" s="41"/>
    </row>
    <row r="95" spans="1:6" ht="13.5" thickBot="1">
      <c r="A95" s="28">
        <v>44045</v>
      </c>
      <c r="B95" s="30" t="s">
        <v>88</v>
      </c>
      <c r="C95" s="29">
        <v>101</v>
      </c>
      <c r="D95" s="28">
        <v>2958101</v>
      </c>
      <c r="E95" s="41"/>
      <c r="F95" s="41"/>
    </row>
    <row r="96" spans="1:6" ht="13.5" thickBot="1">
      <c r="A96" s="28">
        <v>44045</v>
      </c>
      <c r="B96" s="30" t="s">
        <v>34</v>
      </c>
      <c r="C96" s="29">
        <v>50</v>
      </c>
      <c r="D96" s="28">
        <v>2958101</v>
      </c>
      <c r="E96" s="41"/>
      <c r="F96" s="41"/>
    </row>
    <row r="97" spans="1:6" ht="13.5" thickBot="1">
      <c r="A97" s="28">
        <v>44045</v>
      </c>
      <c r="B97" s="30" t="s">
        <v>35</v>
      </c>
      <c r="C97" s="29">
        <v>50</v>
      </c>
      <c r="D97" s="28">
        <v>2958101</v>
      </c>
      <c r="E97" s="41"/>
      <c r="F97" s="41"/>
    </row>
    <row r="98" spans="1:6" ht="13.5" thickBot="1">
      <c r="A98" s="28">
        <v>44045</v>
      </c>
      <c r="B98" s="30" t="s">
        <v>36</v>
      </c>
      <c r="C98" s="29">
        <v>102</v>
      </c>
      <c r="D98" s="28">
        <v>2958101</v>
      </c>
      <c r="E98" s="41"/>
      <c r="F98" s="41"/>
    </row>
    <row r="99" spans="1:6" ht="13.5" thickBot="1">
      <c r="A99" s="28">
        <v>44045</v>
      </c>
      <c r="B99" s="30" t="s">
        <v>89</v>
      </c>
      <c r="C99" s="29">
        <v>121</v>
      </c>
      <c r="D99" s="28">
        <v>2958101</v>
      </c>
      <c r="E99" s="41"/>
      <c r="F99" s="41"/>
    </row>
    <row r="100" spans="1:6" ht="13.5" thickBot="1">
      <c r="A100" s="28">
        <v>44045</v>
      </c>
      <c r="B100" s="30" t="s">
        <v>90</v>
      </c>
      <c r="C100" s="29">
        <v>119</v>
      </c>
      <c r="D100" s="28">
        <v>2958101</v>
      </c>
      <c r="E100" s="41"/>
      <c r="F100" s="41"/>
    </row>
    <row r="101" spans="1:6" ht="13.5" thickBot="1">
      <c r="A101" s="28">
        <v>44045</v>
      </c>
      <c r="B101" s="30" t="s">
        <v>97</v>
      </c>
      <c r="C101" s="29">
        <v>180</v>
      </c>
      <c r="D101" s="28">
        <v>2958101</v>
      </c>
      <c r="E101" s="41"/>
      <c r="F101" s="41"/>
    </row>
    <row r="102" spans="1:6" ht="13.5" thickBot="1">
      <c r="A102" s="28">
        <v>44045</v>
      </c>
      <c r="B102" s="30" t="s">
        <v>37</v>
      </c>
      <c r="C102" s="29">
        <v>39</v>
      </c>
      <c r="D102" s="28">
        <v>2958101</v>
      </c>
      <c r="E102" s="41"/>
      <c r="F102" s="41"/>
    </row>
    <row r="103" spans="1:6" ht="13.5" thickBot="1">
      <c r="A103" s="28">
        <v>44045</v>
      </c>
      <c r="B103" s="30" t="s">
        <v>21</v>
      </c>
      <c r="C103" s="29">
        <v>125</v>
      </c>
      <c r="D103" s="28">
        <v>2958101</v>
      </c>
      <c r="E103" s="41"/>
      <c r="F103" s="41"/>
    </row>
    <row r="104" spans="1:6" ht="13.5" thickBot="1">
      <c r="A104" s="28">
        <v>44045</v>
      </c>
      <c r="B104" s="30" t="s">
        <v>22</v>
      </c>
      <c r="C104" s="29">
        <v>128</v>
      </c>
      <c r="D104" s="28">
        <v>2958101</v>
      </c>
      <c r="E104" s="41"/>
      <c r="F104" s="41"/>
    </row>
    <row r="105" spans="1:6" ht="13.5" thickBot="1">
      <c r="A105" s="28">
        <v>44045</v>
      </c>
      <c r="B105" s="30" t="s">
        <v>81</v>
      </c>
      <c r="C105" s="29">
        <v>154</v>
      </c>
      <c r="D105" s="28">
        <v>2958101</v>
      </c>
      <c r="E105" s="41"/>
      <c r="F105" s="41"/>
    </row>
    <row r="106" spans="1:6" ht="13.5" thickBot="1">
      <c r="A106" s="28">
        <v>44045</v>
      </c>
      <c r="B106" s="30" t="s">
        <v>82</v>
      </c>
      <c r="C106" s="29">
        <v>150</v>
      </c>
      <c r="D106" s="28">
        <v>2958101</v>
      </c>
      <c r="E106" s="41"/>
      <c r="F106" s="41"/>
    </row>
    <row r="107" spans="1:6" ht="13.5" thickBot="1">
      <c r="A107" s="28">
        <v>44045</v>
      </c>
      <c r="B107" s="30" t="s">
        <v>91</v>
      </c>
      <c r="C107" s="29">
        <v>103</v>
      </c>
      <c r="D107" s="28">
        <v>2958101</v>
      </c>
      <c r="E107" s="41"/>
      <c r="F107" s="41"/>
    </row>
    <row r="108" spans="1:6" ht="13.5" thickBot="1">
      <c r="A108" s="28">
        <v>44045</v>
      </c>
      <c r="B108" s="30" t="s">
        <v>92</v>
      </c>
      <c r="C108" s="29">
        <v>103</v>
      </c>
      <c r="D108" s="28">
        <v>2958101</v>
      </c>
      <c r="E108" s="41"/>
      <c r="F108" s="41"/>
    </row>
    <row r="109" spans="1:6" ht="13.5" thickBot="1">
      <c r="A109" s="28">
        <v>44045</v>
      </c>
      <c r="B109" s="30" t="s">
        <v>93</v>
      </c>
      <c r="C109" s="29">
        <v>98</v>
      </c>
      <c r="D109" s="28">
        <v>2958101</v>
      </c>
      <c r="E109" s="41"/>
      <c r="F109" s="41"/>
    </row>
    <row r="110" spans="1:6" ht="13.5" thickBot="1">
      <c r="A110" s="28">
        <v>44045</v>
      </c>
      <c r="B110" s="30" t="s">
        <v>94</v>
      </c>
      <c r="C110" s="29">
        <v>108</v>
      </c>
      <c r="D110" s="28">
        <v>2958101</v>
      </c>
      <c r="E110" s="41"/>
      <c r="F110" s="41"/>
    </row>
    <row r="111" spans="1:6" ht="13.5" thickBot="1">
      <c r="A111" s="28">
        <v>44045</v>
      </c>
      <c r="B111" s="30" t="s">
        <v>95</v>
      </c>
      <c r="C111" s="29">
        <v>200</v>
      </c>
      <c r="D111" s="28">
        <v>2958101</v>
      </c>
      <c r="E111" s="41"/>
      <c r="F111" s="41"/>
    </row>
    <row r="112" spans="1:6" ht="13.5" thickBot="1">
      <c r="A112" s="28">
        <v>44045</v>
      </c>
      <c r="B112" s="30" t="s">
        <v>38</v>
      </c>
      <c r="C112" s="29">
        <v>79</v>
      </c>
      <c r="D112" s="28">
        <v>2958101</v>
      </c>
      <c r="E112" s="41"/>
      <c r="F112" s="41"/>
    </row>
    <row r="113" spans="1:6" ht="13.5" thickBot="1">
      <c r="A113" s="28">
        <v>44045</v>
      </c>
      <c r="B113" s="30" t="s">
        <v>39</v>
      </c>
      <c r="C113" s="29">
        <v>79</v>
      </c>
      <c r="D113" s="28">
        <v>2958101</v>
      </c>
      <c r="E113" s="41"/>
      <c r="F113" s="41"/>
    </row>
    <row r="114" spans="1:6" ht="13.5" thickBot="1">
      <c r="A114" s="28">
        <v>44045</v>
      </c>
      <c r="B114" s="30" t="s">
        <v>40</v>
      </c>
      <c r="C114" s="29">
        <v>150</v>
      </c>
      <c r="D114" s="28">
        <v>2958101</v>
      </c>
      <c r="E114" s="41"/>
      <c r="F114" s="41"/>
    </row>
    <row r="115" spans="1:6" ht="13.5" thickBot="1">
      <c r="A115" s="28">
        <v>44045</v>
      </c>
      <c r="B115" s="30" t="s">
        <v>41</v>
      </c>
      <c r="C115" s="29">
        <v>110</v>
      </c>
      <c r="D115" s="28">
        <v>2958101</v>
      </c>
      <c r="E115" s="41"/>
      <c r="F115" s="41"/>
    </row>
    <row r="116" spans="1:6" ht="13.5" thickBot="1">
      <c r="A116" s="28">
        <v>44045</v>
      </c>
      <c r="B116" s="30" t="s">
        <v>42</v>
      </c>
      <c r="C116" s="29">
        <v>49</v>
      </c>
      <c r="D116" s="28">
        <v>2958101</v>
      </c>
      <c r="E116" s="41"/>
      <c r="F116" s="41"/>
    </row>
    <row r="117" spans="1:6" ht="13.5" thickBot="1">
      <c r="A117" s="28">
        <v>44045</v>
      </c>
      <c r="B117" s="30" t="s">
        <v>43</v>
      </c>
      <c r="C117" s="29">
        <v>112</v>
      </c>
      <c r="D117" s="28">
        <v>2958101</v>
      </c>
      <c r="E117" s="41"/>
      <c r="F117" s="41"/>
    </row>
    <row r="118" spans="1:6" ht="13.5" thickBot="1">
      <c r="A118" s="28">
        <v>44045</v>
      </c>
      <c r="B118" s="30" t="s">
        <v>44</v>
      </c>
      <c r="C118" s="29">
        <v>158</v>
      </c>
      <c r="D118" s="28">
        <v>2958101</v>
      </c>
      <c r="E118" s="41"/>
      <c r="F118" s="41"/>
    </row>
    <row r="119" spans="1:6" ht="13.5" thickBot="1">
      <c r="A119" s="28">
        <v>44045</v>
      </c>
      <c r="B119" s="30" t="s">
        <v>45</v>
      </c>
      <c r="C119" s="29">
        <v>182</v>
      </c>
      <c r="D119" s="28">
        <v>2958101</v>
      </c>
      <c r="E119" s="41"/>
      <c r="F119" s="41"/>
    </row>
    <row r="120" spans="1:6" ht="13.5" thickBot="1">
      <c r="A120" s="28">
        <v>44045</v>
      </c>
      <c r="B120" s="30" t="s">
        <v>46</v>
      </c>
      <c r="C120" s="29">
        <v>27</v>
      </c>
      <c r="D120" s="28">
        <v>2958101</v>
      </c>
      <c r="E120" s="41"/>
      <c r="F120" s="41"/>
    </row>
    <row r="121" spans="1:6" ht="13.5" thickBot="1">
      <c r="A121" s="28">
        <v>44045</v>
      </c>
      <c r="B121" s="30" t="s">
        <v>85</v>
      </c>
      <c r="C121" s="29">
        <v>120</v>
      </c>
      <c r="D121" s="28">
        <v>2958101</v>
      </c>
      <c r="E121" s="41"/>
      <c r="F121" s="41"/>
    </row>
    <row r="122" spans="1:6" ht="13.5" thickBot="1">
      <c r="A122" s="28">
        <v>44045</v>
      </c>
      <c r="B122" s="30" t="s">
        <v>96</v>
      </c>
      <c r="C122" s="29">
        <v>101</v>
      </c>
      <c r="D122" s="28">
        <v>2958101</v>
      </c>
      <c r="E122" s="41"/>
      <c r="F122" s="41"/>
    </row>
    <row r="123" spans="1:6" ht="13.5" thickBot="1">
      <c r="A123" s="28">
        <v>44046</v>
      </c>
      <c r="B123" s="30" t="s">
        <v>27</v>
      </c>
      <c r="C123" s="29">
        <v>121</v>
      </c>
      <c r="D123" s="28">
        <v>2958101</v>
      </c>
      <c r="E123" s="41"/>
      <c r="F123" s="41"/>
    </row>
    <row r="124" spans="1:6" ht="13.5" thickBot="1">
      <c r="A124" s="28">
        <v>44046</v>
      </c>
      <c r="B124" s="30" t="s">
        <v>28</v>
      </c>
      <c r="C124" s="29">
        <v>30</v>
      </c>
      <c r="D124" s="28">
        <v>2958101</v>
      </c>
      <c r="E124" s="41"/>
      <c r="F124" s="41"/>
    </row>
    <row r="125" spans="1:6" ht="13.5" thickBot="1">
      <c r="A125" s="28">
        <v>44046</v>
      </c>
      <c r="B125" s="30" t="s">
        <v>29</v>
      </c>
      <c r="C125" s="29">
        <v>180</v>
      </c>
      <c r="D125" s="28">
        <v>2958101</v>
      </c>
      <c r="E125" s="41"/>
      <c r="F125" s="41"/>
    </row>
    <row r="126" spans="1:6" ht="13.5" thickBot="1">
      <c r="A126" s="28">
        <v>44046</v>
      </c>
      <c r="B126" s="30" t="s">
        <v>30</v>
      </c>
      <c r="C126" s="29">
        <v>38</v>
      </c>
      <c r="D126" s="28">
        <v>2958101</v>
      </c>
      <c r="E126" s="41"/>
      <c r="F126" s="41"/>
    </row>
    <row r="127" spans="1:6" ht="13.5" thickBot="1">
      <c r="A127" s="28">
        <v>44046</v>
      </c>
      <c r="B127" s="30" t="s">
        <v>80</v>
      </c>
      <c r="C127" s="29">
        <v>150</v>
      </c>
      <c r="D127" s="28">
        <v>2958101</v>
      </c>
      <c r="E127" s="41"/>
      <c r="F127" s="41"/>
    </row>
    <row r="128" spans="1:6" ht="13.5" thickBot="1">
      <c r="A128" s="28">
        <v>44046</v>
      </c>
      <c r="B128" s="30" t="s">
        <v>31</v>
      </c>
      <c r="C128" s="29">
        <v>100</v>
      </c>
      <c r="D128" s="28">
        <v>2958101</v>
      </c>
      <c r="E128" s="41"/>
      <c r="F128" s="41"/>
    </row>
    <row r="129" spans="1:6" ht="13.5" thickBot="1">
      <c r="A129" s="28">
        <v>44046</v>
      </c>
      <c r="B129" s="30" t="s">
        <v>86</v>
      </c>
      <c r="C129" s="29">
        <v>102</v>
      </c>
      <c r="D129" s="28">
        <v>2958101</v>
      </c>
      <c r="E129" s="41"/>
      <c r="F129" s="41"/>
    </row>
    <row r="130" spans="1:6" ht="13.5" thickBot="1">
      <c r="A130" s="28">
        <v>44046</v>
      </c>
      <c r="B130" s="30" t="s">
        <v>87</v>
      </c>
      <c r="C130" s="29">
        <v>102</v>
      </c>
      <c r="D130" s="28">
        <v>2958101</v>
      </c>
      <c r="E130" s="41"/>
      <c r="F130" s="41"/>
    </row>
    <row r="131" spans="1:6" ht="13.5" thickBot="1">
      <c r="A131" s="28">
        <v>44046</v>
      </c>
      <c r="B131" s="30" t="s">
        <v>32</v>
      </c>
      <c r="C131" s="29">
        <v>22</v>
      </c>
      <c r="D131" s="28">
        <v>2958101</v>
      </c>
      <c r="E131" s="41"/>
      <c r="F131" s="41"/>
    </row>
    <row r="132" spans="1:6" ht="13.5" thickBot="1">
      <c r="A132" s="28">
        <v>44046</v>
      </c>
      <c r="B132" s="30" t="s">
        <v>33</v>
      </c>
      <c r="C132" s="29">
        <v>7</v>
      </c>
      <c r="D132" s="28">
        <v>2958101</v>
      </c>
      <c r="E132" s="41"/>
      <c r="F132" s="41"/>
    </row>
    <row r="133" spans="1:6" ht="13.5" thickBot="1">
      <c r="A133" s="28">
        <v>44046</v>
      </c>
      <c r="B133" s="30" t="s">
        <v>88</v>
      </c>
      <c r="C133" s="29">
        <v>101</v>
      </c>
      <c r="D133" s="28">
        <v>2958101</v>
      </c>
      <c r="E133" s="41"/>
      <c r="F133" s="41"/>
    </row>
    <row r="134" spans="1:6" ht="13.5" thickBot="1">
      <c r="A134" s="28">
        <v>44046</v>
      </c>
      <c r="B134" s="30" t="s">
        <v>34</v>
      </c>
      <c r="C134" s="29">
        <v>50</v>
      </c>
      <c r="D134" s="28">
        <v>2958101</v>
      </c>
      <c r="E134" s="41"/>
      <c r="F134" s="41"/>
    </row>
    <row r="135" spans="1:6" ht="13.5" thickBot="1">
      <c r="A135" s="28">
        <v>44046</v>
      </c>
      <c r="B135" s="30" t="s">
        <v>35</v>
      </c>
      <c r="C135" s="29">
        <v>50</v>
      </c>
      <c r="D135" s="28">
        <v>2958101</v>
      </c>
      <c r="E135" s="41"/>
      <c r="F135" s="41"/>
    </row>
    <row r="136" spans="1:6" ht="13.5" thickBot="1">
      <c r="A136" s="28">
        <v>44046</v>
      </c>
      <c r="B136" s="30" t="s">
        <v>36</v>
      </c>
      <c r="C136" s="29">
        <v>102</v>
      </c>
      <c r="D136" s="28">
        <v>2958101</v>
      </c>
      <c r="E136" s="41"/>
      <c r="F136" s="41"/>
    </row>
    <row r="137" spans="1:6" ht="13.5" thickBot="1">
      <c r="A137" s="28">
        <v>44046</v>
      </c>
      <c r="B137" s="30" t="s">
        <v>89</v>
      </c>
      <c r="C137" s="29">
        <v>121</v>
      </c>
      <c r="D137" s="28">
        <v>2958101</v>
      </c>
      <c r="E137" s="41"/>
      <c r="F137" s="41"/>
    </row>
    <row r="138" spans="1:6" ht="13.5" thickBot="1">
      <c r="A138" s="28">
        <v>44046</v>
      </c>
      <c r="B138" s="30" t="s">
        <v>90</v>
      </c>
      <c r="C138" s="29">
        <v>119</v>
      </c>
      <c r="D138" s="28">
        <v>2958101</v>
      </c>
      <c r="E138" s="41"/>
      <c r="F138" s="41"/>
    </row>
    <row r="139" spans="1:6" ht="13.5" thickBot="1">
      <c r="A139" s="28">
        <v>44046</v>
      </c>
      <c r="B139" s="30" t="s">
        <v>97</v>
      </c>
      <c r="C139" s="29">
        <v>180</v>
      </c>
      <c r="D139" s="28">
        <v>2958101</v>
      </c>
      <c r="E139" s="41"/>
      <c r="F139" s="41"/>
    </row>
    <row r="140" spans="1:6" ht="13.5" thickBot="1">
      <c r="A140" s="28">
        <v>44046</v>
      </c>
      <c r="B140" s="30" t="s">
        <v>37</v>
      </c>
      <c r="C140" s="29">
        <v>39</v>
      </c>
      <c r="D140" s="28">
        <v>2958101</v>
      </c>
      <c r="E140" s="41"/>
      <c r="F140" s="41"/>
    </row>
    <row r="141" spans="1:6" ht="13.5" thickBot="1">
      <c r="A141" s="28">
        <v>44046</v>
      </c>
      <c r="B141" s="30" t="s">
        <v>21</v>
      </c>
      <c r="C141" s="29">
        <v>125</v>
      </c>
      <c r="D141" s="28">
        <v>2958101</v>
      </c>
      <c r="E141" s="41"/>
      <c r="F141" s="41"/>
    </row>
    <row r="142" spans="1:6" ht="13.5" thickBot="1">
      <c r="A142" s="28">
        <v>44046</v>
      </c>
      <c r="B142" s="30" t="s">
        <v>22</v>
      </c>
      <c r="C142" s="29">
        <v>128</v>
      </c>
      <c r="D142" s="28">
        <v>2958101</v>
      </c>
      <c r="E142" s="41"/>
      <c r="F142" s="41"/>
    </row>
    <row r="143" spans="1:6" ht="13.5" thickBot="1">
      <c r="A143" s="28">
        <v>44046</v>
      </c>
      <c r="B143" s="30" t="s">
        <v>81</v>
      </c>
      <c r="C143" s="29">
        <v>154</v>
      </c>
      <c r="D143" s="28">
        <v>2958101</v>
      </c>
      <c r="E143" s="41"/>
      <c r="F143" s="41"/>
    </row>
    <row r="144" spans="1:6" ht="13.5" thickBot="1">
      <c r="A144" s="28">
        <v>44046</v>
      </c>
      <c r="B144" s="30" t="s">
        <v>82</v>
      </c>
      <c r="C144" s="29">
        <v>150</v>
      </c>
      <c r="D144" s="28">
        <v>2958101</v>
      </c>
      <c r="E144" s="41"/>
      <c r="F144" s="41"/>
    </row>
    <row r="145" spans="1:6" ht="13.5" thickBot="1">
      <c r="A145" s="28">
        <v>44046</v>
      </c>
      <c r="B145" s="30" t="s">
        <v>91</v>
      </c>
      <c r="C145" s="29">
        <v>103</v>
      </c>
      <c r="D145" s="28">
        <v>2958101</v>
      </c>
      <c r="E145" s="41"/>
      <c r="F145" s="41"/>
    </row>
    <row r="146" spans="1:6" ht="13.5" thickBot="1">
      <c r="A146" s="28">
        <v>44046</v>
      </c>
      <c r="B146" s="30" t="s">
        <v>92</v>
      </c>
      <c r="C146" s="29">
        <v>103</v>
      </c>
      <c r="D146" s="28">
        <v>2958101</v>
      </c>
      <c r="E146" s="41"/>
      <c r="F146" s="41"/>
    </row>
    <row r="147" spans="1:6" ht="13.5" thickBot="1">
      <c r="A147" s="28">
        <v>44046</v>
      </c>
      <c r="B147" s="30" t="s">
        <v>93</v>
      </c>
      <c r="C147" s="29">
        <v>98</v>
      </c>
      <c r="D147" s="28">
        <v>2958101</v>
      </c>
      <c r="E147" s="41"/>
      <c r="F147" s="41"/>
    </row>
    <row r="148" spans="1:6" ht="13.5" thickBot="1">
      <c r="A148" s="28">
        <v>44046</v>
      </c>
      <c r="B148" s="30" t="s">
        <v>94</v>
      </c>
      <c r="C148" s="29">
        <v>108</v>
      </c>
      <c r="D148" s="28">
        <v>2958101</v>
      </c>
      <c r="E148" s="41"/>
      <c r="F148" s="41"/>
    </row>
    <row r="149" spans="1:6" ht="13.5" thickBot="1">
      <c r="A149" s="28">
        <v>44046</v>
      </c>
      <c r="B149" s="30" t="s">
        <v>95</v>
      </c>
      <c r="C149" s="29">
        <v>200</v>
      </c>
      <c r="D149" s="28">
        <v>2958101</v>
      </c>
      <c r="E149" s="41"/>
      <c r="F149" s="41"/>
    </row>
    <row r="150" spans="1:6" ht="13.5" thickBot="1">
      <c r="A150" s="28">
        <v>44046</v>
      </c>
      <c r="B150" s="30" t="s">
        <v>38</v>
      </c>
      <c r="C150" s="29">
        <v>79</v>
      </c>
      <c r="D150" s="28">
        <v>2958101</v>
      </c>
      <c r="E150" s="41"/>
      <c r="F150" s="41"/>
    </row>
    <row r="151" spans="1:6" ht="13.5" thickBot="1">
      <c r="A151" s="28">
        <v>44046</v>
      </c>
      <c r="B151" s="30" t="s">
        <v>39</v>
      </c>
      <c r="C151" s="29">
        <v>79</v>
      </c>
      <c r="D151" s="28">
        <v>2958101</v>
      </c>
      <c r="E151" s="41"/>
      <c r="F151" s="41"/>
    </row>
    <row r="152" spans="1:6" ht="13.5" thickBot="1">
      <c r="A152" s="28">
        <v>44046</v>
      </c>
      <c r="B152" s="30" t="s">
        <v>40</v>
      </c>
      <c r="C152" s="29">
        <v>150</v>
      </c>
      <c r="D152" s="28">
        <v>2958101</v>
      </c>
      <c r="E152" s="41"/>
      <c r="F152" s="41"/>
    </row>
    <row r="153" spans="1:6" ht="13.5" thickBot="1">
      <c r="A153" s="28">
        <v>44046</v>
      </c>
      <c r="B153" s="30" t="s">
        <v>41</v>
      </c>
      <c r="C153" s="29">
        <v>110</v>
      </c>
      <c r="D153" s="28">
        <v>2958101</v>
      </c>
      <c r="E153" s="41"/>
      <c r="F153" s="41"/>
    </row>
    <row r="154" spans="1:6" ht="13.5" thickBot="1">
      <c r="A154" s="28">
        <v>44046</v>
      </c>
      <c r="B154" s="30" t="s">
        <v>42</v>
      </c>
      <c r="C154" s="29">
        <v>49</v>
      </c>
      <c r="D154" s="28">
        <v>2958101</v>
      </c>
      <c r="E154" s="41"/>
      <c r="F154" s="41"/>
    </row>
    <row r="155" spans="1:6" ht="13.5" thickBot="1">
      <c r="A155" s="28">
        <v>44046</v>
      </c>
      <c r="B155" s="30" t="s">
        <v>43</v>
      </c>
      <c r="C155" s="29">
        <v>112</v>
      </c>
      <c r="D155" s="28">
        <v>2958101</v>
      </c>
      <c r="E155" s="41"/>
      <c r="F155" s="41"/>
    </row>
    <row r="156" spans="1:6" ht="13.5" thickBot="1">
      <c r="A156" s="28">
        <v>44046</v>
      </c>
      <c r="B156" s="30" t="s">
        <v>44</v>
      </c>
      <c r="C156" s="29">
        <v>158</v>
      </c>
      <c r="D156" s="28">
        <v>2958101</v>
      </c>
      <c r="E156" s="41"/>
      <c r="F156" s="41"/>
    </row>
    <row r="157" spans="1:6" ht="13.5" thickBot="1">
      <c r="A157" s="28">
        <v>44046</v>
      </c>
      <c r="B157" s="30" t="s">
        <v>45</v>
      </c>
      <c r="C157" s="29">
        <v>182</v>
      </c>
      <c r="D157" s="28">
        <v>2958101</v>
      </c>
      <c r="E157" s="41"/>
      <c r="F157" s="41"/>
    </row>
    <row r="158" spans="1:6" ht="13.5" thickBot="1">
      <c r="A158" s="28">
        <v>44046</v>
      </c>
      <c r="B158" s="30" t="s">
        <v>46</v>
      </c>
      <c r="C158" s="29">
        <v>27</v>
      </c>
      <c r="D158" s="28">
        <v>2958101</v>
      </c>
      <c r="E158" s="41"/>
      <c r="F158" s="41"/>
    </row>
    <row r="159" spans="1:6" ht="13.5" thickBot="1">
      <c r="A159" s="28">
        <v>44046</v>
      </c>
      <c r="B159" s="30" t="s">
        <v>85</v>
      </c>
      <c r="C159" s="29">
        <v>120</v>
      </c>
      <c r="D159" s="28">
        <v>2958101</v>
      </c>
      <c r="E159" s="41"/>
      <c r="F159" s="41"/>
    </row>
    <row r="160" spans="1:6" ht="13.5" thickBot="1">
      <c r="A160" s="28">
        <v>44046</v>
      </c>
      <c r="B160" s="30" t="s">
        <v>96</v>
      </c>
      <c r="C160" s="29">
        <v>101</v>
      </c>
      <c r="D160" s="28">
        <v>2958101</v>
      </c>
      <c r="E160" s="41"/>
      <c r="F160" s="41"/>
    </row>
    <row r="161" spans="1:6" ht="13.5" thickBot="1">
      <c r="A161" s="28">
        <v>44047</v>
      </c>
      <c r="B161" s="30" t="s">
        <v>27</v>
      </c>
      <c r="C161" s="29">
        <v>121</v>
      </c>
      <c r="D161" s="28">
        <v>2958101</v>
      </c>
      <c r="E161" s="41"/>
      <c r="F161" s="41"/>
    </row>
    <row r="162" spans="1:6" ht="13.5" thickBot="1">
      <c r="A162" s="28">
        <v>44047</v>
      </c>
      <c r="B162" s="30" t="s">
        <v>28</v>
      </c>
      <c r="C162" s="29">
        <v>30</v>
      </c>
      <c r="D162" s="28">
        <v>2958101</v>
      </c>
      <c r="E162" s="41"/>
      <c r="F162" s="41"/>
    </row>
    <row r="163" spans="1:6" ht="13.5" thickBot="1">
      <c r="A163" s="28">
        <v>44047</v>
      </c>
      <c r="B163" s="30" t="s">
        <v>29</v>
      </c>
      <c r="C163" s="29">
        <v>180</v>
      </c>
      <c r="D163" s="28">
        <v>2958101</v>
      </c>
      <c r="E163" s="41"/>
      <c r="F163" s="41"/>
    </row>
    <row r="164" spans="1:6" ht="13.5" thickBot="1">
      <c r="A164" s="28">
        <v>44047</v>
      </c>
      <c r="B164" s="30" t="s">
        <v>30</v>
      </c>
      <c r="C164" s="29">
        <v>38</v>
      </c>
      <c r="D164" s="28">
        <v>2958101</v>
      </c>
      <c r="E164" s="41"/>
      <c r="F164" s="41"/>
    </row>
    <row r="165" spans="1:6" ht="13.5" thickBot="1">
      <c r="A165" s="28">
        <v>44047</v>
      </c>
      <c r="B165" s="30" t="s">
        <v>80</v>
      </c>
      <c r="C165" s="29">
        <v>150</v>
      </c>
      <c r="D165" s="28">
        <v>2958101</v>
      </c>
      <c r="E165" s="41"/>
      <c r="F165" s="41"/>
    </row>
    <row r="166" spans="1:6" ht="13.5" thickBot="1">
      <c r="A166" s="28">
        <v>44047</v>
      </c>
      <c r="B166" s="30" t="s">
        <v>31</v>
      </c>
      <c r="C166" s="29">
        <v>100</v>
      </c>
      <c r="D166" s="28">
        <v>2958101</v>
      </c>
      <c r="E166" s="41"/>
      <c r="F166" s="41"/>
    </row>
    <row r="167" spans="1:6" ht="13.5" thickBot="1">
      <c r="A167" s="28">
        <v>44047</v>
      </c>
      <c r="B167" s="30" t="s">
        <v>86</v>
      </c>
      <c r="C167" s="29">
        <v>102</v>
      </c>
      <c r="D167" s="28">
        <v>2958101</v>
      </c>
      <c r="E167" s="41"/>
      <c r="F167" s="41"/>
    </row>
    <row r="168" spans="1:6" ht="13.5" thickBot="1">
      <c r="A168" s="28">
        <v>44047</v>
      </c>
      <c r="B168" s="30" t="s">
        <v>87</v>
      </c>
      <c r="C168" s="29">
        <v>102</v>
      </c>
      <c r="D168" s="28">
        <v>2958101</v>
      </c>
      <c r="E168" s="41"/>
      <c r="F168" s="41"/>
    </row>
    <row r="169" spans="1:6" ht="13.5" thickBot="1">
      <c r="A169" s="28">
        <v>44047</v>
      </c>
      <c r="B169" s="30" t="s">
        <v>32</v>
      </c>
      <c r="C169" s="29">
        <v>22</v>
      </c>
      <c r="D169" s="28">
        <v>2958101</v>
      </c>
      <c r="E169" s="41"/>
      <c r="F169" s="41"/>
    </row>
    <row r="170" spans="1:6" ht="13.5" thickBot="1">
      <c r="A170" s="28">
        <v>44047</v>
      </c>
      <c r="B170" s="30" t="s">
        <v>33</v>
      </c>
      <c r="C170" s="29">
        <v>7</v>
      </c>
      <c r="D170" s="28">
        <v>2958101</v>
      </c>
      <c r="E170" s="41"/>
      <c r="F170" s="41"/>
    </row>
    <row r="171" spans="1:6" ht="13.5" thickBot="1">
      <c r="A171" s="28">
        <v>44047</v>
      </c>
      <c r="B171" s="30" t="s">
        <v>88</v>
      </c>
      <c r="C171" s="29">
        <v>101</v>
      </c>
      <c r="D171" s="28">
        <v>2958101</v>
      </c>
      <c r="E171" s="41"/>
      <c r="F171" s="41"/>
    </row>
    <row r="172" spans="1:6" ht="13.5" thickBot="1">
      <c r="A172" s="28">
        <v>44047</v>
      </c>
      <c r="B172" s="30" t="s">
        <v>34</v>
      </c>
      <c r="C172" s="29">
        <v>50</v>
      </c>
      <c r="D172" s="28">
        <v>2958101</v>
      </c>
      <c r="E172" s="41"/>
      <c r="F172" s="41"/>
    </row>
    <row r="173" spans="1:6" ht="13.5" thickBot="1">
      <c r="A173" s="28">
        <v>44047</v>
      </c>
      <c r="B173" s="30" t="s">
        <v>35</v>
      </c>
      <c r="C173" s="29">
        <v>50</v>
      </c>
      <c r="D173" s="28">
        <v>2958101</v>
      </c>
      <c r="E173" s="41"/>
      <c r="F173" s="41"/>
    </row>
    <row r="174" spans="1:6" ht="13.5" thickBot="1">
      <c r="A174" s="28">
        <v>44047</v>
      </c>
      <c r="B174" s="30" t="s">
        <v>36</v>
      </c>
      <c r="C174" s="29">
        <v>102</v>
      </c>
      <c r="D174" s="28">
        <v>2958101</v>
      </c>
      <c r="E174" s="41"/>
      <c r="F174" s="41"/>
    </row>
    <row r="175" spans="1:6" ht="13.5" thickBot="1">
      <c r="A175" s="28">
        <v>44047</v>
      </c>
      <c r="B175" s="30" t="s">
        <v>89</v>
      </c>
      <c r="C175" s="29">
        <v>121</v>
      </c>
      <c r="D175" s="28">
        <v>2958101</v>
      </c>
      <c r="E175" s="41"/>
      <c r="F175" s="41"/>
    </row>
    <row r="176" spans="1:6" ht="13.5" thickBot="1">
      <c r="A176" s="28">
        <v>44047</v>
      </c>
      <c r="B176" s="30" t="s">
        <v>90</v>
      </c>
      <c r="C176" s="29">
        <v>119</v>
      </c>
      <c r="D176" s="28">
        <v>2958101</v>
      </c>
      <c r="E176" s="41"/>
      <c r="F176" s="41"/>
    </row>
    <row r="177" spans="1:6" ht="13.5" thickBot="1">
      <c r="A177" s="28">
        <v>44047</v>
      </c>
      <c r="B177" s="30" t="s">
        <v>97</v>
      </c>
      <c r="C177" s="29">
        <v>180</v>
      </c>
      <c r="D177" s="28">
        <v>2958101</v>
      </c>
      <c r="E177" s="41"/>
      <c r="F177" s="41"/>
    </row>
    <row r="178" spans="1:6" ht="13.5" thickBot="1">
      <c r="A178" s="28">
        <v>44047</v>
      </c>
      <c r="B178" s="30" t="s">
        <v>37</v>
      </c>
      <c r="C178" s="29">
        <v>39</v>
      </c>
      <c r="D178" s="28">
        <v>2958101</v>
      </c>
      <c r="E178" s="41"/>
      <c r="F178" s="41"/>
    </row>
    <row r="179" spans="1:6" ht="13.5" thickBot="1">
      <c r="A179" s="28">
        <v>44047</v>
      </c>
      <c r="B179" s="30" t="s">
        <v>21</v>
      </c>
      <c r="C179" s="29">
        <v>125</v>
      </c>
      <c r="D179" s="28">
        <v>2958101</v>
      </c>
      <c r="E179" s="41"/>
      <c r="F179" s="41"/>
    </row>
    <row r="180" spans="1:6" ht="13.5" thickBot="1">
      <c r="A180" s="28">
        <v>44047</v>
      </c>
      <c r="B180" s="30" t="s">
        <v>22</v>
      </c>
      <c r="C180" s="29">
        <v>128</v>
      </c>
      <c r="D180" s="28">
        <v>2958101</v>
      </c>
      <c r="E180" s="41"/>
      <c r="F180" s="41"/>
    </row>
    <row r="181" spans="1:6" ht="13.5" thickBot="1">
      <c r="A181" s="28">
        <v>44047</v>
      </c>
      <c r="B181" s="30" t="s">
        <v>81</v>
      </c>
      <c r="C181" s="29">
        <v>154</v>
      </c>
      <c r="D181" s="28">
        <v>2958101</v>
      </c>
      <c r="E181" s="41"/>
      <c r="F181" s="41"/>
    </row>
    <row r="182" spans="1:6" ht="13.5" thickBot="1">
      <c r="A182" s="28">
        <v>44047</v>
      </c>
      <c r="B182" s="30" t="s">
        <v>82</v>
      </c>
      <c r="C182" s="29">
        <v>150</v>
      </c>
      <c r="D182" s="28">
        <v>2958101</v>
      </c>
      <c r="E182" s="41"/>
      <c r="F182" s="41"/>
    </row>
    <row r="183" spans="1:6" ht="13.5" thickBot="1">
      <c r="A183" s="28">
        <v>44047</v>
      </c>
      <c r="B183" s="30" t="s">
        <v>91</v>
      </c>
      <c r="C183" s="29">
        <v>103</v>
      </c>
      <c r="D183" s="28">
        <v>2958101</v>
      </c>
      <c r="E183" s="41"/>
      <c r="F183" s="41"/>
    </row>
    <row r="184" spans="1:6" ht="13.5" thickBot="1">
      <c r="A184" s="28">
        <v>44047</v>
      </c>
      <c r="B184" s="30" t="s">
        <v>92</v>
      </c>
      <c r="C184" s="29">
        <v>103</v>
      </c>
      <c r="D184" s="28">
        <v>2958101</v>
      </c>
      <c r="E184" s="41"/>
      <c r="F184" s="41"/>
    </row>
    <row r="185" spans="1:6" ht="13.5" thickBot="1">
      <c r="A185" s="28">
        <v>44047</v>
      </c>
      <c r="B185" s="30" t="s">
        <v>93</v>
      </c>
      <c r="C185" s="29">
        <v>98</v>
      </c>
      <c r="D185" s="28">
        <v>2958101</v>
      </c>
      <c r="E185" s="41"/>
      <c r="F185" s="41"/>
    </row>
    <row r="186" spans="1:6" ht="13.5" thickBot="1">
      <c r="A186" s="28">
        <v>44047</v>
      </c>
      <c r="B186" s="30" t="s">
        <v>94</v>
      </c>
      <c r="C186" s="29">
        <v>108</v>
      </c>
      <c r="D186" s="28">
        <v>2958101</v>
      </c>
      <c r="E186" s="41"/>
      <c r="F186" s="41"/>
    </row>
    <row r="187" spans="1:6" ht="13.5" thickBot="1">
      <c r="A187" s="28">
        <v>44047</v>
      </c>
      <c r="B187" s="30" t="s">
        <v>95</v>
      </c>
      <c r="C187" s="29">
        <v>200</v>
      </c>
      <c r="D187" s="28">
        <v>2958101</v>
      </c>
      <c r="E187" s="41"/>
      <c r="F187" s="41"/>
    </row>
    <row r="188" spans="1:6" ht="13.5" thickBot="1">
      <c r="A188" s="28">
        <v>44047</v>
      </c>
      <c r="B188" s="30" t="s">
        <v>38</v>
      </c>
      <c r="C188" s="29">
        <v>79</v>
      </c>
      <c r="D188" s="28">
        <v>2958101</v>
      </c>
      <c r="E188" s="41"/>
      <c r="F188" s="41"/>
    </row>
    <row r="189" spans="1:6" ht="13.5" thickBot="1">
      <c r="A189" s="28">
        <v>44047</v>
      </c>
      <c r="B189" s="30" t="s">
        <v>39</v>
      </c>
      <c r="C189" s="29">
        <v>79</v>
      </c>
      <c r="D189" s="28">
        <v>2958101</v>
      </c>
      <c r="E189" s="41"/>
      <c r="F189" s="41"/>
    </row>
    <row r="190" spans="1:6" ht="13.5" thickBot="1">
      <c r="A190" s="28">
        <v>44047</v>
      </c>
      <c r="B190" s="30" t="s">
        <v>40</v>
      </c>
      <c r="C190" s="29">
        <v>150</v>
      </c>
      <c r="D190" s="28">
        <v>2958101</v>
      </c>
      <c r="E190" s="41"/>
      <c r="F190" s="41"/>
    </row>
    <row r="191" spans="1:6" ht="13.5" thickBot="1">
      <c r="A191" s="28">
        <v>44047</v>
      </c>
      <c r="B191" s="30" t="s">
        <v>41</v>
      </c>
      <c r="C191" s="29">
        <v>110</v>
      </c>
      <c r="D191" s="28">
        <v>2958101</v>
      </c>
      <c r="E191" s="41"/>
      <c r="F191" s="41"/>
    </row>
    <row r="192" spans="1:6" ht="13.5" thickBot="1">
      <c r="A192" s="28">
        <v>44047</v>
      </c>
      <c r="B192" s="30" t="s">
        <v>42</v>
      </c>
      <c r="C192" s="29">
        <v>49</v>
      </c>
      <c r="D192" s="28">
        <v>2958101</v>
      </c>
      <c r="E192" s="41"/>
      <c r="F192" s="41"/>
    </row>
    <row r="193" spans="1:6" ht="13.5" thickBot="1">
      <c r="A193" s="28">
        <v>44047</v>
      </c>
      <c r="B193" s="30" t="s">
        <v>43</v>
      </c>
      <c r="C193" s="29">
        <v>112</v>
      </c>
      <c r="D193" s="28">
        <v>2958101</v>
      </c>
      <c r="E193" s="41"/>
      <c r="F193" s="41"/>
    </row>
    <row r="194" spans="1:6" ht="13.5" thickBot="1">
      <c r="A194" s="28">
        <v>44047</v>
      </c>
      <c r="B194" s="30" t="s">
        <v>44</v>
      </c>
      <c r="C194" s="29">
        <v>158</v>
      </c>
      <c r="D194" s="28">
        <v>2958101</v>
      </c>
      <c r="E194" s="41"/>
      <c r="F194" s="41"/>
    </row>
    <row r="195" spans="1:6" ht="13.5" thickBot="1">
      <c r="A195" s="28">
        <v>44047</v>
      </c>
      <c r="B195" s="30" t="s">
        <v>45</v>
      </c>
      <c r="C195" s="29">
        <v>182</v>
      </c>
      <c r="D195" s="28">
        <v>2958101</v>
      </c>
      <c r="E195" s="41"/>
      <c r="F195" s="41"/>
    </row>
    <row r="196" spans="1:6" ht="13.5" thickBot="1">
      <c r="A196" s="28">
        <v>44047</v>
      </c>
      <c r="B196" s="30" t="s">
        <v>46</v>
      </c>
      <c r="C196" s="29">
        <v>27</v>
      </c>
      <c r="D196" s="28">
        <v>2958101</v>
      </c>
      <c r="E196" s="41"/>
      <c r="F196" s="41"/>
    </row>
    <row r="197" spans="1:6" ht="13.5" thickBot="1">
      <c r="A197" s="28">
        <v>44047</v>
      </c>
      <c r="B197" s="30" t="s">
        <v>85</v>
      </c>
      <c r="C197" s="29">
        <v>120</v>
      </c>
      <c r="D197" s="28">
        <v>2958101</v>
      </c>
      <c r="E197" s="41"/>
      <c r="F197" s="41"/>
    </row>
    <row r="198" spans="1:6" ht="13.5" thickBot="1">
      <c r="A198" s="28">
        <v>44047</v>
      </c>
      <c r="B198" s="30" t="s">
        <v>96</v>
      </c>
      <c r="C198" s="29">
        <v>101</v>
      </c>
      <c r="D198" s="28">
        <v>2958101</v>
      </c>
      <c r="E198" s="41"/>
      <c r="F198" s="41"/>
    </row>
    <row r="199" spans="1:6" ht="13.5" thickBot="1">
      <c r="A199" s="28">
        <v>44048</v>
      </c>
      <c r="B199" s="30" t="s">
        <v>27</v>
      </c>
      <c r="C199" s="29">
        <v>121</v>
      </c>
      <c r="D199" s="28">
        <v>2958101</v>
      </c>
      <c r="E199" s="41"/>
      <c r="F199" s="41"/>
    </row>
    <row r="200" spans="1:6" ht="13.5" thickBot="1">
      <c r="A200" s="28">
        <v>44048</v>
      </c>
      <c r="B200" s="30" t="s">
        <v>28</v>
      </c>
      <c r="C200" s="29">
        <v>30</v>
      </c>
      <c r="D200" s="28">
        <v>2958101</v>
      </c>
      <c r="E200" s="41"/>
      <c r="F200" s="41"/>
    </row>
    <row r="201" spans="1:6" ht="13.5" thickBot="1">
      <c r="A201" s="28">
        <v>44048</v>
      </c>
      <c r="B201" s="30" t="s">
        <v>29</v>
      </c>
      <c r="C201" s="29">
        <v>180</v>
      </c>
      <c r="D201" s="28">
        <v>2958101</v>
      </c>
      <c r="E201" s="41"/>
      <c r="F201" s="41"/>
    </row>
    <row r="202" spans="1:6" ht="13.5" thickBot="1">
      <c r="A202" s="28">
        <v>44048</v>
      </c>
      <c r="B202" s="30" t="s">
        <v>30</v>
      </c>
      <c r="C202" s="29">
        <v>38</v>
      </c>
      <c r="D202" s="28">
        <v>2958101</v>
      </c>
      <c r="E202" s="41"/>
      <c r="F202" s="41"/>
    </row>
    <row r="203" spans="1:6" ht="13.5" thickBot="1">
      <c r="A203" s="28">
        <v>44048</v>
      </c>
      <c r="B203" s="30" t="s">
        <v>80</v>
      </c>
      <c r="C203" s="29">
        <v>150</v>
      </c>
      <c r="D203" s="28">
        <v>2958101</v>
      </c>
      <c r="E203" s="41"/>
      <c r="F203" s="41"/>
    </row>
    <row r="204" spans="1:6" ht="13.5" thickBot="1">
      <c r="A204" s="28">
        <v>44048</v>
      </c>
      <c r="B204" s="30" t="s">
        <v>31</v>
      </c>
      <c r="C204" s="29">
        <v>100</v>
      </c>
      <c r="D204" s="28">
        <v>2958101</v>
      </c>
      <c r="E204" s="41"/>
      <c r="F204" s="41"/>
    </row>
    <row r="205" spans="1:6" ht="13.5" thickBot="1">
      <c r="A205" s="28">
        <v>44048</v>
      </c>
      <c r="B205" s="30" t="s">
        <v>86</v>
      </c>
      <c r="C205" s="29">
        <v>102</v>
      </c>
      <c r="D205" s="28">
        <v>2958101</v>
      </c>
      <c r="E205" s="41"/>
      <c r="F205" s="41"/>
    </row>
    <row r="206" spans="1:6" ht="13.5" thickBot="1">
      <c r="A206" s="28">
        <v>44048</v>
      </c>
      <c r="B206" s="30" t="s">
        <v>87</v>
      </c>
      <c r="C206" s="29">
        <v>102</v>
      </c>
      <c r="D206" s="28">
        <v>2958101</v>
      </c>
      <c r="E206" s="41"/>
      <c r="F206" s="41"/>
    </row>
    <row r="207" spans="1:6" ht="13.5" thickBot="1">
      <c r="A207" s="28">
        <v>44048</v>
      </c>
      <c r="B207" s="30" t="s">
        <v>32</v>
      </c>
      <c r="C207" s="29">
        <v>22</v>
      </c>
      <c r="D207" s="28">
        <v>2958101</v>
      </c>
      <c r="E207" s="41"/>
      <c r="F207" s="41"/>
    </row>
    <row r="208" spans="1:6" ht="13.5" thickBot="1">
      <c r="A208" s="28">
        <v>44048</v>
      </c>
      <c r="B208" s="30" t="s">
        <v>33</v>
      </c>
      <c r="C208" s="29">
        <v>7</v>
      </c>
      <c r="D208" s="28">
        <v>2958101</v>
      </c>
      <c r="E208" s="41"/>
      <c r="F208" s="41"/>
    </row>
    <row r="209" spans="1:6" ht="13.5" thickBot="1">
      <c r="A209" s="28">
        <v>44048</v>
      </c>
      <c r="B209" s="30" t="s">
        <v>88</v>
      </c>
      <c r="C209" s="29">
        <v>101</v>
      </c>
      <c r="D209" s="28">
        <v>2958101</v>
      </c>
      <c r="E209" s="41"/>
      <c r="F209" s="41"/>
    </row>
    <row r="210" spans="1:6" ht="13.5" thickBot="1">
      <c r="A210" s="28">
        <v>44048</v>
      </c>
      <c r="B210" s="30" t="s">
        <v>34</v>
      </c>
      <c r="C210" s="29">
        <v>50</v>
      </c>
      <c r="D210" s="28">
        <v>2958101</v>
      </c>
      <c r="E210" s="41"/>
      <c r="F210" s="41"/>
    </row>
    <row r="211" spans="1:6" ht="13.5" thickBot="1">
      <c r="A211" s="28">
        <v>44048</v>
      </c>
      <c r="B211" s="30" t="s">
        <v>35</v>
      </c>
      <c r="C211" s="29">
        <v>50</v>
      </c>
      <c r="D211" s="28">
        <v>2958101</v>
      </c>
      <c r="E211" s="41"/>
      <c r="F211" s="41"/>
    </row>
    <row r="212" spans="1:6" ht="13.5" thickBot="1">
      <c r="A212" s="28">
        <v>44048</v>
      </c>
      <c r="B212" s="30" t="s">
        <v>36</v>
      </c>
      <c r="C212" s="29">
        <v>102</v>
      </c>
      <c r="D212" s="28">
        <v>2958101</v>
      </c>
      <c r="E212" s="41"/>
      <c r="F212" s="41"/>
    </row>
    <row r="213" spans="1:6" ht="13.5" thickBot="1">
      <c r="A213" s="28">
        <v>44048</v>
      </c>
      <c r="B213" s="30" t="s">
        <v>89</v>
      </c>
      <c r="C213" s="29">
        <v>121</v>
      </c>
      <c r="D213" s="28">
        <v>2958101</v>
      </c>
      <c r="E213" s="41"/>
      <c r="F213" s="41"/>
    </row>
    <row r="214" spans="1:6" ht="13.5" thickBot="1">
      <c r="A214" s="28">
        <v>44048</v>
      </c>
      <c r="B214" s="30" t="s">
        <v>90</v>
      </c>
      <c r="C214" s="29">
        <v>119</v>
      </c>
      <c r="D214" s="28">
        <v>2958101</v>
      </c>
      <c r="E214" s="41"/>
      <c r="F214" s="41"/>
    </row>
    <row r="215" spans="1:6" ht="13.5" thickBot="1">
      <c r="A215" s="28">
        <v>44048</v>
      </c>
      <c r="B215" s="30" t="s">
        <v>97</v>
      </c>
      <c r="C215" s="29">
        <v>180</v>
      </c>
      <c r="D215" s="28">
        <v>2958101</v>
      </c>
      <c r="E215" s="41"/>
      <c r="F215" s="41"/>
    </row>
    <row r="216" spans="1:6" ht="13.5" thickBot="1">
      <c r="A216" s="28">
        <v>44048</v>
      </c>
      <c r="B216" s="30" t="s">
        <v>37</v>
      </c>
      <c r="C216" s="29">
        <v>39</v>
      </c>
      <c r="D216" s="28">
        <v>2958101</v>
      </c>
      <c r="E216" s="41"/>
      <c r="F216" s="41"/>
    </row>
    <row r="217" spans="1:6" ht="13.5" thickBot="1">
      <c r="A217" s="28">
        <v>44048</v>
      </c>
      <c r="B217" s="30" t="s">
        <v>21</v>
      </c>
      <c r="C217" s="29">
        <v>125</v>
      </c>
      <c r="D217" s="28">
        <v>2958101</v>
      </c>
      <c r="E217" s="41"/>
      <c r="F217" s="41"/>
    </row>
    <row r="218" spans="1:6" ht="13.5" thickBot="1">
      <c r="A218" s="28">
        <v>44048</v>
      </c>
      <c r="B218" s="30" t="s">
        <v>22</v>
      </c>
      <c r="C218" s="29">
        <v>128</v>
      </c>
      <c r="D218" s="28">
        <v>2958101</v>
      </c>
      <c r="E218" s="41"/>
      <c r="F218" s="41"/>
    </row>
    <row r="219" spans="1:6" ht="13.5" thickBot="1">
      <c r="A219" s="28">
        <v>44048</v>
      </c>
      <c r="B219" s="30" t="s">
        <v>81</v>
      </c>
      <c r="C219" s="29">
        <v>154</v>
      </c>
      <c r="D219" s="28">
        <v>2958101</v>
      </c>
      <c r="E219" s="41"/>
      <c r="F219" s="41"/>
    </row>
    <row r="220" spans="1:6" ht="13.5" thickBot="1">
      <c r="A220" s="28">
        <v>44048</v>
      </c>
      <c r="B220" s="30" t="s">
        <v>82</v>
      </c>
      <c r="C220" s="29">
        <v>150</v>
      </c>
      <c r="D220" s="28">
        <v>2958101</v>
      </c>
      <c r="E220" s="41"/>
      <c r="F220" s="41"/>
    </row>
    <row r="221" spans="1:6" ht="13.5" thickBot="1">
      <c r="A221" s="28">
        <v>44048</v>
      </c>
      <c r="B221" s="30" t="s">
        <v>91</v>
      </c>
      <c r="C221" s="29">
        <v>103</v>
      </c>
      <c r="D221" s="28">
        <v>2958101</v>
      </c>
      <c r="E221" s="41"/>
      <c r="F221" s="41"/>
    </row>
    <row r="222" spans="1:6" ht="13.5" thickBot="1">
      <c r="A222" s="28">
        <v>44048</v>
      </c>
      <c r="B222" s="30" t="s">
        <v>92</v>
      </c>
      <c r="C222" s="29">
        <v>103</v>
      </c>
      <c r="D222" s="28">
        <v>2958101</v>
      </c>
      <c r="E222" s="41"/>
      <c r="F222" s="41"/>
    </row>
    <row r="223" spans="1:6" ht="13.5" thickBot="1">
      <c r="A223" s="28">
        <v>44048</v>
      </c>
      <c r="B223" s="30" t="s">
        <v>93</v>
      </c>
      <c r="C223" s="29">
        <v>98</v>
      </c>
      <c r="D223" s="28">
        <v>2958101</v>
      </c>
      <c r="E223" s="41"/>
      <c r="F223" s="41"/>
    </row>
    <row r="224" spans="1:6" ht="13.5" thickBot="1">
      <c r="A224" s="28">
        <v>44048</v>
      </c>
      <c r="B224" s="30" t="s">
        <v>94</v>
      </c>
      <c r="C224" s="29">
        <v>108</v>
      </c>
      <c r="D224" s="28">
        <v>2958101</v>
      </c>
      <c r="E224" s="41"/>
      <c r="F224" s="41"/>
    </row>
    <row r="225" spans="1:6" ht="13.5" thickBot="1">
      <c r="A225" s="28">
        <v>44048</v>
      </c>
      <c r="B225" s="30" t="s">
        <v>95</v>
      </c>
      <c r="C225" s="29">
        <v>200</v>
      </c>
      <c r="D225" s="28">
        <v>2958101</v>
      </c>
      <c r="E225" s="41"/>
      <c r="F225" s="41"/>
    </row>
    <row r="226" spans="1:6" ht="13.5" thickBot="1">
      <c r="A226" s="28">
        <v>44048</v>
      </c>
      <c r="B226" s="30" t="s">
        <v>38</v>
      </c>
      <c r="C226" s="29">
        <v>79</v>
      </c>
      <c r="D226" s="28">
        <v>2958101</v>
      </c>
      <c r="E226" s="41"/>
      <c r="F226" s="41"/>
    </row>
    <row r="227" spans="1:6" ht="13.5" thickBot="1">
      <c r="A227" s="28">
        <v>44048</v>
      </c>
      <c r="B227" s="30" t="s">
        <v>39</v>
      </c>
      <c r="C227" s="29">
        <v>79</v>
      </c>
      <c r="D227" s="28">
        <v>2958101</v>
      </c>
      <c r="E227" s="41"/>
      <c r="F227" s="41"/>
    </row>
    <row r="228" spans="1:6" ht="13.5" thickBot="1">
      <c r="A228" s="28">
        <v>44048</v>
      </c>
      <c r="B228" s="30" t="s">
        <v>40</v>
      </c>
      <c r="C228" s="29">
        <v>150</v>
      </c>
      <c r="D228" s="28">
        <v>2958101</v>
      </c>
      <c r="E228" s="41"/>
      <c r="F228" s="41"/>
    </row>
    <row r="229" spans="1:6" ht="13.5" thickBot="1">
      <c r="A229" s="28">
        <v>44048</v>
      </c>
      <c r="B229" s="30" t="s">
        <v>41</v>
      </c>
      <c r="C229" s="29">
        <v>110</v>
      </c>
      <c r="D229" s="28">
        <v>2958101</v>
      </c>
      <c r="E229" s="41"/>
      <c r="F229" s="41"/>
    </row>
    <row r="230" spans="1:6" ht="13.5" thickBot="1">
      <c r="A230" s="28">
        <v>44048</v>
      </c>
      <c r="B230" s="30" t="s">
        <v>42</v>
      </c>
      <c r="C230" s="29">
        <v>49</v>
      </c>
      <c r="D230" s="28">
        <v>2958101</v>
      </c>
      <c r="E230" s="41"/>
      <c r="F230" s="41"/>
    </row>
    <row r="231" spans="1:6" ht="13.5" thickBot="1">
      <c r="A231" s="28">
        <v>44048</v>
      </c>
      <c r="B231" s="30" t="s">
        <v>43</v>
      </c>
      <c r="C231" s="29">
        <v>112</v>
      </c>
      <c r="D231" s="28">
        <v>2958101</v>
      </c>
      <c r="E231" s="41"/>
      <c r="F231" s="41"/>
    </row>
    <row r="232" spans="1:6" ht="13.5" thickBot="1">
      <c r="A232" s="28">
        <v>44048</v>
      </c>
      <c r="B232" s="30" t="s">
        <v>44</v>
      </c>
      <c r="C232" s="29">
        <v>158</v>
      </c>
      <c r="D232" s="28">
        <v>2958101</v>
      </c>
      <c r="E232" s="41"/>
      <c r="F232" s="41"/>
    </row>
    <row r="233" spans="1:6" ht="13.5" thickBot="1">
      <c r="A233" s="28">
        <v>44048</v>
      </c>
      <c r="B233" s="30" t="s">
        <v>45</v>
      </c>
      <c r="C233" s="29">
        <v>182</v>
      </c>
      <c r="D233" s="28">
        <v>2958101</v>
      </c>
      <c r="E233" s="41"/>
      <c r="F233" s="41"/>
    </row>
    <row r="234" spans="1:6" ht="13.5" thickBot="1">
      <c r="A234" s="28">
        <v>44048</v>
      </c>
      <c r="B234" s="30" t="s">
        <v>46</v>
      </c>
      <c r="C234" s="29">
        <v>27</v>
      </c>
      <c r="D234" s="28">
        <v>2958101</v>
      </c>
      <c r="E234" s="41"/>
      <c r="F234" s="41"/>
    </row>
    <row r="235" spans="1:6" ht="13.5" thickBot="1">
      <c r="A235" s="28">
        <v>44048</v>
      </c>
      <c r="B235" s="30" t="s">
        <v>85</v>
      </c>
      <c r="C235" s="29">
        <v>120</v>
      </c>
      <c r="D235" s="28">
        <v>2958101</v>
      </c>
      <c r="E235" s="41"/>
      <c r="F235" s="41"/>
    </row>
    <row r="236" spans="1:6" ht="13.5" thickBot="1">
      <c r="A236" s="28">
        <v>44048</v>
      </c>
      <c r="B236" s="30" t="s">
        <v>96</v>
      </c>
      <c r="C236" s="29">
        <v>101</v>
      </c>
      <c r="D236" s="28">
        <v>2958101</v>
      </c>
      <c r="E236" s="41"/>
      <c r="F236" s="41"/>
    </row>
    <row r="237" spans="1:6" ht="13.5" thickBot="1">
      <c r="A237" s="28">
        <v>44049</v>
      </c>
      <c r="B237" s="30" t="s">
        <v>27</v>
      </c>
      <c r="C237" s="29">
        <v>121</v>
      </c>
      <c r="D237" s="28">
        <v>2958101</v>
      </c>
      <c r="E237" s="41"/>
      <c r="F237" s="41"/>
    </row>
    <row r="238" spans="1:6" ht="13.5" thickBot="1">
      <c r="A238" s="28">
        <v>44049</v>
      </c>
      <c r="B238" s="30" t="s">
        <v>28</v>
      </c>
      <c r="C238" s="29">
        <v>30</v>
      </c>
      <c r="D238" s="28">
        <v>2958101</v>
      </c>
      <c r="E238" s="41"/>
      <c r="F238" s="41"/>
    </row>
    <row r="239" spans="1:6" ht="13.5" thickBot="1">
      <c r="A239" s="28">
        <v>44049</v>
      </c>
      <c r="B239" s="30" t="s">
        <v>29</v>
      </c>
      <c r="C239" s="29">
        <v>180</v>
      </c>
      <c r="D239" s="28">
        <v>2958101</v>
      </c>
      <c r="E239" s="41"/>
      <c r="F239" s="41"/>
    </row>
    <row r="240" spans="1:6" ht="13.5" thickBot="1">
      <c r="A240" s="28">
        <v>44049</v>
      </c>
      <c r="B240" s="30" t="s">
        <v>30</v>
      </c>
      <c r="C240" s="29">
        <v>38</v>
      </c>
      <c r="D240" s="28">
        <v>2958101</v>
      </c>
      <c r="E240" s="41"/>
      <c r="F240" s="41"/>
    </row>
    <row r="241" spans="1:6" ht="13.5" thickBot="1">
      <c r="A241" s="28">
        <v>44049</v>
      </c>
      <c r="B241" s="30" t="s">
        <v>80</v>
      </c>
      <c r="C241" s="29">
        <v>150</v>
      </c>
      <c r="D241" s="28">
        <v>2958101</v>
      </c>
      <c r="E241" s="41"/>
      <c r="F241" s="41"/>
    </row>
    <row r="242" spans="1:6" ht="13.5" thickBot="1">
      <c r="A242" s="28">
        <v>44049</v>
      </c>
      <c r="B242" s="30" t="s">
        <v>31</v>
      </c>
      <c r="C242" s="29">
        <v>100</v>
      </c>
      <c r="D242" s="28">
        <v>2958101</v>
      </c>
      <c r="E242" s="41"/>
      <c r="F242" s="41"/>
    </row>
    <row r="243" spans="1:6" ht="13.5" thickBot="1">
      <c r="A243" s="28">
        <v>44049</v>
      </c>
      <c r="B243" s="30" t="s">
        <v>86</v>
      </c>
      <c r="C243" s="29">
        <v>102</v>
      </c>
      <c r="D243" s="28">
        <v>2958101</v>
      </c>
      <c r="E243" s="41"/>
      <c r="F243" s="41"/>
    </row>
    <row r="244" spans="1:6" ht="13.5" thickBot="1">
      <c r="A244" s="28">
        <v>44049</v>
      </c>
      <c r="B244" s="30" t="s">
        <v>87</v>
      </c>
      <c r="C244" s="29">
        <v>102</v>
      </c>
      <c r="D244" s="28">
        <v>2958101</v>
      </c>
      <c r="E244" s="41"/>
      <c r="F244" s="41"/>
    </row>
    <row r="245" spans="1:6" ht="13.5" thickBot="1">
      <c r="A245" s="28">
        <v>44049</v>
      </c>
      <c r="B245" s="30" t="s">
        <v>32</v>
      </c>
      <c r="C245" s="29">
        <v>22</v>
      </c>
      <c r="D245" s="28">
        <v>2958101</v>
      </c>
      <c r="E245" s="41"/>
      <c r="F245" s="41"/>
    </row>
    <row r="246" spans="1:6" ht="13.5" thickBot="1">
      <c r="A246" s="28">
        <v>44049</v>
      </c>
      <c r="B246" s="30" t="s">
        <v>33</v>
      </c>
      <c r="C246" s="29">
        <v>7</v>
      </c>
      <c r="D246" s="28">
        <v>2958101</v>
      </c>
      <c r="E246" s="41"/>
      <c r="F246" s="41"/>
    </row>
    <row r="247" spans="1:6" ht="13.5" thickBot="1">
      <c r="A247" s="28">
        <v>44049</v>
      </c>
      <c r="B247" s="30" t="s">
        <v>88</v>
      </c>
      <c r="C247" s="29">
        <v>101</v>
      </c>
      <c r="D247" s="28">
        <v>2958101</v>
      </c>
      <c r="E247" s="41"/>
      <c r="F247" s="41"/>
    </row>
    <row r="248" spans="1:6" ht="13.5" thickBot="1">
      <c r="A248" s="28">
        <v>44049</v>
      </c>
      <c r="B248" s="30" t="s">
        <v>34</v>
      </c>
      <c r="C248" s="29">
        <v>50</v>
      </c>
      <c r="D248" s="28">
        <v>2958101</v>
      </c>
      <c r="E248" s="41"/>
      <c r="F248" s="41"/>
    </row>
    <row r="249" spans="1:6" ht="13.5" thickBot="1">
      <c r="A249" s="28">
        <v>44049</v>
      </c>
      <c r="B249" s="30" t="s">
        <v>35</v>
      </c>
      <c r="C249" s="29">
        <v>50</v>
      </c>
      <c r="D249" s="28">
        <v>2958101</v>
      </c>
      <c r="E249" s="41"/>
      <c r="F249" s="41"/>
    </row>
    <row r="250" spans="1:6" ht="13.5" thickBot="1">
      <c r="A250" s="28">
        <v>44049</v>
      </c>
      <c r="B250" s="30" t="s">
        <v>36</v>
      </c>
      <c r="C250" s="29">
        <v>102</v>
      </c>
      <c r="D250" s="28">
        <v>2958101</v>
      </c>
      <c r="E250" s="41"/>
      <c r="F250" s="41"/>
    </row>
    <row r="251" spans="1:6" ht="13.5" thickBot="1">
      <c r="A251" s="28">
        <v>44049</v>
      </c>
      <c r="B251" s="30" t="s">
        <v>89</v>
      </c>
      <c r="C251" s="29">
        <v>121</v>
      </c>
      <c r="D251" s="28">
        <v>2958101</v>
      </c>
      <c r="E251" s="41"/>
      <c r="F251" s="41"/>
    </row>
    <row r="252" spans="1:6" ht="13.5" thickBot="1">
      <c r="A252" s="28">
        <v>44049</v>
      </c>
      <c r="B252" s="30" t="s">
        <v>90</v>
      </c>
      <c r="C252" s="29">
        <v>119</v>
      </c>
      <c r="D252" s="28">
        <v>2958101</v>
      </c>
      <c r="E252" s="41"/>
      <c r="F252" s="41"/>
    </row>
    <row r="253" spans="1:6" ht="13.5" thickBot="1">
      <c r="A253" s="28">
        <v>44049</v>
      </c>
      <c r="B253" s="30" t="s">
        <v>97</v>
      </c>
      <c r="C253" s="29">
        <v>180</v>
      </c>
      <c r="D253" s="28">
        <v>2958101</v>
      </c>
      <c r="E253" s="41"/>
      <c r="F253" s="41"/>
    </row>
    <row r="254" spans="1:6" ht="13.5" thickBot="1">
      <c r="A254" s="28">
        <v>44049</v>
      </c>
      <c r="B254" s="30" t="s">
        <v>37</v>
      </c>
      <c r="C254" s="29">
        <v>39</v>
      </c>
      <c r="D254" s="28">
        <v>2958101</v>
      </c>
      <c r="E254" s="41"/>
      <c r="F254" s="41"/>
    </row>
    <row r="255" spans="1:6" ht="13.5" thickBot="1">
      <c r="A255" s="28">
        <v>44049</v>
      </c>
      <c r="B255" s="30" t="s">
        <v>21</v>
      </c>
      <c r="C255" s="29">
        <v>125</v>
      </c>
      <c r="D255" s="28">
        <v>2958101</v>
      </c>
      <c r="E255" s="41"/>
      <c r="F255" s="41"/>
    </row>
    <row r="256" spans="1:6" ht="13.5" thickBot="1">
      <c r="A256" s="28">
        <v>44049</v>
      </c>
      <c r="B256" s="30" t="s">
        <v>22</v>
      </c>
      <c r="C256" s="29">
        <v>128</v>
      </c>
      <c r="D256" s="28">
        <v>2958101</v>
      </c>
      <c r="E256" s="41"/>
      <c r="F256" s="41"/>
    </row>
    <row r="257" spans="1:6" ht="13.5" thickBot="1">
      <c r="A257" s="28">
        <v>44049</v>
      </c>
      <c r="B257" s="30" t="s">
        <v>81</v>
      </c>
      <c r="C257" s="29">
        <v>154</v>
      </c>
      <c r="D257" s="28">
        <v>2958101</v>
      </c>
      <c r="E257" s="41"/>
      <c r="F257" s="41"/>
    </row>
    <row r="258" spans="1:6" ht="13.5" thickBot="1">
      <c r="A258" s="28">
        <v>44049</v>
      </c>
      <c r="B258" s="30" t="s">
        <v>82</v>
      </c>
      <c r="C258" s="29">
        <v>150</v>
      </c>
      <c r="D258" s="28">
        <v>2958101</v>
      </c>
      <c r="E258" s="41"/>
      <c r="F258" s="41"/>
    </row>
    <row r="259" spans="1:6" ht="13.5" thickBot="1">
      <c r="A259" s="28">
        <v>44049</v>
      </c>
      <c r="B259" s="30" t="s">
        <v>91</v>
      </c>
      <c r="C259" s="29">
        <v>103</v>
      </c>
      <c r="D259" s="28">
        <v>2958101</v>
      </c>
      <c r="E259" s="41"/>
      <c r="F259" s="41"/>
    </row>
    <row r="260" spans="1:6" ht="13.5" thickBot="1">
      <c r="A260" s="28">
        <v>44049</v>
      </c>
      <c r="B260" s="30" t="s">
        <v>92</v>
      </c>
      <c r="C260" s="29">
        <v>103</v>
      </c>
      <c r="D260" s="28">
        <v>2958101</v>
      </c>
      <c r="E260" s="41"/>
      <c r="F260" s="41"/>
    </row>
    <row r="261" spans="1:6" ht="13.5" thickBot="1">
      <c r="A261" s="28">
        <v>44049</v>
      </c>
      <c r="B261" s="30" t="s">
        <v>93</v>
      </c>
      <c r="C261" s="29">
        <v>98</v>
      </c>
      <c r="D261" s="28">
        <v>2958101</v>
      </c>
      <c r="E261" s="41"/>
      <c r="F261" s="41"/>
    </row>
    <row r="262" spans="1:6" ht="13.5" thickBot="1">
      <c r="A262" s="28">
        <v>44049</v>
      </c>
      <c r="B262" s="30" t="s">
        <v>94</v>
      </c>
      <c r="C262" s="29">
        <v>108</v>
      </c>
      <c r="D262" s="28">
        <v>2958101</v>
      </c>
      <c r="E262" s="41"/>
      <c r="F262" s="41"/>
    </row>
    <row r="263" spans="1:6" ht="13.5" thickBot="1">
      <c r="A263" s="28">
        <v>44049</v>
      </c>
      <c r="B263" s="30" t="s">
        <v>95</v>
      </c>
      <c r="C263" s="29">
        <v>200</v>
      </c>
      <c r="D263" s="28">
        <v>2958101</v>
      </c>
      <c r="E263" s="41"/>
      <c r="F263" s="41"/>
    </row>
    <row r="264" spans="1:6" ht="13.5" thickBot="1">
      <c r="A264" s="28">
        <v>44049</v>
      </c>
      <c r="B264" s="30" t="s">
        <v>38</v>
      </c>
      <c r="C264" s="29">
        <v>79</v>
      </c>
      <c r="D264" s="28">
        <v>2958101</v>
      </c>
      <c r="E264" s="41"/>
      <c r="F264" s="41"/>
    </row>
    <row r="265" spans="1:6" ht="13.5" thickBot="1">
      <c r="A265" s="28">
        <v>44049</v>
      </c>
      <c r="B265" s="30" t="s">
        <v>39</v>
      </c>
      <c r="C265" s="29">
        <v>79</v>
      </c>
      <c r="D265" s="28">
        <v>2958101</v>
      </c>
      <c r="E265" s="41"/>
      <c r="F265" s="41"/>
    </row>
    <row r="266" spans="1:6" ht="13.5" thickBot="1">
      <c r="A266" s="28">
        <v>44049</v>
      </c>
      <c r="B266" s="30" t="s">
        <v>40</v>
      </c>
      <c r="C266" s="29">
        <v>150</v>
      </c>
      <c r="D266" s="28">
        <v>2958101</v>
      </c>
      <c r="E266" s="41"/>
      <c r="F266" s="41"/>
    </row>
    <row r="267" spans="1:6" ht="13.5" thickBot="1">
      <c r="A267" s="28">
        <v>44049</v>
      </c>
      <c r="B267" s="30" t="s">
        <v>41</v>
      </c>
      <c r="C267" s="29">
        <v>110</v>
      </c>
      <c r="D267" s="28">
        <v>2958101</v>
      </c>
      <c r="E267" s="41"/>
      <c r="F267" s="41"/>
    </row>
    <row r="268" spans="1:6" ht="13.5" thickBot="1">
      <c r="A268" s="28">
        <v>44049</v>
      </c>
      <c r="B268" s="30" t="s">
        <v>42</v>
      </c>
      <c r="C268" s="29">
        <v>49</v>
      </c>
      <c r="D268" s="28">
        <v>2958101</v>
      </c>
      <c r="E268" s="41"/>
      <c r="F268" s="41"/>
    </row>
    <row r="269" spans="1:6" ht="13.5" thickBot="1">
      <c r="A269" s="28">
        <v>44049</v>
      </c>
      <c r="B269" s="30" t="s">
        <v>43</v>
      </c>
      <c r="C269" s="29">
        <v>112</v>
      </c>
      <c r="D269" s="28">
        <v>2958101</v>
      </c>
      <c r="E269" s="41"/>
      <c r="F269" s="41"/>
    </row>
    <row r="270" spans="1:6" ht="13.5" thickBot="1">
      <c r="A270" s="28">
        <v>44049</v>
      </c>
      <c r="B270" s="30" t="s">
        <v>44</v>
      </c>
      <c r="C270" s="29">
        <v>158</v>
      </c>
      <c r="D270" s="28">
        <v>2958101</v>
      </c>
      <c r="E270" s="41"/>
      <c r="F270" s="41"/>
    </row>
    <row r="271" spans="1:6" ht="13.5" thickBot="1">
      <c r="A271" s="28">
        <v>44049</v>
      </c>
      <c r="B271" s="30" t="s">
        <v>45</v>
      </c>
      <c r="C271" s="29">
        <v>182</v>
      </c>
      <c r="D271" s="28">
        <v>2958101</v>
      </c>
      <c r="E271" s="41"/>
      <c r="F271" s="41"/>
    </row>
    <row r="272" spans="1:6" ht="13.5" thickBot="1">
      <c r="A272" s="28">
        <v>44049</v>
      </c>
      <c r="B272" s="30" t="s">
        <v>46</v>
      </c>
      <c r="C272" s="29">
        <v>27</v>
      </c>
      <c r="D272" s="28">
        <v>2958101</v>
      </c>
      <c r="E272" s="41"/>
      <c r="F272" s="41"/>
    </row>
    <row r="273" spans="1:6" ht="13.5" thickBot="1">
      <c r="A273" s="28">
        <v>44049</v>
      </c>
      <c r="B273" s="30" t="s">
        <v>85</v>
      </c>
      <c r="C273" s="29">
        <v>120</v>
      </c>
      <c r="D273" s="28">
        <v>2958101</v>
      </c>
      <c r="E273" s="41"/>
      <c r="F273" s="41"/>
    </row>
    <row r="274" spans="1:6" ht="13.5" thickBot="1">
      <c r="A274" s="28">
        <v>44049</v>
      </c>
      <c r="B274" s="30" t="s">
        <v>96</v>
      </c>
      <c r="C274" s="29">
        <v>101</v>
      </c>
      <c r="D274" s="28">
        <v>2958101</v>
      </c>
      <c r="E274" s="41"/>
      <c r="F274" s="41"/>
    </row>
    <row r="275" spans="1:6" ht="13.5" thickBot="1">
      <c r="A275" s="28">
        <v>44050</v>
      </c>
      <c r="B275" s="30" t="s">
        <v>27</v>
      </c>
      <c r="C275" s="29">
        <v>121</v>
      </c>
      <c r="D275" s="28">
        <v>2958101</v>
      </c>
      <c r="E275" s="41"/>
      <c r="F275" s="41"/>
    </row>
    <row r="276" spans="1:6" ht="13.5" thickBot="1">
      <c r="A276" s="28">
        <v>44050</v>
      </c>
      <c r="B276" s="30" t="s">
        <v>28</v>
      </c>
      <c r="C276" s="29">
        <v>30</v>
      </c>
      <c r="D276" s="28">
        <v>2958101</v>
      </c>
      <c r="E276" s="41"/>
      <c r="F276" s="41"/>
    </row>
    <row r="277" spans="1:6" ht="13.5" thickBot="1">
      <c r="A277" s="28">
        <v>44050</v>
      </c>
      <c r="B277" s="30" t="s">
        <v>29</v>
      </c>
      <c r="C277" s="29">
        <v>180</v>
      </c>
      <c r="D277" s="28">
        <v>2958101</v>
      </c>
      <c r="E277" s="41"/>
      <c r="F277" s="41"/>
    </row>
    <row r="278" spans="1:6" ht="13.5" thickBot="1">
      <c r="A278" s="28">
        <v>44050</v>
      </c>
      <c r="B278" s="30" t="s">
        <v>30</v>
      </c>
      <c r="C278" s="29">
        <v>38</v>
      </c>
      <c r="D278" s="28">
        <v>2958101</v>
      </c>
      <c r="E278" s="41"/>
      <c r="F278" s="41"/>
    </row>
    <row r="279" spans="1:6" ht="13.5" thickBot="1">
      <c r="A279" s="28">
        <v>44050</v>
      </c>
      <c r="B279" s="30" t="s">
        <v>80</v>
      </c>
      <c r="C279" s="29">
        <v>150</v>
      </c>
      <c r="D279" s="28">
        <v>2958101</v>
      </c>
      <c r="E279" s="41"/>
      <c r="F279" s="41"/>
    </row>
    <row r="280" spans="1:6" ht="13.5" thickBot="1">
      <c r="A280" s="28">
        <v>44050</v>
      </c>
      <c r="B280" s="30" t="s">
        <v>31</v>
      </c>
      <c r="C280" s="29">
        <v>100</v>
      </c>
      <c r="D280" s="28">
        <v>2958101</v>
      </c>
      <c r="E280" s="41"/>
      <c r="F280" s="41"/>
    </row>
    <row r="281" spans="1:6" ht="13.5" thickBot="1">
      <c r="A281" s="28">
        <v>44050</v>
      </c>
      <c r="B281" s="30" t="s">
        <v>86</v>
      </c>
      <c r="C281" s="29">
        <v>102</v>
      </c>
      <c r="D281" s="28">
        <v>2958101</v>
      </c>
      <c r="E281" s="41"/>
      <c r="F281" s="41"/>
    </row>
    <row r="282" spans="1:6" ht="13.5" thickBot="1">
      <c r="A282" s="28">
        <v>44050</v>
      </c>
      <c r="B282" s="30" t="s">
        <v>87</v>
      </c>
      <c r="C282" s="29">
        <v>102</v>
      </c>
      <c r="D282" s="28">
        <v>2958101</v>
      </c>
      <c r="E282" s="41"/>
      <c r="F282" s="41"/>
    </row>
    <row r="283" spans="1:6" ht="13.5" thickBot="1">
      <c r="A283" s="28">
        <v>44050</v>
      </c>
      <c r="B283" s="30" t="s">
        <v>32</v>
      </c>
      <c r="C283" s="29">
        <v>22</v>
      </c>
      <c r="D283" s="28">
        <v>2958101</v>
      </c>
      <c r="E283" s="41"/>
      <c r="F283" s="41"/>
    </row>
    <row r="284" spans="1:6" ht="13.5" thickBot="1">
      <c r="A284" s="28">
        <v>44050</v>
      </c>
      <c r="B284" s="30" t="s">
        <v>33</v>
      </c>
      <c r="C284" s="29">
        <v>7</v>
      </c>
      <c r="D284" s="28">
        <v>2958101</v>
      </c>
      <c r="E284" s="41"/>
      <c r="F284" s="41"/>
    </row>
    <row r="285" spans="1:6" ht="13.5" thickBot="1">
      <c r="A285" s="28">
        <v>44050</v>
      </c>
      <c r="B285" s="30" t="s">
        <v>88</v>
      </c>
      <c r="C285" s="29">
        <v>101</v>
      </c>
      <c r="D285" s="28">
        <v>2958101</v>
      </c>
      <c r="E285" s="41"/>
      <c r="F285" s="41"/>
    </row>
    <row r="286" spans="1:6" ht="13.5" thickBot="1">
      <c r="A286" s="28">
        <v>44050</v>
      </c>
      <c r="B286" s="30" t="s">
        <v>34</v>
      </c>
      <c r="C286" s="29">
        <v>50</v>
      </c>
      <c r="D286" s="28">
        <v>2958101</v>
      </c>
      <c r="E286" s="41"/>
      <c r="F286" s="41"/>
    </row>
    <row r="287" spans="1:6" ht="13.5" thickBot="1">
      <c r="A287" s="28">
        <v>44050</v>
      </c>
      <c r="B287" s="30" t="s">
        <v>35</v>
      </c>
      <c r="C287" s="29">
        <v>50</v>
      </c>
      <c r="D287" s="28">
        <v>2958101</v>
      </c>
      <c r="E287" s="41"/>
      <c r="F287" s="41"/>
    </row>
    <row r="288" spans="1:6" ht="13.5" thickBot="1">
      <c r="A288" s="28">
        <v>44050</v>
      </c>
      <c r="B288" s="30" t="s">
        <v>36</v>
      </c>
      <c r="C288" s="29">
        <v>102</v>
      </c>
      <c r="D288" s="28">
        <v>2958101</v>
      </c>
      <c r="E288" s="41"/>
      <c r="F288" s="41"/>
    </row>
    <row r="289" spans="1:6" ht="13.5" thickBot="1">
      <c r="A289" s="28">
        <v>44050</v>
      </c>
      <c r="B289" s="30" t="s">
        <v>89</v>
      </c>
      <c r="C289" s="29">
        <v>121</v>
      </c>
      <c r="D289" s="28">
        <v>2958101</v>
      </c>
      <c r="E289" s="41"/>
      <c r="F289" s="41"/>
    </row>
    <row r="290" spans="1:6" ht="13.5" thickBot="1">
      <c r="A290" s="28">
        <v>44050</v>
      </c>
      <c r="B290" s="30" t="s">
        <v>90</v>
      </c>
      <c r="C290" s="29">
        <v>119</v>
      </c>
      <c r="D290" s="28">
        <v>2958101</v>
      </c>
      <c r="E290" s="41"/>
      <c r="F290" s="41"/>
    </row>
    <row r="291" spans="1:6" ht="13.5" thickBot="1">
      <c r="A291" s="28">
        <v>44050</v>
      </c>
      <c r="B291" s="30" t="s">
        <v>97</v>
      </c>
      <c r="C291" s="29">
        <v>180</v>
      </c>
      <c r="D291" s="28">
        <v>2958101</v>
      </c>
      <c r="E291" s="41"/>
      <c r="F291" s="41"/>
    </row>
    <row r="292" spans="1:6" ht="13.5" thickBot="1">
      <c r="A292" s="28">
        <v>44050</v>
      </c>
      <c r="B292" s="30" t="s">
        <v>37</v>
      </c>
      <c r="C292" s="29">
        <v>39</v>
      </c>
      <c r="D292" s="28">
        <v>2958101</v>
      </c>
      <c r="E292" s="41"/>
      <c r="F292" s="41"/>
    </row>
    <row r="293" spans="1:6" ht="13.5" thickBot="1">
      <c r="A293" s="28">
        <v>44050</v>
      </c>
      <c r="B293" s="30" t="s">
        <v>21</v>
      </c>
      <c r="C293" s="29">
        <v>125</v>
      </c>
      <c r="D293" s="28">
        <v>2958101</v>
      </c>
      <c r="E293" s="41"/>
      <c r="F293" s="41"/>
    </row>
    <row r="294" spans="1:6" ht="13.5" thickBot="1">
      <c r="A294" s="28">
        <v>44050</v>
      </c>
      <c r="B294" s="30" t="s">
        <v>22</v>
      </c>
      <c r="C294" s="29">
        <v>128</v>
      </c>
      <c r="D294" s="28">
        <v>2958101</v>
      </c>
      <c r="E294" s="41"/>
      <c r="F294" s="41"/>
    </row>
    <row r="295" spans="1:6" ht="13.5" thickBot="1">
      <c r="A295" s="28">
        <v>44050</v>
      </c>
      <c r="B295" s="30" t="s">
        <v>81</v>
      </c>
      <c r="C295" s="29">
        <v>154</v>
      </c>
      <c r="D295" s="28">
        <v>2958101</v>
      </c>
      <c r="E295" s="41"/>
      <c r="F295" s="41"/>
    </row>
    <row r="296" spans="1:6" ht="13.5" thickBot="1">
      <c r="A296" s="28">
        <v>44050</v>
      </c>
      <c r="B296" s="30" t="s">
        <v>82</v>
      </c>
      <c r="C296" s="29">
        <v>150</v>
      </c>
      <c r="D296" s="28">
        <v>2958101</v>
      </c>
      <c r="E296" s="41"/>
      <c r="F296" s="41"/>
    </row>
    <row r="297" spans="1:6" ht="13.5" thickBot="1">
      <c r="A297" s="28">
        <v>44050</v>
      </c>
      <c r="B297" s="30" t="s">
        <v>91</v>
      </c>
      <c r="C297" s="29">
        <v>103</v>
      </c>
      <c r="D297" s="28">
        <v>2958101</v>
      </c>
      <c r="E297" s="41"/>
      <c r="F297" s="41"/>
    </row>
    <row r="298" spans="1:6" ht="13.5" thickBot="1">
      <c r="A298" s="28">
        <v>44050</v>
      </c>
      <c r="B298" s="30" t="s">
        <v>92</v>
      </c>
      <c r="C298" s="29">
        <v>103</v>
      </c>
      <c r="D298" s="28">
        <v>2958101</v>
      </c>
      <c r="E298" s="41"/>
      <c r="F298" s="41"/>
    </row>
    <row r="299" spans="1:6" ht="13.5" thickBot="1">
      <c r="A299" s="28">
        <v>44050</v>
      </c>
      <c r="B299" s="30" t="s">
        <v>93</v>
      </c>
      <c r="C299" s="29">
        <v>98</v>
      </c>
      <c r="D299" s="28">
        <v>2958101</v>
      </c>
      <c r="E299" s="41"/>
      <c r="F299" s="41"/>
    </row>
    <row r="300" spans="1:6" ht="13.5" thickBot="1">
      <c r="A300" s="28">
        <v>44050</v>
      </c>
      <c r="B300" s="30" t="s">
        <v>94</v>
      </c>
      <c r="C300" s="29">
        <v>108</v>
      </c>
      <c r="D300" s="28">
        <v>2958101</v>
      </c>
      <c r="E300" s="41"/>
      <c r="F300" s="41"/>
    </row>
    <row r="301" spans="1:6" ht="13.5" thickBot="1">
      <c r="A301" s="28">
        <v>44050</v>
      </c>
      <c r="B301" s="30" t="s">
        <v>95</v>
      </c>
      <c r="C301" s="29">
        <v>200</v>
      </c>
      <c r="D301" s="28">
        <v>2958101</v>
      </c>
      <c r="E301" s="41"/>
      <c r="F301" s="41"/>
    </row>
    <row r="302" spans="1:6" ht="13.5" thickBot="1">
      <c r="A302" s="28">
        <v>44050</v>
      </c>
      <c r="B302" s="30" t="s">
        <v>38</v>
      </c>
      <c r="C302" s="29">
        <v>79</v>
      </c>
      <c r="D302" s="28">
        <v>2958101</v>
      </c>
      <c r="E302" s="41"/>
      <c r="F302" s="41"/>
    </row>
    <row r="303" spans="1:6" ht="13.5" thickBot="1">
      <c r="A303" s="28">
        <v>44050</v>
      </c>
      <c r="B303" s="30" t="s">
        <v>39</v>
      </c>
      <c r="C303" s="29">
        <v>79</v>
      </c>
      <c r="D303" s="28">
        <v>2958101</v>
      </c>
      <c r="E303" s="41"/>
      <c r="F303" s="41"/>
    </row>
    <row r="304" spans="1:6" ht="13.5" thickBot="1">
      <c r="A304" s="28">
        <v>44050</v>
      </c>
      <c r="B304" s="30" t="s">
        <v>40</v>
      </c>
      <c r="C304" s="29">
        <v>150</v>
      </c>
      <c r="D304" s="28">
        <v>2958101</v>
      </c>
      <c r="E304" s="41"/>
      <c r="F304" s="41"/>
    </row>
    <row r="305" spans="1:6" ht="13.5" thickBot="1">
      <c r="A305" s="28">
        <v>44050</v>
      </c>
      <c r="B305" s="30" t="s">
        <v>41</v>
      </c>
      <c r="C305" s="29">
        <v>110</v>
      </c>
      <c r="D305" s="28">
        <v>2958101</v>
      </c>
      <c r="E305" s="41"/>
      <c r="F305" s="41"/>
    </row>
    <row r="306" spans="1:6" ht="13.5" thickBot="1">
      <c r="A306" s="28">
        <v>44050</v>
      </c>
      <c r="B306" s="30" t="s">
        <v>42</v>
      </c>
      <c r="C306" s="29">
        <v>49</v>
      </c>
      <c r="D306" s="28">
        <v>2958101</v>
      </c>
      <c r="E306" s="41"/>
      <c r="F306" s="41"/>
    </row>
    <row r="307" spans="1:6" ht="13.5" thickBot="1">
      <c r="A307" s="28">
        <v>44050</v>
      </c>
      <c r="B307" s="30" t="s">
        <v>43</v>
      </c>
      <c r="C307" s="29">
        <v>112</v>
      </c>
      <c r="D307" s="28">
        <v>2958101</v>
      </c>
      <c r="E307" s="41"/>
      <c r="F307" s="41"/>
    </row>
    <row r="308" spans="1:6" ht="13.5" thickBot="1">
      <c r="A308" s="28">
        <v>44050</v>
      </c>
      <c r="B308" s="30" t="s">
        <v>44</v>
      </c>
      <c r="C308" s="29">
        <v>158</v>
      </c>
      <c r="D308" s="28">
        <v>2958101</v>
      </c>
      <c r="E308" s="41"/>
      <c r="F308" s="41"/>
    </row>
    <row r="309" spans="1:6" ht="13.5" thickBot="1">
      <c r="A309" s="28">
        <v>44050</v>
      </c>
      <c r="B309" s="30" t="s">
        <v>45</v>
      </c>
      <c r="C309" s="29">
        <v>182</v>
      </c>
      <c r="D309" s="28">
        <v>2958101</v>
      </c>
      <c r="E309" s="41"/>
      <c r="F309" s="41"/>
    </row>
    <row r="310" spans="1:6" ht="13.5" thickBot="1">
      <c r="A310" s="28">
        <v>44050</v>
      </c>
      <c r="B310" s="30" t="s">
        <v>46</v>
      </c>
      <c r="C310" s="29">
        <v>27</v>
      </c>
      <c r="D310" s="28">
        <v>2958101</v>
      </c>
      <c r="E310" s="41"/>
      <c r="F310" s="41"/>
    </row>
    <row r="311" spans="1:6" ht="13.5" thickBot="1">
      <c r="A311" s="28">
        <v>44050</v>
      </c>
      <c r="B311" s="30" t="s">
        <v>85</v>
      </c>
      <c r="C311" s="29">
        <v>120</v>
      </c>
      <c r="D311" s="28">
        <v>2958101</v>
      </c>
      <c r="E311" s="41"/>
      <c r="F311" s="41"/>
    </row>
    <row r="312" spans="1:6" ht="13.5" thickBot="1">
      <c r="A312" s="28">
        <v>44050</v>
      </c>
      <c r="B312" s="30" t="s">
        <v>96</v>
      </c>
      <c r="C312" s="29">
        <v>101</v>
      </c>
      <c r="D312" s="28">
        <v>2958101</v>
      </c>
      <c r="E312" s="41"/>
      <c r="F312" s="41"/>
    </row>
    <row r="313" spans="1:6" ht="13.5" thickBot="1">
      <c r="A313" s="28">
        <v>44051</v>
      </c>
      <c r="B313" s="30" t="s">
        <v>27</v>
      </c>
      <c r="C313" s="29">
        <v>121</v>
      </c>
      <c r="D313" s="28">
        <v>2958101</v>
      </c>
      <c r="E313" s="41"/>
      <c r="F313" s="41"/>
    </row>
    <row r="314" spans="1:6" ht="13.5" thickBot="1">
      <c r="A314" s="28">
        <v>44051</v>
      </c>
      <c r="B314" s="30" t="s">
        <v>28</v>
      </c>
      <c r="C314" s="29">
        <v>30</v>
      </c>
      <c r="D314" s="28">
        <v>2958101</v>
      </c>
      <c r="E314" s="41"/>
      <c r="F314" s="41"/>
    </row>
    <row r="315" spans="1:6" ht="13.5" thickBot="1">
      <c r="A315" s="28">
        <v>44051</v>
      </c>
      <c r="B315" s="30" t="s">
        <v>29</v>
      </c>
      <c r="C315" s="29">
        <v>180</v>
      </c>
      <c r="D315" s="28">
        <v>2958101</v>
      </c>
      <c r="E315" s="41"/>
      <c r="F315" s="41"/>
    </row>
    <row r="316" spans="1:6" ht="13.5" thickBot="1">
      <c r="A316" s="28">
        <v>44051</v>
      </c>
      <c r="B316" s="30" t="s">
        <v>30</v>
      </c>
      <c r="C316" s="29">
        <v>38</v>
      </c>
      <c r="D316" s="28">
        <v>2958101</v>
      </c>
      <c r="E316" s="41"/>
      <c r="F316" s="41"/>
    </row>
    <row r="317" spans="1:6" ht="13.5" thickBot="1">
      <c r="A317" s="28">
        <v>44051</v>
      </c>
      <c r="B317" s="30" t="s">
        <v>80</v>
      </c>
      <c r="C317" s="29">
        <v>150</v>
      </c>
      <c r="D317" s="28">
        <v>2958101</v>
      </c>
      <c r="E317" s="41"/>
      <c r="F317" s="41"/>
    </row>
    <row r="318" spans="1:6" ht="13.5" thickBot="1">
      <c r="A318" s="28">
        <v>44051</v>
      </c>
      <c r="B318" s="30" t="s">
        <v>31</v>
      </c>
      <c r="C318" s="29">
        <v>100</v>
      </c>
      <c r="D318" s="28">
        <v>2958101</v>
      </c>
      <c r="E318" s="41"/>
      <c r="F318" s="41"/>
    </row>
    <row r="319" spans="1:6" ht="13.5" thickBot="1">
      <c r="A319" s="28">
        <v>44051</v>
      </c>
      <c r="B319" s="30" t="s">
        <v>86</v>
      </c>
      <c r="C319" s="29">
        <v>102</v>
      </c>
      <c r="D319" s="28">
        <v>2958101</v>
      </c>
      <c r="E319" s="41"/>
      <c r="F319" s="41"/>
    </row>
    <row r="320" spans="1:6" ht="13.5" thickBot="1">
      <c r="A320" s="28">
        <v>44051</v>
      </c>
      <c r="B320" s="30" t="s">
        <v>87</v>
      </c>
      <c r="C320" s="29">
        <v>102</v>
      </c>
      <c r="D320" s="28">
        <v>2958101</v>
      </c>
      <c r="E320" s="41"/>
      <c r="F320" s="41"/>
    </row>
    <row r="321" spans="1:6" ht="13.5" thickBot="1">
      <c r="A321" s="28">
        <v>44051</v>
      </c>
      <c r="B321" s="30" t="s">
        <v>32</v>
      </c>
      <c r="C321" s="29">
        <v>22</v>
      </c>
      <c r="D321" s="28">
        <v>2958101</v>
      </c>
      <c r="E321" s="41"/>
      <c r="F321" s="41"/>
    </row>
    <row r="322" spans="1:6" ht="13.5" thickBot="1">
      <c r="A322" s="28">
        <v>44051</v>
      </c>
      <c r="B322" s="30" t="s">
        <v>33</v>
      </c>
      <c r="C322" s="29">
        <v>7</v>
      </c>
      <c r="D322" s="28">
        <v>2958101</v>
      </c>
      <c r="E322" s="41"/>
      <c r="F322" s="41"/>
    </row>
    <row r="323" spans="1:6" ht="13.5" thickBot="1">
      <c r="A323" s="28">
        <v>44051</v>
      </c>
      <c r="B323" s="30" t="s">
        <v>88</v>
      </c>
      <c r="C323" s="29">
        <v>101</v>
      </c>
      <c r="D323" s="28">
        <v>2958101</v>
      </c>
      <c r="E323" s="41"/>
      <c r="F323" s="41"/>
    </row>
    <row r="324" spans="1:6" ht="13.5" thickBot="1">
      <c r="A324" s="28">
        <v>44051</v>
      </c>
      <c r="B324" s="30" t="s">
        <v>34</v>
      </c>
      <c r="C324" s="29">
        <v>50</v>
      </c>
      <c r="D324" s="28">
        <v>2958101</v>
      </c>
      <c r="E324" s="41"/>
      <c r="F324" s="41"/>
    </row>
    <row r="325" spans="1:6" ht="13.5" thickBot="1">
      <c r="A325" s="28">
        <v>44051</v>
      </c>
      <c r="B325" s="30" t="s">
        <v>35</v>
      </c>
      <c r="C325" s="29">
        <v>50</v>
      </c>
      <c r="D325" s="28">
        <v>2958101</v>
      </c>
      <c r="E325" s="41"/>
      <c r="F325" s="41"/>
    </row>
    <row r="326" spans="1:6" ht="13.5" thickBot="1">
      <c r="A326" s="28">
        <v>44051</v>
      </c>
      <c r="B326" s="30" t="s">
        <v>36</v>
      </c>
      <c r="C326" s="29">
        <v>102</v>
      </c>
      <c r="D326" s="28">
        <v>2958101</v>
      </c>
      <c r="E326" s="41"/>
      <c r="F326" s="41"/>
    </row>
    <row r="327" spans="1:6" ht="13.5" thickBot="1">
      <c r="A327" s="28">
        <v>44051</v>
      </c>
      <c r="B327" s="30" t="s">
        <v>89</v>
      </c>
      <c r="C327" s="29">
        <v>121</v>
      </c>
      <c r="D327" s="28">
        <v>2958101</v>
      </c>
      <c r="E327" s="41"/>
      <c r="F327" s="41"/>
    </row>
    <row r="328" spans="1:6" ht="13.5" thickBot="1">
      <c r="A328" s="28">
        <v>44051</v>
      </c>
      <c r="B328" s="30" t="s">
        <v>90</v>
      </c>
      <c r="C328" s="29">
        <v>119</v>
      </c>
      <c r="D328" s="28">
        <v>2958101</v>
      </c>
      <c r="E328" s="41"/>
      <c r="F328" s="41"/>
    </row>
    <row r="329" spans="1:6" ht="13.5" thickBot="1">
      <c r="A329" s="28">
        <v>44051</v>
      </c>
      <c r="B329" s="30" t="s">
        <v>97</v>
      </c>
      <c r="C329" s="29">
        <v>180</v>
      </c>
      <c r="D329" s="28">
        <v>2958101</v>
      </c>
      <c r="E329" s="41"/>
      <c r="F329" s="41"/>
    </row>
    <row r="330" spans="1:6" ht="13.5" thickBot="1">
      <c r="A330" s="28">
        <v>44051</v>
      </c>
      <c r="B330" s="30" t="s">
        <v>37</v>
      </c>
      <c r="C330" s="29">
        <v>39</v>
      </c>
      <c r="D330" s="28">
        <v>2958101</v>
      </c>
      <c r="E330" s="41"/>
      <c r="F330" s="41"/>
    </row>
    <row r="331" spans="1:6" ht="13.5" thickBot="1">
      <c r="A331" s="28">
        <v>44051</v>
      </c>
      <c r="B331" s="30" t="s">
        <v>21</v>
      </c>
      <c r="C331" s="29">
        <v>125</v>
      </c>
      <c r="D331" s="28">
        <v>2958101</v>
      </c>
      <c r="E331" s="41"/>
      <c r="F331" s="41"/>
    </row>
    <row r="332" spans="1:6" ht="13.5" thickBot="1">
      <c r="A332" s="28">
        <v>44051</v>
      </c>
      <c r="B332" s="30" t="s">
        <v>22</v>
      </c>
      <c r="C332" s="29">
        <v>128</v>
      </c>
      <c r="D332" s="28">
        <v>2958101</v>
      </c>
      <c r="E332" s="41"/>
      <c r="F332" s="41"/>
    </row>
    <row r="333" spans="1:6" ht="13.5" thickBot="1">
      <c r="A333" s="28">
        <v>44051</v>
      </c>
      <c r="B333" s="30" t="s">
        <v>81</v>
      </c>
      <c r="C333" s="29">
        <v>154</v>
      </c>
      <c r="D333" s="28">
        <v>2958101</v>
      </c>
      <c r="E333" s="41"/>
      <c r="F333" s="41"/>
    </row>
    <row r="334" spans="1:6" ht="13.5" thickBot="1">
      <c r="A334" s="28">
        <v>44051</v>
      </c>
      <c r="B334" s="30" t="s">
        <v>82</v>
      </c>
      <c r="C334" s="29">
        <v>150</v>
      </c>
      <c r="D334" s="28">
        <v>2958101</v>
      </c>
      <c r="E334" s="41"/>
      <c r="F334" s="41"/>
    </row>
    <row r="335" spans="1:6" ht="13.5" thickBot="1">
      <c r="A335" s="28">
        <v>44051</v>
      </c>
      <c r="B335" s="30" t="s">
        <v>91</v>
      </c>
      <c r="C335" s="29">
        <v>103</v>
      </c>
      <c r="D335" s="28">
        <v>2958101</v>
      </c>
      <c r="E335" s="41"/>
      <c r="F335" s="41"/>
    </row>
    <row r="336" spans="1:6" ht="13.5" thickBot="1">
      <c r="A336" s="28">
        <v>44051</v>
      </c>
      <c r="B336" s="30" t="s">
        <v>92</v>
      </c>
      <c r="C336" s="29">
        <v>103</v>
      </c>
      <c r="D336" s="28">
        <v>2958101</v>
      </c>
      <c r="E336" s="41"/>
      <c r="F336" s="41"/>
    </row>
    <row r="337" spans="1:6" ht="13.5" thickBot="1">
      <c r="A337" s="28">
        <v>44051</v>
      </c>
      <c r="B337" s="30" t="s">
        <v>93</v>
      </c>
      <c r="C337" s="29">
        <v>98</v>
      </c>
      <c r="D337" s="28">
        <v>2958101</v>
      </c>
      <c r="E337" s="41"/>
      <c r="F337" s="41"/>
    </row>
    <row r="338" spans="1:6" ht="13.5" thickBot="1">
      <c r="A338" s="28">
        <v>44051</v>
      </c>
      <c r="B338" s="30" t="s">
        <v>94</v>
      </c>
      <c r="C338" s="29">
        <v>108</v>
      </c>
      <c r="D338" s="28">
        <v>2958101</v>
      </c>
      <c r="E338" s="41"/>
      <c r="F338" s="41"/>
    </row>
    <row r="339" spans="1:6" ht="13.5" thickBot="1">
      <c r="A339" s="28">
        <v>44051</v>
      </c>
      <c r="B339" s="30" t="s">
        <v>95</v>
      </c>
      <c r="C339" s="29">
        <v>200</v>
      </c>
      <c r="D339" s="28">
        <v>2958101</v>
      </c>
      <c r="E339" s="41"/>
      <c r="F339" s="41"/>
    </row>
    <row r="340" spans="1:6" ht="13.5" thickBot="1">
      <c r="A340" s="28">
        <v>44051</v>
      </c>
      <c r="B340" s="30" t="s">
        <v>38</v>
      </c>
      <c r="C340" s="29">
        <v>79</v>
      </c>
      <c r="D340" s="28">
        <v>2958101</v>
      </c>
      <c r="E340" s="41"/>
      <c r="F340" s="41"/>
    </row>
    <row r="341" spans="1:6" ht="13.5" thickBot="1">
      <c r="A341" s="28">
        <v>44051</v>
      </c>
      <c r="B341" s="30" t="s">
        <v>39</v>
      </c>
      <c r="C341" s="29">
        <v>79</v>
      </c>
      <c r="D341" s="28">
        <v>2958101</v>
      </c>
      <c r="E341" s="41"/>
      <c r="F341" s="41"/>
    </row>
    <row r="342" spans="1:6" ht="13.5" thickBot="1">
      <c r="A342" s="28">
        <v>44051</v>
      </c>
      <c r="B342" s="30" t="s">
        <v>40</v>
      </c>
      <c r="C342" s="29">
        <v>150</v>
      </c>
      <c r="D342" s="28">
        <v>2958101</v>
      </c>
      <c r="E342" s="41"/>
      <c r="F342" s="41"/>
    </row>
    <row r="343" spans="1:6" ht="13.5" thickBot="1">
      <c r="A343" s="28">
        <v>44051</v>
      </c>
      <c r="B343" s="30" t="s">
        <v>41</v>
      </c>
      <c r="C343" s="29">
        <v>110</v>
      </c>
      <c r="D343" s="28">
        <v>2958101</v>
      </c>
      <c r="E343" s="41"/>
      <c r="F343" s="41"/>
    </row>
    <row r="344" spans="1:6" ht="13.5" thickBot="1">
      <c r="A344" s="28">
        <v>44051</v>
      </c>
      <c r="B344" s="30" t="s">
        <v>42</v>
      </c>
      <c r="C344" s="29">
        <v>49</v>
      </c>
      <c r="D344" s="28">
        <v>2958101</v>
      </c>
      <c r="E344" s="41"/>
      <c r="F344" s="41"/>
    </row>
    <row r="345" spans="1:6" ht="13.5" thickBot="1">
      <c r="A345" s="28">
        <v>44051</v>
      </c>
      <c r="B345" s="30" t="s">
        <v>43</v>
      </c>
      <c r="C345" s="29">
        <v>112</v>
      </c>
      <c r="D345" s="28">
        <v>2958101</v>
      </c>
      <c r="E345" s="41"/>
      <c r="F345" s="41"/>
    </row>
    <row r="346" spans="1:6" ht="13.5" thickBot="1">
      <c r="A346" s="28">
        <v>44051</v>
      </c>
      <c r="B346" s="30" t="s">
        <v>44</v>
      </c>
      <c r="C346" s="29">
        <v>158</v>
      </c>
      <c r="D346" s="28">
        <v>2958101</v>
      </c>
      <c r="E346" s="41"/>
      <c r="F346" s="41"/>
    </row>
    <row r="347" spans="1:6" ht="13.5" thickBot="1">
      <c r="A347" s="28">
        <v>44051</v>
      </c>
      <c r="B347" s="30" t="s">
        <v>45</v>
      </c>
      <c r="C347" s="29">
        <v>182</v>
      </c>
      <c r="D347" s="28">
        <v>2958101</v>
      </c>
      <c r="E347" s="41"/>
      <c r="F347" s="41"/>
    </row>
    <row r="348" spans="1:6" ht="13.5" thickBot="1">
      <c r="A348" s="28">
        <v>44051</v>
      </c>
      <c r="B348" s="30" t="s">
        <v>46</v>
      </c>
      <c r="C348" s="29">
        <v>27</v>
      </c>
      <c r="D348" s="28">
        <v>2958101</v>
      </c>
      <c r="E348" s="41"/>
      <c r="F348" s="41"/>
    </row>
    <row r="349" spans="1:6" ht="13.5" thickBot="1">
      <c r="A349" s="28">
        <v>44051</v>
      </c>
      <c r="B349" s="30" t="s">
        <v>85</v>
      </c>
      <c r="C349" s="29">
        <v>120</v>
      </c>
      <c r="D349" s="28">
        <v>2958101</v>
      </c>
      <c r="E349" s="41"/>
      <c r="F349" s="41"/>
    </row>
    <row r="350" spans="1:6" ht="13.5" thickBot="1">
      <c r="A350" s="28">
        <v>44051</v>
      </c>
      <c r="B350" s="30" t="s">
        <v>96</v>
      </c>
      <c r="C350" s="29">
        <v>101</v>
      </c>
      <c r="D350" s="28">
        <v>2958101</v>
      </c>
      <c r="E350" s="41"/>
      <c r="F350" s="41"/>
    </row>
    <row r="351" spans="1:6" ht="13.5" thickBot="1">
      <c r="A351" s="28">
        <v>44052</v>
      </c>
      <c r="B351" s="30" t="s">
        <v>27</v>
      </c>
      <c r="C351" s="29">
        <v>121</v>
      </c>
      <c r="D351" s="28">
        <v>2958101</v>
      </c>
      <c r="E351" s="41"/>
      <c r="F351" s="41"/>
    </row>
    <row r="352" spans="1:6" ht="13.5" thickBot="1">
      <c r="A352" s="28">
        <v>44052</v>
      </c>
      <c r="B352" s="30" t="s">
        <v>28</v>
      </c>
      <c r="C352" s="29">
        <v>30</v>
      </c>
      <c r="D352" s="28">
        <v>2958101</v>
      </c>
      <c r="E352" s="41"/>
      <c r="F352" s="41"/>
    </row>
    <row r="353" spans="1:6" ht="13.5" thickBot="1">
      <c r="A353" s="28">
        <v>44052</v>
      </c>
      <c r="B353" s="30" t="s">
        <v>29</v>
      </c>
      <c r="C353" s="29">
        <v>180</v>
      </c>
      <c r="D353" s="28">
        <v>2958101</v>
      </c>
      <c r="E353" s="41"/>
      <c r="F353" s="41"/>
    </row>
    <row r="354" spans="1:6" ht="13.5" thickBot="1">
      <c r="A354" s="28">
        <v>44052</v>
      </c>
      <c r="B354" s="30" t="s">
        <v>30</v>
      </c>
      <c r="C354" s="29">
        <v>38</v>
      </c>
      <c r="D354" s="28">
        <v>2958101</v>
      </c>
      <c r="E354" s="41"/>
      <c r="F354" s="41"/>
    </row>
    <row r="355" spans="1:6" ht="13.5" thickBot="1">
      <c r="A355" s="28">
        <v>44052</v>
      </c>
      <c r="B355" s="30" t="s">
        <v>80</v>
      </c>
      <c r="C355" s="29">
        <v>150</v>
      </c>
      <c r="D355" s="28">
        <v>2958101</v>
      </c>
      <c r="E355" s="41"/>
      <c r="F355" s="41"/>
    </row>
    <row r="356" spans="1:6" ht="13.5" thickBot="1">
      <c r="A356" s="28">
        <v>44052</v>
      </c>
      <c r="B356" s="30" t="s">
        <v>31</v>
      </c>
      <c r="C356" s="29">
        <v>100</v>
      </c>
      <c r="D356" s="28">
        <v>2958101</v>
      </c>
      <c r="E356" s="41"/>
      <c r="F356" s="41"/>
    </row>
    <row r="357" spans="1:6" ht="13.5" thickBot="1">
      <c r="A357" s="28">
        <v>44052</v>
      </c>
      <c r="B357" s="30" t="s">
        <v>86</v>
      </c>
      <c r="C357" s="29">
        <v>102</v>
      </c>
      <c r="D357" s="28">
        <v>2958101</v>
      </c>
      <c r="E357" s="41"/>
      <c r="F357" s="41"/>
    </row>
    <row r="358" spans="1:6" ht="13.5" thickBot="1">
      <c r="A358" s="28">
        <v>44052</v>
      </c>
      <c r="B358" s="30" t="s">
        <v>87</v>
      </c>
      <c r="C358" s="29">
        <v>102</v>
      </c>
      <c r="D358" s="28">
        <v>2958101</v>
      </c>
      <c r="E358" s="41"/>
      <c r="F358" s="41"/>
    </row>
    <row r="359" spans="1:6" ht="13.5" thickBot="1">
      <c r="A359" s="28">
        <v>44052</v>
      </c>
      <c r="B359" s="30" t="s">
        <v>32</v>
      </c>
      <c r="C359" s="29">
        <v>22</v>
      </c>
      <c r="D359" s="28">
        <v>2958101</v>
      </c>
      <c r="E359" s="41"/>
      <c r="F359" s="41"/>
    </row>
    <row r="360" spans="1:6" ht="13.5" thickBot="1">
      <c r="A360" s="28">
        <v>44052</v>
      </c>
      <c r="B360" s="30" t="s">
        <v>33</v>
      </c>
      <c r="C360" s="29">
        <v>7</v>
      </c>
      <c r="D360" s="28">
        <v>2958101</v>
      </c>
      <c r="E360" s="41"/>
      <c r="F360" s="41"/>
    </row>
    <row r="361" spans="1:6" ht="13.5" thickBot="1">
      <c r="A361" s="28">
        <v>44052</v>
      </c>
      <c r="B361" s="30" t="s">
        <v>88</v>
      </c>
      <c r="C361" s="29">
        <v>101</v>
      </c>
      <c r="D361" s="28">
        <v>2958101</v>
      </c>
      <c r="E361" s="41"/>
      <c r="F361" s="41"/>
    </row>
    <row r="362" spans="1:6" ht="13.5" thickBot="1">
      <c r="A362" s="28">
        <v>44052</v>
      </c>
      <c r="B362" s="30" t="s">
        <v>34</v>
      </c>
      <c r="C362" s="29">
        <v>50</v>
      </c>
      <c r="D362" s="28">
        <v>2958101</v>
      </c>
      <c r="E362" s="41"/>
      <c r="F362" s="41"/>
    </row>
    <row r="363" spans="1:6" ht="13.5" thickBot="1">
      <c r="A363" s="28">
        <v>44052</v>
      </c>
      <c r="B363" s="30" t="s">
        <v>35</v>
      </c>
      <c r="C363" s="29">
        <v>50</v>
      </c>
      <c r="D363" s="28">
        <v>2958101</v>
      </c>
      <c r="E363" s="41"/>
      <c r="F363" s="41"/>
    </row>
    <row r="364" spans="1:6" ht="13.5" thickBot="1">
      <c r="A364" s="28">
        <v>44052</v>
      </c>
      <c r="B364" s="30" t="s">
        <v>36</v>
      </c>
      <c r="C364" s="29">
        <v>102</v>
      </c>
      <c r="D364" s="28">
        <v>2958101</v>
      </c>
      <c r="E364" s="41"/>
      <c r="F364" s="41"/>
    </row>
    <row r="365" spans="1:6" ht="13.5" thickBot="1">
      <c r="A365" s="28">
        <v>44052</v>
      </c>
      <c r="B365" s="30" t="s">
        <v>89</v>
      </c>
      <c r="C365" s="29">
        <v>121</v>
      </c>
      <c r="D365" s="28">
        <v>2958101</v>
      </c>
      <c r="E365" s="41"/>
      <c r="F365" s="41"/>
    </row>
    <row r="366" spans="1:6" ht="13.5" thickBot="1">
      <c r="A366" s="28">
        <v>44052</v>
      </c>
      <c r="B366" s="30" t="s">
        <v>90</v>
      </c>
      <c r="C366" s="29">
        <v>119</v>
      </c>
      <c r="D366" s="28">
        <v>2958101</v>
      </c>
      <c r="E366" s="41"/>
      <c r="F366" s="41"/>
    </row>
    <row r="367" spans="1:6" ht="13.5" thickBot="1">
      <c r="A367" s="28">
        <v>44052</v>
      </c>
      <c r="B367" s="30" t="s">
        <v>97</v>
      </c>
      <c r="C367" s="29">
        <v>180</v>
      </c>
      <c r="D367" s="28">
        <v>2958101</v>
      </c>
      <c r="E367" s="41"/>
      <c r="F367" s="41"/>
    </row>
    <row r="368" spans="1:6" ht="13.5" thickBot="1">
      <c r="A368" s="28">
        <v>44052</v>
      </c>
      <c r="B368" s="30" t="s">
        <v>37</v>
      </c>
      <c r="C368" s="29">
        <v>39</v>
      </c>
      <c r="D368" s="28">
        <v>2958101</v>
      </c>
      <c r="E368" s="41"/>
      <c r="F368" s="41"/>
    </row>
    <row r="369" spans="1:6" ht="13.5" thickBot="1">
      <c r="A369" s="28">
        <v>44052</v>
      </c>
      <c r="B369" s="30" t="s">
        <v>21</v>
      </c>
      <c r="C369" s="29">
        <v>125</v>
      </c>
      <c r="D369" s="28">
        <v>2958101</v>
      </c>
      <c r="E369" s="41"/>
      <c r="F369" s="41"/>
    </row>
    <row r="370" spans="1:6" ht="13.5" thickBot="1">
      <c r="A370" s="28">
        <v>44052</v>
      </c>
      <c r="B370" s="30" t="s">
        <v>22</v>
      </c>
      <c r="C370" s="29">
        <v>128</v>
      </c>
      <c r="D370" s="28">
        <v>2958101</v>
      </c>
      <c r="E370" s="41"/>
      <c r="F370" s="41"/>
    </row>
    <row r="371" spans="1:6" ht="13.5" thickBot="1">
      <c r="A371" s="28">
        <v>44052</v>
      </c>
      <c r="B371" s="30" t="s">
        <v>81</v>
      </c>
      <c r="C371" s="29">
        <v>154</v>
      </c>
      <c r="D371" s="28">
        <v>2958101</v>
      </c>
      <c r="E371" s="41"/>
      <c r="F371" s="41"/>
    </row>
    <row r="372" spans="1:6" ht="13.5" thickBot="1">
      <c r="A372" s="28">
        <v>44052</v>
      </c>
      <c r="B372" s="30" t="s">
        <v>82</v>
      </c>
      <c r="C372" s="29">
        <v>150</v>
      </c>
      <c r="D372" s="28">
        <v>2958101</v>
      </c>
      <c r="E372" s="41"/>
      <c r="F372" s="41"/>
    </row>
    <row r="373" spans="1:6" ht="13.5" thickBot="1">
      <c r="A373" s="28">
        <v>44052</v>
      </c>
      <c r="B373" s="30" t="s">
        <v>91</v>
      </c>
      <c r="C373" s="29">
        <v>103</v>
      </c>
      <c r="D373" s="28">
        <v>2958101</v>
      </c>
      <c r="E373" s="41"/>
      <c r="F373" s="41"/>
    </row>
    <row r="374" spans="1:6" ht="13.5" thickBot="1">
      <c r="A374" s="28">
        <v>44052</v>
      </c>
      <c r="B374" s="30" t="s">
        <v>92</v>
      </c>
      <c r="C374" s="29">
        <v>103</v>
      </c>
      <c r="D374" s="28">
        <v>2958101</v>
      </c>
      <c r="E374" s="41"/>
      <c r="F374" s="41"/>
    </row>
    <row r="375" spans="1:6" ht="13.5" thickBot="1">
      <c r="A375" s="28">
        <v>44052</v>
      </c>
      <c r="B375" s="30" t="s">
        <v>93</v>
      </c>
      <c r="C375" s="29">
        <v>98</v>
      </c>
      <c r="D375" s="28">
        <v>2958101</v>
      </c>
      <c r="E375" s="41"/>
      <c r="F375" s="41"/>
    </row>
    <row r="376" spans="1:6" ht="13.5" thickBot="1">
      <c r="A376" s="28">
        <v>44052</v>
      </c>
      <c r="B376" s="30" t="s">
        <v>94</v>
      </c>
      <c r="C376" s="29">
        <v>108</v>
      </c>
      <c r="D376" s="28">
        <v>2958101</v>
      </c>
      <c r="E376" s="41"/>
      <c r="F376" s="41"/>
    </row>
    <row r="377" spans="1:6" ht="13.5" thickBot="1">
      <c r="A377" s="28">
        <v>44052</v>
      </c>
      <c r="B377" s="30" t="s">
        <v>95</v>
      </c>
      <c r="C377" s="29">
        <v>200</v>
      </c>
      <c r="D377" s="28">
        <v>2958101</v>
      </c>
      <c r="E377" s="41"/>
      <c r="F377" s="41"/>
    </row>
    <row r="378" spans="1:6" ht="13.5" thickBot="1">
      <c r="A378" s="28">
        <v>44052</v>
      </c>
      <c r="B378" s="30" t="s">
        <v>38</v>
      </c>
      <c r="C378" s="29">
        <v>79</v>
      </c>
      <c r="D378" s="28">
        <v>2958101</v>
      </c>
      <c r="E378" s="41"/>
      <c r="F378" s="41"/>
    </row>
    <row r="379" spans="1:6" ht="13.5" thickBot="1">
      <c r="A379" s="28">
        <v>44052</v>
      </c>
      <c r="B379" s="30" t="s">
        <v>39</v>
      </c>
      <c r="C379" s="29">
        <v>79</v>
      </c>
      <c r="D379" s="28">
        <v>2958101</v>
      </c>
      <c r="E379" s="41"/>
      <c r="F379" s="41"/>
    </row>
    <row r="380" spans="1:6" ht="13.5" thickBot="1">
      <c r="A380" s="28">
        <v>44052</v>
      </c>
      <c r="B380" s="30" t="s">
        <v>40</v>
      </c>
      <c r="C380" s="29">
        <v>150</v>
      </c>
      <c r="D380" s="28">
        <v>2958101</v>
      </c>
      <c r="E380" s="41"/>
      <c r="F380" s="41"/>
    </row>
    <row r="381" spans="1:6" ht="13.5" thickBot="1">
      <c r="A381" s="28">
        <v>44052</v>
      </c>
      <c r="B381" s="30" t="s">
        <v>41</v>
      </c>
      <c r="C381" s="29">
        <v>110</v>
      </c>
      <c r="D381" s="28">
        <v>2958101</v>
      </c>
      <c r="E381" s="41"/>
      <c r="F381" s="41"/>
    </row>
    <row r="382" spans="1:6" ht="13.5" thickBot="1">
      <c r="A382" s="28">
        <v>44052</v>
      </c>
      <c r="B382" s="30" t="s">
        <v>42</v>
      </c>
      <c r="C382" s="29">
        <v>49</v>
      </c>
      <c r="D382" s="28">
        <v>2958101</v>
      </c>
      <c r="E382" s="41"/>
      <c r="F382" s="41"/>
    </row>
    <row r="383" spans="1:6" ht="13.5" thickBot="1">
      <c r="A383" s="28">
        <v>44052</v>
      </c>
      <c r="B383" s="30" t="s">
        <v>43</v>
      </c>
      <c r="C383" s="29">
        <v>112</v>
      </c>
      <c r="D383" s="28">
        <v>2958101</v>
      </c>
      <c r="E383" s="41"/>
      <c r="F383" s="41"/>
    </row>
    <row r="384" spans="1:6" ht="13.5" thickBot="1">
      <c r="A384" s="28">
        <v>44052</v>
      </c>
      <c r="B384" s="30" t="s">
        <v>44</v>
      </c>
      <c r="C384" s="29">
        <v>158</v>
      </c>
      <c r="D384" s="28">
        <v>2958101</v>
      </c>
      <c r="E384" s="41"/>
      <c r="F384" s="41"/>
    </row>
    <row r="385" spans="1:6" ht="13.5" thickBot="1">
      <c r="A385" s="28">
        <v>44052</v>
      </c>
      <c r="B385" s="30" t="s">
        <v>45</v>
      </c>
      <c r="C385" s="29">
        <v>182</v>
      </c>
      <c r="D385" s="28">
        <v>2958101</v>
      </c>
      <c r="E385" s="41"/>
      <c r="F385" s="41"/>
    </row>
    <row r="386" spans="1:6" ht="13.5" thickBot="1">
      <c r="A386" s="28">
        <v>44052</v>
      </c>
      <c r="B386" s="30" t="s">
        <v>46</v>
      </c>
      <c r="C386" s="29">
        <v>27</v>
      </c>
      <c r="D386" s="28">
        <v>2958101</v>
      </c>
      <c r="E386" s="41"/>
      <c r="F386" s="41"/>
    </row>
    <row r="387" spans="1:6" ht="13.5" thickBot="1">
      <c r="A387" s="28">
        <v>44052</v>
      </c>
      <c r="B387" s="30" t="s">
        <v>85</v>
      </c>
      <c r="C387" s="29">
        <v>120</v>
      </c>
      <c r="D387" s="28">
        <v>2958101</v>
      </c>
      <c r="E387" s="41"/>
      <c r="F387" s="41"/>
    </row>
    <row r="388" spans="1:6" ht="13.5" thickBot="1">
      <c r="A388" s="28">
        <v>44052</v>
      </c>
      <c r="B388" s="30" t="s">
        <v>96</v>
      </c>
      <c r="C388" s="29">
        <v>101</v>
      </c>
      <c r="D388" s="28">
        <v>2958101</v>
      </c>
      <c r="E388" s="41"/>
      <c r="F388" s="41"/>
    </row>
    <row r="389" spans="1:6" ht="13.5" thickBot="1">
      <c r="A389" s="28">
        <v>44053</v>
      </c>
      <c r="B389" s="30" t="s">
        <v>27</v>
      </c>
      <c r="C389" s="29">
        <v>121</v>
      </c>
      <c r="D389" s="28">
        <v>2958101</v>
      </c>
      <c r="E389" s="41"/>
      <c r="F389" s="41"/>
    </row>
    <row r="390" spans="1:6" ht="13.5" thickBot="1">
      <c r="A390" s="28">
        <v>44053</v>
      </c>
      <c r="B390" s="30" t="s">
        <v>28</v>
      </c>
      <c r="C390" s="29">
        <v>30</v>
      </c>
      <c r="D390" s="28">
        <v>2958101</v>
      </c>
      <c r="E390" s="41"/>
      <c r="F390" s="41"/>
    </row>
    <row r="391" spans="1:6" ht="13.5" thickBot="1">
      <c r="A391" s="28">
        <v>44053</v>
      </c>
      <c r="B391" s="30" t="s">
        <v>29</v>
      </c>
      <c r="C391" s="29">
        <v>180</v>
      </c>
      <c r="D391" s="28">
        <v>2958101</v>
      </c>
      <c r="E391" s="41"/>
      <c r="F391" s="41"/>
    </row>
    <row r="392" spans="1:6" ht="13.5" thickBot="1">
      <c r="A392" s="28">
        <v>44053</v>
      </c>
      <c r="B392" s="30" t="s">
        <v>30</v>
      </c>
      <c r="C392" s="29">
        <v>38</v>
      </c>
      <c r="D392" s="28">
        <v>2958101</v>
      </c>
      <c r="E392" s="41"/>
      <c r="F392" s="41"/>
    </row>
    <row r="393" spans="1:6" ht="13.5" thickBot="1">
      <c r="A393" s="28">
        <v>44053</v>
      </c>
      <c r="B393" s="30" t="s">
        <v>80</v>
      </c>
      <c r="C393" s="29">
        <v>150</v>
      </c>
      <c r="D393" s="28">
        <v>2958101</v>
      </c>
      <c r="E393" s="41"/>
      <c r="F393" s="41"/>
    </row>
    <row r="394" spans="1:6" ht="13.5" thickBot="1">
      <c r="A394" s="28">
        <v>44053</v>
      </c>
      <c r="B394" s="30" t="s">
        <v>31</v>
      </c>
      <c r="C394" s="29">
        <v>100</v>
      </c>
      <c r="D394" s="28">
        <v>2958101</v>
      </c>
      <c r="E394" s="41"/>
      <c r="F394" s="41"/>
    </row>
    <row r="395" spans="1:6" ht="13.5" thickBot="1">
      <c r="A395" s="28">
        <v>44053</v>
      </c>
      <c r="B395" s="30" t="s">
        <v>86</v>
      </c>
      <c r="C395" s="29">
        <v>102</v>
      </c>
      <c r="D395" s="28">
        <v>2958101</v>
      </c>
      <c r="E395" s="41"/>
      <c r="F395" s="41"/>
    </row>
    <row r="396" spans="1:6" ht="13.5" thickBot="1">
      <c r="A396" s="28">
        <v>44053</v>
      </c>
      <c r="B396" s="30" t="s">
        <v>87</v>
      </c>
      <c r="C396" s="29">
        <v>102</v>
      </c>
      <c r="D396" s="28">
        <v>2958101</v>
      </c>
      <c r="E396" s="41"/>
      <c r="F396" s="41"/>
    </row>
    <row r="397" spans="1:6" ht="13.5" thickBot="1">
      <c r="A397" s="28">
        <v>44053</v>
      </c>
      <c r="B397" s="30" t="s">
        <v>32</v>
      </c>
      <c r="C397" s="29">
        <v>22</v>
      </c>
      <c r="D397" s="28">
        <v>2958101</v>
      </c>
      <c r="E397" s="41"/>
      <c r="F397" s="41"/>
    </row>
    <row r="398" spans="1:6" ht="13.5" thickBot="1">
      <c r="A398" s="28">
        <v>44053</v>
      </c>
      <c r="B398" s="30" t="s">
        <v>33</v>
      </c>
      <c r="C398" s="29">
        <v>7</v>
      </c>
      <c r="D398" s="28">
        <v>2958101</v>
      </c>
      <c r="E398" s="41"/>
      <c r="F398" s="41"/>
    </row>
    <row r="399" spans="1:6" ht="13.5" thickBot="1">
      <c r="A399" s="28">
        <v>44053</v>
      </c>
      <c r="B399" s="30" t="s">
        <v>88</v>
      </c>
      <c r="C399" s="29">
        <v>101</v>
      </c>
      <c r="D399" s="28">
        <v>2958101</v>
      </c>
      <c r="E399" s="41"/>
      <c r="F399" s="41"/>
    </row>
    <row r="400" spans="1:6" ht="13.5" thickBot="1">
      <c r="A400" s="28">
        <v>44053</v>
      </c>
      <c r="B400" s="30" t="s">
        <v>34</v>
      </c>
      <c r="C400" s="29">
        <v>50</v>
      </c>
      <c r="D400" s="28">
        <v>2958101</v>
      </c>
      <c r="E400" s="41"/>
      <c r="F400" s="41"/>
    </row>
    <row r="401" spans="1:6" ht="13.5" thickBot="1">
      <c r="A401" s="28">
        <v>44053</v>
      </c>
      <c r="B401" s="30" t="s">
        <v>35</v>
      </c>
      <c r="C401" s="29">
        <v>50</v>
      </c>
      <c r="D401" s="28">
        <v>2958101</v>
      </c>
      <c r="E401" s="41"/>
      <c r="F401" s="41"/>
    </row>
    <row r="402" spans="1:6" ht="13.5" thickBot="1">
      <c r="A402" s="28">
        <v>44053</v>
      </c>
      <c r="B402" s="30" t="s">
        <v>36</v>
      </c>
      <c r="C402" s="29">
        <v>102</v>
      </c>
      <c r="D402" s="28">
        <v>2958101</v>
      </c>
      <c r="E402" s="41"/>
      <c r="F402" s="41"/>
    </row>
    <row r="403" spans="1:6" ht="13.5" thickBot="1">
      <c r="A403" s="28">
        <v>44053</v>
      </c>
      <c r="B403" s="30" t="s">
        <v>89</v>
      </c>
      <c r="C403" s="29">
        <v>121</v>
      </c>
      <c r="D403" s="28">
        <v>2958101</v>
      </c>
      <c r="E403" s="41"/>
      <c r="F403" s="41"/>
    </row>
    <row r="404" spans="1:6" ht="13.5" thickBot="1">
      <c r="A404" s="28">
        <v>44053</v>
      </c>
      <c r="B404" s="30" t="s">
        <v>90</v>
      </c>
      <c r="C404" s="29">
        <v>119</v>
      </c>
      <c r="D404" s="28">
        <v>2958101</v>
      </c>
      <c r="E404" s="41"/>
      <c r="F404" s="41"/>
    </row>
    <row r="405" spans="1:6" ht="13.5" thickBot="1">
      <c r="A405" s="28">
        <v>44053</v>
      </c>
      <c r="B405" s="30" t="s">
        <v>97</v>
      </c>
      <c r="C405" s="29">
        <v>180</v>
      </c>
      <c r="D405" s="28">
        <v>2958101</v>
      </c>
      <c r="E405" s="41"/>
      <c r="F405" s="41"/>
    </row>
    <row r="406" spans="1:6" ht="13.5" thickBot="1">
      <c r="A406" s="28">
        <v>44053</v>
      </c>
      <c r="B406" s="30" t="s">
        <v>37</v>
      </c>
      <c r="C406" s="29">
        <v>39</v>
      </c>
      <c r="D406" s="28">
        <v>2958101</v>
      </c>
      <c r="E406" s="41"/>
      <c r="F406" s="41"/>
    </row>
    <row r="407" spans="1:6" ht="13.5" thickBot="1">
      <c r="A407" s="28">
        <v>44053</v>
      </c>
      <c r="B407" s="30" t="s">
        <v>21</v>
      </c>
      <c r="C407" s="29">
        <v>125</v>
      </c>
      <c r="D407" s="28">
        <v>2958101</v>
      </c>
      <c r="E407" s="41"/>
      <c r="F407" s="41"/>
    </row>
    <row r="408" spans="1:6" ht="13.5" thickBot="1">
      <c r="A408" s="28">
        <v>44053</v>
      </c>
      <c r="B408" s="30" t="s">
        <v>22</v>
      </c>
      <c r="C408" s="29">
        <v>128</v>
      </c>
      <c r="D408" s="28">
        <v>2958101</v>
      </c>
      <c r="E408" s="41"/>
      <c r="F408" s="41"/>
    </row>
    <row r="409" spans="1:6" ht="13.5" thickBot="1">
      <c r="A409" s="28">
        <v>44053</v>
      </c>
      <c r="B409" s="30" t="s">
        <v>81</v>
      </c>
      <c r="C409" s="29">
        <v>154</v>
      </c>
      <c r="D409" s="28">
        <v>2958101</v>
      </c>
      <c r="E409" s="41"/>
      <c r="F409" s="41"/>
    </row>
    <row r="410" spans="1:6" ht="13.5" thickBot="1">
      <c r="A410" s="28">
        <v>44053</v>
      </c>
      <c r="B410" s="30" t="s">
        <v>82</v>
      </c>
      <c r="C410" s="29">
        <v>150</v>
      </c>
      <c r="D410" s="28">
        <v>2958101</v>
      </c>
      <c r="E410" s="41"/>
      <c r="F410" s="41"/>
    </row>
    <row r="411" spans="1:6" ht="13.5" thickBot="1">
      <c r="A411" s="28">
        <v>44053</v>
      </c>
      <c r="B411" s="30" t="s">
        <v>91</v>
      </c>
      <c r="C411" s="29">
        <v>103</v>
      </c>
      <c r="D411" s="28">
        <v>2958101</v>
      </c>
      <c r="E411" s="41"/>
      <c r="F411" s="41"/>
    </row>
    <row r="412" spans="1:6" ht="13.5" thickBot="1">
      <c r="A412" s="28">
        <v>44053</v>
      </c>
      <c r="B412" s="30" t="s">
        <v>92</v>
      </c>
      <c r="C412" s="29">
        <v>103</v>
      </c>
      <c r="D412" s="28">
        <v>2958101</v>
      </c>
      <c r="E412" s="41"/>
      <c r="F412" s="41"/>
    </row>
    <row r="413" spans="1:6" ht="13.5" thickBot="1">
      <c r="A413" s="28">
        <v>44053</v>
      </c>
      <c r="B413" s="30" t="s">
        <v>93</v>
      </c>
      <c r="C413" s="29">
        <v>98</v>
      </c>
      <c r="D413" s="28">
        <v>2958101</v>
      </c>
      <c r="E413" s="41"/>
      <c r="F413" s="41"/>
    </row>
    <row r="414" spans="1:6" ht="13.5" thickBot="1">
      <c r="A414" s="28">
        <v>44053</v>
      </c>
      <c r="B414" s="30" t="s">
        <v>94</v>
      </c>
      <c r="C414" s="29">
        <v>108</v>
      </c>
      <c r="D414" s="28">
        <v>2958101</v>
      </c>
      <c r="E414" s="41"/>
      <c r="F414" s="41"/>
    </row>
    <row r="415" spans="1:6" ht="13.5" thickBot="1">
      <c r="A415" s="28">
        <v>44053</v>
      </c>
      <c r="B415" s="30" t="s">
        <v>95</v>
      </c>
      <c r="C415" s="29">
        <v>200</v>
      </c>
      <c r="D415" s="28">
        <v>2958101</v>
      </c>
      <c r="E415" s="41"/>
      <c r="F415" s="41"/>
    </row>
    <row r="416" spans="1:6" ht="13.5" thickBot="1">
      <c r="A416" s="28">
        <v>44053</v>
      </c>
      <c r="B416" s="30" t="s">
        <v>38</v>
      </c>
      <c r="C416" s="29">
        <v>79</v>
      </c>
      <c r="D416" s="28">
        <v>2958101</v>
      </c>
      <c r="E416" s="41"/>
      <c r="F416" s="41"/>
    </row>
    <row r="417" spans="1:6" ht="13.5" thickBot="1">
      <c r="A417" s="28">
        <v>44053</v>
      </c>
      <c r="B417" s="30" t="s">
        <v>39</v>
      </c>
      <c r="C417" s="29">
        <v>79</v>
      </c>
      <c r="D417" s="28">
        <v>2958101</v>
      </c>
      <c r="E417" s="41"/>
      <c r="F417" s="41"/>
    </row>
    <row r="418" spans="1:6" ht="13.5" thickBot="1">
      <c r="A418" s="28">
        <v>44053</v>
      </c>
      <c r="B418" s="30" t="s">
        <v>40</v>
      </c>
      <c r="C418" s="29">
        <v>150</v>
      </c>
      <c r="D418" s="28">
        <v>2958101</v>
      </c>
      <c r="E418" s="41"/>
      <c r="F418" s="41"/>
    </row>
    <row r="419" spans="1:6" ht="13.5" thickBot="1">
      <c r="A419" s="28">
        <v>44053</v>
      </c>
      <c r="B419" s="30" t="s">
        <v>41</v>
      </c>
      <c r="C419" s="29">
        <v>110</v>
      </c>
      <c r="D419" s="28">
        <v>2958101</v>
      </c>
      <c r="E419" s="41"/>
      <c r="F419" s="41"/>
    </row>
    <row r="420" spans="1:6" ht="13.5" thickBot="1">
      <c r="A420" s="28">
        <v>44053</v>
      </c>
      <c r="B420" s="30" t="s">
        <v>42</v>
      </c>
      <c r="C420" s="29">
        <v>49</v>
      </c>
      <c r="D420" s="28">
        <v>2958101</v>
      </c>
      <c r="E420" s="41"/>
      <c r="F420" s="41"/>
    </row>
    <row r="421" spans="1:6" ht="13.5" thickBot="1">
      <c r="A421" s="28">
        <v>44053</v>
      </c>
      <c r="B421" s="30" t="s">
        <v>43</v>
      </c>
      <c r="C421" s="29">
        <v>112</v>
      </c>
      <c r="D421" s="28">
        <v>2958101</v>
      </c>
      <c r="E421" s="41"/>
      <c r="F421" s="41"/>
    </row>
    <row r="422" spans="1:6" ht="13.5" thickBot="1">
      <c r="A422" s="28">
        <v>44053</v>
      </c>
      <c r="B422" s="30" t="s">
        <v>44</v>
      </c>
      <c r="C422" s="29">
        <v>158</v>
      </c>
      <c r="D422" s="28">
        <v>2958101</v>
      </c>
      <c r="E422" s="41"/>
      <c r="F422" s="41"/>
    </row>
    <row r="423" spans="1:6" ht="13.5" thickBot="1">
      <c r="A423" s="28">
        <v>44053</v>
      </c>
      <c r="B423" s="30" t="s">
        <v>45</v>
      </c>
      <c r="C423" s="29">
        <v>182</v>
      </c>
      <c r="D423" s="28">
        <v>2958101</v>
      </c>
      <c r="E423" s="41"/>
      <c r="F423" s="41"/>
    </row>
    <row r="424" spans="1:6" ht="13.5" thickBot="1">
      <c r="A424" s="28">
        <v>44053</v>
      </c>
      <c r="B424" s="30" t="s">
        <v>46</v>
      </c>
      <c r="C424" s="29">
        <v>27</v>
      </c>
      <c r="D424" s="28">
        <v>2958101</v>
      </c>
      <c r="E424" s="41"/>
      <c r="F424" s="41"/>
    </row>
    <row r="425" spans="1:6" ht="13.5" thickBot="1">
      <c r="A425" s="28">
        <v>44053</v>
      </c>
      <c r="B425" s="30" t="s">
        <v>85</v>
      </c>
      <c r="C425" s="29">
        <v>120</v>
      </c>
      <c r="D425" s="28">
        <v>2958101</v>
      </c>
      <c r="E425" s="41"/>
      <c r="F425" s="41"/>
    </row>
    <row r="426" spans="1:6" ht="13.5" thickBot="1">
      <c r="A426" s="28">
        <v>44053</v>
      </c>
      <c r="B426" s="30" t="s">
        <v>96</v>
      </c>
      <c r="C426" s="29">
        <v>101</v>
      </c>
      <c r="D426" s="28">
        <v>2958101</v>
      </c>
      <c r="E426" s="41"/>
      <c r="F426" s="41"/>
    </row>
    <row r="427" spans="1:6" ht="13.5" thickBot="1">
      <c r="A427" s="28">
        <v>44054</v>
      </c>
      <c r="B427" s="30" t="s">
        <v>27</v>
      </c>
      <c r="C427" s="29">
        <v>121</v>
      </c>
      <c r="D427" s="28">
        <v>2958101</v>
      </c>
      <c r="E427" s="41"/>
      <c r="F427" s="41"/>
    </row>
    <row r="428" spans="1:6" ht="13.5" thickBot="1">
      <c r="A428" s="28">
        <v>44054</v>
      </c>
      <c r="B428" s="30" t="s">
        <v>28</v>
      </c>
      <c r="C428" s="29">
        <v>30</v>
      </c>
      <c r="D428" s="28">
        <v>2958101</v>
      </c>
      <c r="E428" s="41"/>
      <c r="F428" s="41"/>
    </row>
    <row r="429" spans="1:6" ht="13.5" thickBot="1">
      <c r="A429" s="28">
        <v>44054</v>
      </c>
      <c r="B429" s="30" t="s">
        <v>29</v>
      </c>
      <c r="C429" s="29">
        <v>180</v>
      </c>
      <c r="D429" s="28">
        <v>2958101</v>
      </c>
      <c r="E429" s="41"/>
      <c r="F429" s="41"/>
    </row>
    <row r="430" spans="1:6" ht="13.5" thickBot="1">
      <c r="A430" s="28">
        <v>44054</v>
      </c>
      <c r="B430" s="30" t="s">
        <v>30</v>
      </c>
      <c r="C430" s="29">
        <v>38</v>
      </c>
      <c r="D430" s="28">
        <v>2958101</v>
      </c>
      <c r="E430" s="41"/>
      <c r="F430" s="41"/>
    </row>
    <row r="431" spans="1:6" ht="13.5" thickBot="1">
      <c r="A431" s="28">
        <v>44054</v>
      </c>
      <c r="B431" s="30" t="s">
        <v>80</v>
      </c>
      <c r="C431" s="29">
        <v>150</v>
      </c>
      <c r="D431" s="28">
        <v>2958101</v>
      </c>
      <c r="E431" s="41"/>
      <c r="F431" s="41"/>
    </row>
    <row r="432" spans="1:6" ht="13.5" thickBot="1">
      <c r="A432" s="28">
        <v>44054</v>
      </c>
      <c r="B432" s="30" t="s">
        <v>31</v>
      </c>
      <c r="C432" s="29">
        <v>100</v>
      </c>
      <c r="D432" s="28">
        <v>2958101</v>
      </c>
      <c r="E432" s="41"/>
      <c r="F432" s="41"/>
    </row>
    <row r="433" spans="1:6" ht="13.5" thickBot="1">
      <c r="A433" s="28">
        <v>44054</v>
      </c>
      <c r="B433" s="30" t="s">
        <v>86</v>
      </c>
      <c r="C433" s="29">
        <v>102</v>
      </c>
      <c r="D433" s="28">
        <v>2958101</v>
      </c>
      <c r="E433" s="41"/>
      <c r="F433" s="41"/>
    </row>
    <row r="434" spans="1:6" ht="13.5" thickBot="1">
      <c r="A434" s="28">
        <v>44054</v>
      </c>
      <c r="B434" s="30" t="s">
        <v>87</v>
      </c>
      <c r="C434" s="29">
        <v>102</v>
      </c>
      <c r="D434" s="28">
        <v>2958101</v>
      </c>
      <c r="E434" s="41"/>
      <c r="F434" s="41"/>
    </row>
    <row r="435" spans="1:6" ht="13.5" thickBot="1">
      <c r="A435" s="28">
        <v>44054</v>
      </c>
      <c r="B435" s="30" t="s">
        <v>32</v>
      </c>
      <c r="C435" s="29">
        <v>22</v>
      </c>
      <c r="D435" s="28">
        <v>2958101</v>
      </c>
      <c r="E435" s="41"/>
      <c r="F435" s="41"/>
    </row>
    <row r="436" spans="1:6" ht="13.5" thickBot="1">
      <c r="A436" s="28">
        <v>44054</v>
      </c>
      <c r="B436" s="30" t="s">
        <v>33</v>
      </c>
      <c r="C436" s="29">
        <v>7</v>
      </c>
      <c r="D436" s="28">
        <v>2958101</v>
      </c>
      <c r="E436" s="41"/>
      <c r="F436" s="41"/>
    </row>
    <row r="437" spans="1:6" ht="13.5" thickBot="1">
      <c r="A437" s="28">
        <v>44054</v>
      </c>
      <c r="B437" s="30" t="s">
        <v>88</v>
      </c>
      <c r="C437" s="29">
        <v>101</v>
      </c>
      <c r="D437" s="28">
        <v>2958101</v>
      </c>
      <c r="E437" s="41"/>
      <c r="F437" s="41"/>
    </row>
    <row r="438" spans="1:6" ht="13.5" thickBot="1">
      <c r="A438" s="28">
        <v>44054</v>
      </c>
      <c r="B438" s="30" t="s">
        <v>34</v>
      </c>
      <c r="C438" s="29">
        <v>50</v>
      </c>
      <c r="D438" s="28">
        <v>2958101</v>
      </c>
      <c r="E438" s="41"/>
      <c r="F438" s="41"/>
    </row>
    <row r="439" spans="1:6" ht="13.5" thickBot="1">
      <c r="A439" s="28">
        <v>44054</v>
      </c>
      <c r="B439" s="30" t="s">
        <v>35</v>
      </c>
      <c r="C439" s="29">
        <v>50</v>
      </c>
      <c r="D439" s="28">
        <v>2958101</v>
      </c>
      <c r="E439" s="41"/>
      <c r="F439" s="41"/>
    </row>
    <row r="440" spans="1:6" ht="13.5" thickBot="1">
      <c r="A440" s="28">
        <v>44054</v>
      </c>
      <c r="B440" s="30" t="s">
        <v>36</v>
      </c>
      <c r="C440" s="29">
        <v>102</v>
      </c>
      <c r="D440" s="28">
        <v>2958101</v>
      </c>
      <c r="E440" s="41"/>
      <c r="F440" s="41"/>
    </row>
    <row r="441" spans="1:6" ht="13.5" thickBot="1">
      <c r="A441" s="28">
        <v>44054</v>
      </c>
      <c r="B441" s="30" t="s">
        <v>89</v>
      </c>
      <c r="C441" s="29">
        <v>121</v>
      </c>
      <c r="D441" s="28">
        <v>2958101</v>
      </c>
      <c r="E441" s="41"/>
      <c r="F441" s="41"/>
    </row>
    <row r="442" spans="1:6" ht="13.5" thickBot="1">
      <c r="A442" s="28">
        <v>44054</v>
      </c>
      <c r="B442" s="30" t="s">
        <v>90</v>
      </c>
      <c r="C442" s="29">
        <v>119</v>
      </c>
      <c r="D442" s="28">
        <v>2958101</v>
      </c>
      <c r="E442" s="41"/>
      <c r="F442" s="41"/>
    </row>
    <row r="443" spans="1:6" ht="13.5" thickBot="1">
      <c r="A443" s="28">
        <v>44054</v>
      </c>
      <c r="B443" s="30" t="s">
        <v>97</v>
      </c>
      <c r="C443" s="29">
        <v>180</v>
      </c>
      <c r="D443" s="28">
        <v>2958101</v>
      </c>
      <c r="E443" s="41"/>
      <c r="F443" s="41"/>
    </row>
    <row r="444" spans="1:6" ht="13.5" thickBot="1">
      <c r="A444" s="28">
        <v>44054</v>
      </c>
      <c r="B444" s="30" t="s">
        <v>37</v>
      </c>
      <c r="C444" s="29">
        <v>39</v>
      </c>
      <c r="D444" s="28">
        <v>2958101</v>
      </c>
      <c r="E444" s="41"/>
      <c r="F444" s="41"/>
    </row>
    <row r="445" spans="1:6" ht="13.5" thickBot="1">
      <c r="A445" s="28">
        <v>44054</v>
      </c>
      <c r="B445" s="30" t="s">
        <v>21</v>
      </c>
      <c r="C445" s="29">
        <v>125</v>
      </c>
      <c r="D445" s="28">
        <v>2958101</v>
      </c>
      <c r="E445" s="41"/>
      <c r="F445" s="41"/>
    </row>
    <row r="446" spans="1:6" ht="13.5" thickBot="1">
      <c r="A446" s="28">
        <v>44054</v>
      </c>
      <c r="B446" s="30" t="s">
        <v>22</v>
      </c>
      <c r="C446" s="29">
        <v>128</v>
      </c>
      <c r="D446" s="28">
        <v>2958101</v>
      </c>
      <c r="E446" s="41"/>
      <c r="F446" s="41"/>
    </row>
    <row r="447" spans="1:6" ht="13.5" thickBot="1">
      <c r="A447" s="28">
        <v>44054</v>
      </c>
      <c r="B447" s="30" t="s">
        <v>81</v>
      </c>
      <c r="C447" s="29">
        <v>154</v>
      </c>
      <c r="D447" s="28">
        <v>2958101</v>
      </c>
      <c r="E447" s="41"/>
      <c r="F447" s="41"/>
    </row>
    <row r="448" spans="1:6" ht="13.5" thickBot="1">
      <c r="A448" s="28">
        <v>44054</v>
      </c>
      <c r="B448" s="30" t="s">
        <v>82</v>
      </c>
      <c r="C448" s="29">
        <v>150</v>
      </c>
      <c r="D448" s="28">
        <v>2958101</v>
      </c>
      <c r="E448" s="41"/>
      <c r="F448" s="41"/>
    </row>
    <row r="449" spans="1:6" ht="13.5" thickBot="1">
      <c r="A449" s="28">
        <v>44054</v>
      </c>
      <c r="B449" s="30" t="s">
        <v>91</v>
      </c>
      <c r="C449" s="29">
        <v>103</v>
      </c>
      <c r="D449" s="28">
        <v>2958101</v>
      </c>
      <c r="E449" s="41"/>
      <c r="F449" s="41"/>
    </row>
    <row r="450" spans="1:6" ht="13.5" thickBot="1">
      <c r="A450" s="28">
        <v>44054</v>
      </c>
      <c r="B450" s="30" t="s">
        <v>92</v>
      </c>
      <c r="C450" s="29">
        <v>103</v>
      </c>
      <c r="D450" s="28">
        <v>2958101</v>
      </c>
      <c r="E450" s="41"/>
      <c r="F450" s="41"/>
    </row>
    <row r="451" spans="1:6" ht="13.5" thickBot="1">
      <c r="A451" s="28">
        <v>44054</v>
      </c>
      <c r="B451" s="30" t="s">
        <v>93</v>
      </c>
      <c r="C451" s="29">
        <v>98</v>
      </c>
      <c r="D451" s="28">
        <v>2958101</v>
      </c>
      <c r="E451" s="41"/>
      <c r="F451" s="41"/>
    </row>
    <row r="452" spans="1:6" ht="13.5" thickBot="1">
      <c r="A452" s="28">
        <v>44054</v>
      </c>
      <c r="B452" s="30" t="s">
        <v>94</v>
      </c>
      <c r="C452" s="29">
        <v>108</v>
      </c>
      <c r="D452" s="28">
        <v>2958101</v>
      </c>
      <c r="E452" s="41"/>
      <c r="F452" s="41"/>
    </row>
    <row r="453" spans="1:6" ht="13.5" thickBot="1">
      <c r="A453" s="28">
        <v>44054</v>
      </c>
      <c r="B453" s="30" t="s">
        <v>95</v>
      </c>
      <c r="C453" s="29">
        <v>200</v>
      </c>
      <c r="D453" s="28">
        <v>2958101</v>
      </c>
      <c r="E453" s="41"/>
      <c r="F453" s="41"/>
    </row>
    <row r="454" spans="1:6" ht="13.5" thickBot="1">
      <c r="A454" s="28">
        <v>44054</v>
      </c>
      <c r="B454" s="30" t="s">
        <v>38</v>
      </c>
      <c r="C454" s="29">
        <v>79</v>
      </c>
      <c r="D454" s="28">
        <v>2958101</v>
      </c>
      <c r="E454" s="41"/>
      <c r="F454" s="41"/>
    </row>
    <row r="455" spans="1:6" ht="13.5" thickBot="1">
      <c r="A455" s="28">
        <v>44054</v>
      </c>
      <c r="B455" s="30" t="s">
        <v>39</v>
      </c>
      <c r="C455" s="29">
        <v>79</v>
      </c>
      <c r="D455" s="28">
        <v>2958101</v>
      </c>
      <c r="E455" s="41"/>
      <c r="F455" s="41"/>
    </row>
    <row r="456" spans="1:6" ht="13.5" thickBot="1">
      <c r="A456" s="28">
        <v>44054</v>
      </c>
      <c r="B456" s="30" t="s">
        <v>40</v>
      </c>
      <c r="C456" s="29">
        <v>150</v>
      </c>
      <c r="D456" s="28">
        <v>2958101</v>
      </c>
      <c r="E456" s="41"/>
      <c r="F456" s="41"/>
    </row>
    <row r="457" spans="1:6" ht="13.5" thickBot="1">
      <c r="A457" s="28">
        <v>44054</v>
      </c>
      <c r="B457" s="30" t="s">
        <v>41</v>
      </c>
      <c r="C457" s="29">
        <v>110</v>
      </c>
      <c r="D457" s="28">
        <v>2958101</v>
      </c>
      <c r="E457" s="41"/>
      <c r="F457" s="41"/>
    </row>
    <row r="458" spans="1:6" ht="13.5" thickBot="1">
      <c r="A458" s="28">
        <v>44054</v>
      </c>
      <c r="B458" s="30" t="s">
        <v>42</v>
      </c>
      <c r="C458" s="29">
        <v>49</v>
      </c>
      <c r="D458" s="28">
        <v>2958101</v>
      </c>
      <c r="E458" s="41"/>
      <c r="F458" s="41"/>
    </row>
    <row r="459" spans="1:6" ht="13.5" thickBot="1">
      <c r="A459" s="28">
        <v>44054</v>
      </c>
      <c r="B459" s="30" t="s">
        <v>43</v>
      </c>
      <c r="C459" s="29">
        <v>112</v>
      </c>
      <c r="D459" s="28">
        <v>2958101</v>
      </c>
      <c r="E459" s="41"/>
      <c r="F459" s="41"/>
    </row>
    <row r="460" spans="1:6" ht="13.5" thickBot="1">
      <c r="A460" s="28">
        <v>44054</v>
      </c>
      <c r="B460" s="30" t="s">
        <v>44</v>
      </c>
      <c r="C460" s="29">
        <v>158</v>
      </c>
      <c r="D460" s="28">
        <v>2958101</v>
      </c>
      <c r="E460" s="41"/>
      <c r="F460" s="41"/>
    </row>
    <row r="461" spans="1:6" ht="13.5" thickBot="1">
      <c r="A461" s="28">
        <v>44054</v>
      </c>
      <c r="B461" s="30" t="s">
        <v>45</v>
      </c>
      <c r="C461" s="29">
        <v>182</v>
      </c>
      <c r="D461" s="28">
        <v>2958101</v>
      </c>
      <c r="E461" s="41"/>
      <c r="F461" s="41"/>
    </row>
    <row r="462" spans="1:6" ht="13.5" thickBot="1">
      <c r="A462" s="28">
        <v>44054</v>
      </c>
      <c r="B462" s="30" t="s">
        <v>46</v>
      </c>
      <c r="C462" s="29">
        <v>27</v>
      </c>
      <c r="D462" s="28">
        <v>2958101</v>
      </c>
      <c r="E462" s="41"/>
      <c r="F462" s="41"/>
    </row>
    <row r="463" spans="1:6" ht="13.5" thickBot="1">
      <c r="A463" s="28">
        <v>44054</v>
      </c>
      <c r="B463" s="30" t="s">
        <v>85</v>
      </c>
      <c r="C463" s="29">
        <v>120</v>
      </c>
      <c r="D463" s="28">
        <v>2958101</v>
      </c>
      <c r="E463" s="41"/>
      <c r="F463" s="41"/>
    </row>
    <row r="464" spans="1:6" ht="13.5" thickBot="1">
      <c r="A464" s="28">
        <v>44054</v>
      </c>
      <c r="B464" s="30" t="s">
        <v>96</v>
      </c>
      <c r="C464" s="29">
        <v>101</v>
      </c>
      <c r="D464" s="28">
        <v>2958101</v>
      </c>
      <c r="E464" s="41"/>
      <c r="F464" s="41"/>
    </row>
    <row r="465" spans="1:6" ht="13.5" thickBot="1">
      <c r="A465" s="28">
        <v>44055</v>
      </c>
      <c r="B465" s="30" t="s">
        <v>27</v>
      </c>
      <c r="C465" s="29">
        <v>121</v>
      </c>
      <c r="D465" s="28">
        <v>2958101</v>
      </c>
      <c r="E465" s="41"/>
      <c r="F465" s="41"/>
    </row>
    <row r="466" spans="1:6" ht="13.5" thickBot="1">
      <c r="A466" s="28">
        <v>44055</v>
      </c>
      <c r="B466" s="30" t="s">
        <v>28</v>
      </c>
      <c r="C466" s="29">
        <v>30</v>
      </c>
      <c r="D466" s="28">
        <v>2958101</v>
      </c>
      <c r="E466" s="41"/>
      <c r="F466" s="41"/>
    </row>
    <row r="467" spans="1:6" ht="13.5" thickBot="1">
      <c r="A467" s="28">
        <v>44055</v>
      </c>
      <c r="B467" s="30" t="s">
        <v>29</v>
      </c>
      <c r="C467" s="29">
        <v>180</v>
      </c>
      <c r="D467" s="28">
        <v>2958101</v>
      </c>
      <c r="E467" s="41"/>
      <c r="F467" s="41"/>
    </row>
    <row r="468" spans="1:6" ht="13.5" thickBot="1">
      <c r="A468" s="28">
        <v>44055</v>
      </c>
      <c r="B468" s="30" t="s">
        <v>30</v>
      </c>
      <c r="C468" s="29">
        <v>38</v>
      </c>
      <c r="D468" s="28">
        <v>2958101</v>
      </c>
      <c r="E468" s="41"/>
      <c r="F468" s="41"/>
    </row>
    <row r="469" spans="1:6" ht="13.5" thickBot="1">
      <c r="A469" s="28">
        <v>44055</v>
      </c>
      <c r="B469" s="30" t="s">
        <v>80</v>
      </c>
      <c r="C469" s="29">
        <v>150</v>
      </c>
      <c r="D469" s="28">
        <v>2958101</v>
      </c>
      <c r="E469" s="41"/>
      <c r="F469" s="41"/>
    </row>
    <row r="470" spans="1:6" ht="13.5" thickBot="1">
      <c r="A470" s="28">
        <v>44055</v>
      </c>
      <c r="B470" s="30" t="s">
        <v>31</v>
      </c>
      <c r="C470" s="29">
        <v>100</v>
      </c>
      <c r="D470" s="28">
        <v>2958101</v>
      </c>
      <c r="E470" s="41"/>
      <c r="F470" s="41"/>
    </row>
    <row r="471" spans="1:6" ht="13.5" thickBot="1">
      <c r="A471" s="28">
        <v>44055</v>
      </c>
      <c r="B471" s="30" t="s">
        <v>86</v>
      </c>
      <c r="C471" s="29">
        <v>102</v>
      </c>
      <c r="D471" s="28">
        <v>2958101</v>
      </c>
      <c r="E471" s="41"/>
      <c r="F471" s="41"/>
    </row>
    <row r="472" spans="1:6" ht="13.5" thickBot="1">
      <c r="A472" s="28">
        <v>44055</v>
      </c>
      <c r="B472" s="30" t="s">
        <v>87</v>
      </c>
      <c r="C472" s="29">
        <v>102</v>
      </c>
      <c r="D472" s="28">
        <v>2958101</v>
      </c>
      <c r="E472" s="41"/>
      <c r="F472" s="41"/>
    </row>
    <row r="473" spans="1:6" ht="13.5" thickBot="1">
      <c r="A473" s="28">
        <v>44055</v>
      </c>
      <c r="B473" s="30" t="s">
        <v>32</v>
      </c>
      <c r="C473" s="29">
        <v>22</v>
      </c>
      <c r="D473" s="28">
        <v>2958101</v>
      </c>
      <c r="E473" s="41"/>
      <c r="F473" s="41"/>
    </row>
    <row r="474" spans="1:6" ht="13.5" thickBot="1">
      <c r="A474" s="28">
        <v>44055</v>
      </c>
      <c r="B474" s="30" t="s">
        <v>33</v>
      </c>
      <c r="C474" s="29">
        <v>7</v>
      </c>
      <c r="D474" s="28">
        <v>2958101</v>
      </c>
      <c r="E474" s="41"/>
      <c r="F474" s="41"/>
    </row>
    <row r="475" spans="1:6" ht="13.5" thickBot="1">
      <c r="A475" s="28">
        <v>44055</v>
      </c>
      <c r="B475" s="30" t="s">
        <v>88</v>
      </c>
      <c r="C475" s="29">
        <v>101</v>
      </c>
      <c r="D475" s="28">
        <v>2958101</v>
      </c>
      <c r="E475" s="41"/>
      <c r="F475" s="41"/>
    </row>
    <row r="476" spans="1:6" ht="13.5" thickBot="1">
      <c r="A476" s="28">
        <v>44055</v>
      </c>
      <c r="B476" s="30" t="s">
        <v>34</v>
      </c>
      <c r="C476" s="29">
        <v>50</v>
      </c>
      <c r="D476" s="28">
        <v>2958101</v>
      </c>
      <c r="E476" s="41"/>
      <c r="F476" s="41"/>
    </row>
    <row r="477" spans="1:6" ht="13.5" thickBot="1">
      <c r="A477" s="28">
        <v>44055</v>
      </c>
      <c r="B477" s="30" t="s">
        <v>35</v>
      </c>
      <c r="C477" s="29">
        <v>50</v>
      </c>
      <c r="D477" s="28">
        <v>2958101</v>
      </c>
      <c r="E477" s="41"/>
      <c r="F477" s="41"/>
    </row>
    <row r="478" spans="1:6" ht="13.5" thickBot="1">
      <c r="A478" s="28">
        <v>44055</v>
      </c>
      <c r="B478" s="30" t="s">
        <v>36</v>
      </c>
      <c r="C478" s="29">
        <v>102</v>
      </c>
      <c r="D478" s="28">
        <v>2958101</v>
      </c>
      <c r="E478" s="41"/>
      <c r="F478" s="41"/>
    </row>
    <row r="479" spans="1:6" ht="13.5" thickBot="1">
      <c r="A479" s="28">
        <v>44055</v>
      </c>
      <c r="B479" s="30" t="s">
        <v>89</v>
      </c>
      <c r="C479" s="29">
        <v>121</v>
      </c>
      <c r="D479" s="28">
        <v>2958101</v>
      </c>
      <c r="E479" s="41"/>
      <c r="F479" s="41"/>
    </row>
    <row r="480" spans="1:6" ht="13.5" thickBot="1">
      <c r="A480" s="28">
        <v>44055</v>
      </c>
      <c r="B480" s="30" t="s">
        <v>90</v>
      </c>
      <c r="C480" s="29">
        <v>119</v>
      </c>
      <c r="D480" s="28">
        <v>2958101</v>
      </c>
      <c r="E480" s="41"/>
      <c r="F480" s="41"/>
    </row>
    <row r="481" spans="1:6" ht="13.5" thickBot="1">
      <c r="A481" s="28">
        <v>44055</v>
      </c>
      <c r="B481" s="30" t="s">
        <v>97</v>
      </c>
      <c r="C481" s="29">
        <v>180</v>
      </c>
      <c r="D481" s="28">
        <v>2958101</v>
      </c>
      <c r="E481" s="41"/>
      <c r="F481" s="41"/>
    </row>
    <row r="482" spans="1:6" ht="13.5" thickBot="1">
      <c r="A482" s="28">
        <v>44055</v>
      </c>
      <c r="B482" s="30" t="s">
        <v>37</v>
      </c>
      <c r="C482" s="29">
        <v>39</v>
      </c>
      <c r="D482" s="28">
        <v>2958101</v>
      </c>
      <c r="E482" s="41"/>
      <c r="F482" s="41"/>
    </row>
    <row r="483" spans="1:6" ht="13.5" thickBot="1">
      <c r="A483" s="28">
        <v>44055</v>
      </c>
      <c r="B483" s="30" t="s">
        <v>21</v>
      </c>
      <c r="C483" s="29">
        <v>125</v>
      </c>
      <c r="D483" s="28">
        <v>2958101</v>
      </c>
      <c r="E483" s="41"/>
      <c r="F483" s="41"/>
    </row>
    <row r="484" spans="1:6" ht="13.5" thickBot="1">
      <c r="A484" s="28">
        <v>44055</v>
      </c>
      <c r="B484" s="30" t="s">
        <v>22</v>
      </c>
      <c r="C484" s="29">
        <v>128</v>
      </c>
      <c r="D484" s="28">
        <v>2958101</v>
      </c>
      <c r="E484" s="41"/>
      <c r="F484" s="41"/>
    </row>
    <row r="485" spans="1:6" ht="13.5" thickBot="1">
      <c r="A485" s="28">
        <v>44055</v>
      </c>
      <c r="B485" s="30" t="s">
        <v>81</v>
      </c>
      <c r="C485" s="29">
        <v>154</v>
      </c>
      <c r="D485" s="28">
        <v>2958101</v>
      </c>
      <c r="E485" s="41"/>
      <c r="F485" s="41"/>
    </row>
    <row r="486" spans="1:6" ht="13.5" thickBot="1">
      <c r="A486" s="28">
        <v>44055</v>
      </c>
      <c r="B486" s="30" t="s">
        <v>82</v>
      </c>
      <c r="C486" s="29">
        <v>150</v>
      </c>
      <c r="D486" s="28">
        <v>2958101</v>
      </c>
      <c r="E486" s="41"/>
      <c r="F486" s="41"/>
    </row>
    <row r="487" spans="1:6" ht="13.5" thickBot="1">
      <c r="A487" s="28">
        <v>44055</v>
      </c>
      <c r="B487" s="30" t="s">
        <v>91</v>
      </c>
      <c r="C487" s="29">
        <v>103</v>
      </c>
      <c r="D487" s="28">
        <v>2958101</v>
      </c>
      <c r="E487" s="41"/>
      <c r="F487" s="41"/>
    </row>
    <row r="488" spans="1:6" ht="13.5" thickBot="1">
      <c r="A488" s="28">
        <v>44055</v>
      </c>
      <c r="B488" s="30" t="s">
        <v>92</v>
      </c>
      <c r="C488" s="29">
        <v>103</v>
      </c>
      <c r="D488" s="28">
        <v>2958101</v>
      </c>
      <c r="E488" s="41"/>
      <c r="F488" s="41"/>
    </row>
    <row r="489" spans="1:6" ht="13.5" thickBot="1">
      <c r="A489" s="28">
        <v>44055</v>
      </c>
      <c r="B489" s="30" t="s">
        <v>93</v>
      </c>
      <c r="C489" s="29">
        <v>98</v>
      </c>
      <c r="D489" s="28">
        <v>2958101</v>
      </c>
      <c r="E489" s="41"/>
      <c r="F489" s="41"/>
    </row>
    <row r="490" spans="1:6" ht="13.5" thickBot="1">
      <c r="A490" s="28">
        <v>44055</v>
      </c>
      <c r="B490" s="30" t="s">
        <v>94</v>
      </c>
      <c r="C490" s="29">
        <v>108</v>
      </c>
      <c r="D490" s="28">
        <v>2958101</v>
      </c>
      <c r="E490" s="41"/>
      <c r="F490" s="41"/>
    </row>
    <row r="491" spans="1:6" ht="13.5" thickBot="1">
      <c r="A491" s="28">
        <v>44055</v>
      </c>
      <c r="B491" s="30" t="s">
        <v>95</v>
      </c>
      <c r="C491" s="29">
        <v>200</v>
      </c>
      <c r="D491" s="28">
        <v>2958101</v>
      </c>
      <c r="E491" s="41"/>
      <c r="F491" s="41"/>
    </row>
    <row r="492" spans="1:6" ht="13.5" thickBot="1">
      <c r="A492" s="28">
        <v>44055</v>
      </c>
      <c r="B492" s="30" t="s">
        <v>38</v>
      </c>
      <c r="C492" s="29">
        <v>79</v>
      </c>
      <c r="D492" s="28">
        <v>2958101</v>
      </c>
      <c r="E492" s="41"/>
      <c r="F492" s="41"/>
    </row>
    <row r="493" spans="1:6" ht="13.5" thickBot="1">
      <c r="A493" s="28">
        <v>44055</v>
      </c>
      <c r="B493" s="30" t="s">
        <v>39</v>
      </c>
      <c r="C493" s="29">
        <v>79</v>
      </c>
      <c r="D493" s="28">
        <v>2958101</v>
      </c>
      <c r="E493" s="41"/>
      <c r="F493" s="41"/>
    </row>
    <row r="494" spans="1:6" ht="13.5" thickBot="1">
      <c r="A494" s="28">
        <v>44055</v>
      </c>
      <c r="B494" s="30" t="s">
        <v>40</v>
      </c>
      <c r="C494" s="29">
        <v>150</v>
      </c>
      <c r="D494" s="28">
        <v>2958101</v>
      </c>
      <c r="E494" s="41"/>
      <c r="F494" s="41"/>
    </row>
    <row r="495" spans="1:6" ht="13.5" thickBot="1">
      <c r="A495" s="28">
        <v>44055</v>
      </c>
      <c r="B495" s="30" t="s">
        <v>41</v>
      </c>
      <c r="C495" s="29">
        <v>110</v>
      </c>
      <c r="D495" s="28">
        <v>2958101</v>
      </c>
      <c r="E495" s="41"/>
      <c r="F495" s="41"/>
    </row>
    <row r="496" spans="1:6" ht="13.5" thickBot="1">
      <c r="A496" s="28">
        <v>44055</v>
      </c>
      <c r="B496" s="30" t="s">
        <v>42</v>
      </c>
      <c r="C496" s="29">
        <v>49</v>
      </c>
      <c r="D496" s="28">
        <v>2958101</v>
      </c>
      <c r="E496" s="41"/>
      <c r="F496" s="41"/>
    </row>
    <row r="497" spans="1:6" ht="13.5" thickBot="1">
      <c r="A497" s="28">
        <v>44055</v>
      </c>
      <c r="B497" s="30" t="s">
        <v>43</v>
      </c>
      <c r="C497" s="29">
        <v>112</v>
      </c>
      <c r="D497" s="28">
        <v>2958101</v>
      </c>
      <c r="E497" s="41"/>
      <c r="F497" s="41"/>
    </row>
    <row r="498" spans="1:6" ht="13.5" thickBot="1">
      <c r="A498" s="28">
        <v>44055</v>
      </c>
      <c r="B498" s="30" t="s">
        <v>44</v>
      </c>
      <c r="C498" s="29">
        <v>158</v>
      </c>
      <c r="D498" s="28">
        <v>2958101</v>
      </c>
      <c r="E498" s="41"/>
      <c r="F498" s="41"/>
    </row>
    <row r="499" spans="1:6" ht="13.5" thickBot="1">
      <c r="A499" s="28">
        <v>44055</v>
      </c>
      <c r="B499" s="30" t="s">
        <v>45</v>
      </c>
      <c r="C499" s="29">
        <v>182</v>
      </c>
      <c r="D499" s="28">
        <v>2958101</v>
      </c>
      <c r="E499" s="41"/>
      <c r="F499" s="41"/>
    </row>
    <row r="500" spans="1:6" ht="13.5" thickBot="1">
      <c r="A500" s="28">
        <v>44055</v>
      </c>
      <c r="B500" s="30" t="s">
        <v>46</v>
      </c>
      <c r="C500" s="29">
        <v>27</v>
      </c>
      <c r="D500" s="28">
        <v>2958101</v>
      </c>
      <c r="E500" s="41"/>
      <c r="F500" s="41"/>
    </row>
    <row r="501" spans="1:6" ht="13.5" thickBot="1">
      <c r="A501" s="28">
        <v>44055</v>
      </c>
      <c r="B501" s="30" t="s">
        <v>85</v>
      </c>
      <c r="C501" s="29">
        <v>120</v>
      </c>
      <c r="D501" s="28">
        <v>2958101</v>
      </c>
      <c r="E501" s="41"/>
      <c r="F501" s="41"/>
    </row>
    <row r="502" spans="1:6" ht="13.5" thickBot="1">
      <c r="A502" s="28">
        <v>44055</v>
      </c>
      <c r="B502" s="30" t="s">
        <v>96</v>
      </c>
      <c r="C502" s="29">
        <v>101</v>
      </c>
      <c r="D502" s="28">
        <v>2958101</v>
      </c>
      <c r="E502" s="41"/>
      <c r="F502" s="41"/>
    </row>
    <row r="503" spans="1:6" ht="13.5" thickBot="1">
      <c r="A503" s="28">
        <v>44056</v>
      </c>
      <c r="B503" s="30" t="s">
        <v>27</v>
      </c>
      <c r="C503" s="29">
        <v>121</v>
      </c>
      <c r="D503" s="28">
        <v>2958101</v>
      </c>
      <c r="E503" s="41"/>
      <c r="F503" s="41"/>
    </row>
    <row r="504" spans="1:6" ht="13.5" thickBot="1">
      <c r="A504" s="28">
        <v>44056</v>
      </c>
      <c r="B504" s="30" t="s">
        <v>28</v>
      </c>
      <c r="C504" s="29">
        <v>30</v>
      </c>
      <c r="D504" s="28">
        <v>2958101</v>
      </c>
      <c r="E504" s="41"/>
      <c r="F504" s="41"/>
    </row>
    <row r="505" spans="1:6" ht="13.5" thickBot="1">
      <c r="A505" s="28">
        <v>44056</v>
      </c>
      <c r="B505" s="30" t="s">
        <v>29</v>
      </c>
      <c r="C505" s="29">
        <v>180</v>
      </c>
      <c r="D505" s="28">
        <v>2958101</v>
      </c>
      <c r="E505" s="41"/>
      <c r="F505" s="41"/>
    </row>
    <row r="506" spans="1:6" ht="13.5" thickBot="1">
      <c r="A506" s="28">
        <v>44056</v>
      </c>
      <c r="B506" s="30" t="s">
        <v>30</v>
      </c>
      <c r="C506" s="29">
        <v>38</v>
      </c>
      <c r="D506" s="28">
        <v>2958101</v>
      </c>
      <c r="E506" s="41"/>
      <c r="F506" s="41"/>
    </row>
    <row r="507" spans="1:6" ht="13.5" thickBot="1">
      <c r="A507" s="28">
        <v>44056</v>
      </c>
      <c r="B507" s="30" t="s">
        <v>80</v>
      </c>
      <c r="C507" s="29">
        <v>150</v>
      </c>
      <c r="D507" s="28">
        <v>2958101</v>
      </c>
      <c r="E507" s="41"/>
      <c r="F507" s="41"/>
    </row>
    <row r="508" spans="1:6" ht="13.5" thickBot="1">
      <c r="A508" s="28">
        <v>44056</v>
      </c>
      <c r="B508" s="30" t="s">
        <v>31</v>
      </c>
      <c r="C508" s="29">
        <v>100</v>
      </c>
      <c r="D508" s="28">
        <v>2958101</v>
      </c>
      <c r="E508" s="41"/>
      <c r="F508" s="41"/>
    </row>
    <row r="509" spans="1:6" ht="13.5" thickBot="1">
      <c r="A509" s="28">
        <v>44056</v>
      </c>
      <c r="B509" s="30" t="s">
        <v>86</v>
      </c>
      <c r="C509" s="29">
        <v>102</v>
      </c>
      <c r="D509" s="28">
        <v>2958101</v>
      </c>
      <c r="E509" s="41"/>
      <c r="F509" s="41"/>
    </row>
    <row r="510" spans="1:6" ht="13.5" thickBot="1">
      <c r="A510" s="28">
        <v>44056</v>
      </c>
      <c r="B510" s="30" t="s">
        <v>87</v>
      </c>
      <c r="C510" s="29">
        <v>102</v>
      </c>
      <c r="D510" s="28">
        <v>2958101</v>
      </c>
      <c r="E510" s="41"/>
      <c r="F510" s="41"/>
    </row>
    <row r="511" spans="1:6" ht="13.5" thickBot="1">
      <c r="A511" s="28">
        <v>44056</v>
      </c>
      <c r="B511" s="30" t="s">
        <v>32</v>
      </c>
      <c r="C511" s="29">
        <v>22</v>
      </c>
      <c r="D511" s="28">
        <v>2958101</v>
      </c>
      <c r="E511" s="41"/>
      <c r="F511" s="41"/>
    </row>
    <row r="512" spans="1:6" ht="13.5" thickBot="1">
      <c r="A512" s="28">
        <v>44056</v>
      </c>
      <c r="B512" s="30" t="s">
        <v>33</v>
      </c>
      <c r="C512" s="29">
        <v>7</v>
      </c>
      <c r="D512" s="28">
        <v>2958101</v>
      </c>
      <c r="E512" s="41"/>
      <c r="F512" s="41"/>
    </row>
    <row r="513" spans="1:6" ht="13.5" thickBot="1">
      <c r="A513" s="28">
        <v>44056</v>
      </c>
      <c r="B513" s="30" t="s">
        <v>88</v>
      </c>
      <c r="C513" s="29">
        <v>101</v>
      </c>
      <c r="D513" s="28">
        <v>2958101</v>
      </c>
      <c r="E513" s="41"/>
      <c r="F513" s="41"/>
    </row>
    <row r="514" spans="1:6" ht="13.5" thickBot="1">
      <c r="A514" s="28">
        <v>44056</v>
      </c>
      <c r="B514" s="30" t="s">
        <v>34</v>
      </c>
      <c r="C514" s="29">
        <v>50</v>
      </c>
      <c r="D514" s="28">
        <v>2958101</v>
      </c>
      <c r="E514" s="41"/>
      <c r="F514" s="41"/>
    </row>
    <row r="515" spans="1:6" ht="13.5" thickBot="1">
      <c r="A515" s="28">
        <v>44056</v>
      </c>
      <c r="B515" s="30" t="s">
        <v>35</v>
      </c>
      <c r="C515" s="29">
        <v>50</v>
      </c>
      <c r="D515" s="28">
        <v>2958101</v>
      </c>
      <c r="E515" s="41"/>
      <c r="F515" s="41"/>
    </row>
    <row r="516" spans="1:6" ht="13.5" thickBot="1">
      <c r="A516" s="28">
        <v>44056</v>
      </c>
      <c r="B516" s="30" t="s">
        <v>36</v>
      </c>
      <c r="C516" s="29">
        <v>102</v>
      </c>
      <c r="D516" s="28">
        <v>2958101</v>
      </c>
      <c r="E516" s="41"/>
      <c r="F516" s="41"/>
    </row>
    <row r="517" spans="1:6" ht="13.5" thickBot="1">
      <c r="A517" s="28">
        <v>44056</v>
      </c>
      <c r="B517" s="30" t="s">
        <v>89</v>
      </c>
      <c r="C517" s="29">
        <v>121</v>
      </c>
      <c r="D517" s="28">
        <v>2958101</v>
      </c>
      <c r="E517" s="41"/>
      <c r="F517" s="41"/>
    </row>
    <row r="518" spans="1:6" ht="13.5" thickBot="1">
      <c r="A518" s="28">
        <v>44056</v>
      </c>
      <c r="B518" s="30" t="s">
        <v>90</v>
      </c>
      <c r="C518" s="29">
        <v>119</v>
      </c>
      <c r="D518" s="28">
        <v>2958101</v>
      </c>
      <c r="E518" s="41"/>
      <c r="F518" s="41"/>
    </row>
    <row r="519" spans="1:6" ht="13.5" thickBot="1">
      <c r="A519" s="28">
        <v>44056</v>
      </c>
      <c r="B519" s="30" t="s">
        <v>97</v>
      </c>
      <c r="C519" s="29">
        <v>180</v>
      </c>
      <c r="D519" s="28">
        <v>2958101</v>
      </c>
      <c r="E519" s="41"/>
      <c r="F519" s="41"/>
    </row>
    <row r="520" spans="1:6" ht="13.5" thickBot="1">
      <c r="A520" s="28">
        <v>44056</v>
      </c>
      <c r="B520" s="30" t="s">
        <v>37</v>
      </c>
      <c r="C520" s="29">
        <v>39</v>
      </c>
      <c r="D520" s="28">
        <v>2958101</v>
      </c>
      <c r="E520" s="41"/>
      <c r="F520" s="41"/>
    </row>
    <row r="521" spans="1:6" ht="13.5" thickBot="1">
      <c r="A521" s="28">
        <v>44056</v>
      </c>
      <c r="B521" s="30" t="s">
        <v>21</v>
      </c>
      <c r="C521" s="29">
        <v>125</v>
      </c>
      <c r="D521" s="28">
        <v>2958101</v>
      </c>
      <c r="E521" s="41"/>
      <c r="F521" s="41"/>
    </row>
    <row r="522" spans="1:6" ht="13.5" thickBot="1">
      <c r="A522" s="28">
        <v>44056</v>
      </c>
      <c r="B522" s="30" t="s">
        <v>22</v>
      </c>
      <c r="C522" s="29">
        <v>128</v>
      </c>
      <c r="D522" s="28">
        <v>2958101</v>
      </c>
      <c r="E522" s="41"/>
      <c r="F522" s="41"/>
    </row>
    <row r="523" spans="1:6" ht="13.5" thickBot="1">
      <c r="A523" s="28">
        <v>44056</v>
      </c>
      <c r="B523" s="30" t="s">
        <v>81</v>
      </c>
      <c r="C523" s="29">
        <v>154</v>
      </c>
      <c r="D523" s="28">
        <v>2958101</v>
      </c>
      <c r="E523" s="41"/>
      <c r="F523" s="41"/>
    </row>
    <row r="524" spans="1:6" ht="13.5" thickBot="1">
      <c r="A524" s="28">
        <v>44056</v>
      </c>
      <c r="B524" s="30" t="s">
        <v>82</v>
      </c>
      <c r="C524" s="29">
        <v>150</v>
      </c>
      <c r="D524" s="28">
        <v>2958101</v>
      </c>
      <c r="E524" s="41"/>
      <c r="F524" s="41"/>
    </row>
    <row r="525" spans="1:6" ht="13.5" thickBot="1">
      <c r="A525" s="28">
        <v>44056</v>
      </c>
      <c r="B525" s="30" t="s">
        <v>91</v>
      </c>
      <c r="C525" s="29">
        <v>103</v>
      </c>
      <c r="D525" s="28">
        <v>2958101</v>
      </c>
      <c r="E525" s="41"/>
      <c r="F525" s="41"/>
    </row>
    <row r="526" spans="1:6" ht="13.5" thickBot="1">
      <c r="A526" s="28">
        <v>44056</v>
      </c>
      <c r="B526" s="30" t="s">
        <v>92</v>
      </c>
      <c r="C526" s="29">
        <v>103</v>
      </c>
      <c r="D526" s="28">
        <v>2958101</v>
      </c>
      <c r="E526" s="41"/>
      <c r="F526" s="41"/>
    </row>
    <row r="527" spans="1:6" ht="13.5" thickBot="1">
      <c r="A527" s="28">
        <v>44056</v>
      </c>
      <c r="B527" s="30" t="s">
        <v>93</v>
      </c>
      <c r="C527" s="29">
        <v>98</v>
      </c>
      <c r="D527" s="28">
        <v>2958101</v>
      </c>
      <c r="E527" s="41"/>
      <c r="F527" s="41"/>
    </row>
    <row r="528" spans="1:6" ht="13.5" thickBot="1">
      <c r="A528" s="28">
        <v>44056</v>
      </c>
      <c r="B528" s="30" t="s">
        <v>94</v>
      </c>
      <c r="C528" s="29">
        <v>108</v>
      </c>
      <c r="D528" s="28">
        <v>2958101</v>
      </c>
      <c r="E528" s="41"/>
      <c r="F528" s="41"/>
    </row>
    <row r="529" spans="1:6" ht="13.5" thickBot="1">
      <c r="A529" s="28">
        <v>44056</v>
      </c>
      <c r="B529" s="30" t="s">
        <v>95</v>
      </c>
      <c r="C529" s="29">
        <v>200</v>
      </c>
      <c r="D529" s="28">
        <v>2958101</v>
      </c>
      <c r="E529" s="41"/>
      <c r="F529" s="41"/>
    </row>
    <row r="530" spans="1:6" ht="13.5" thickBot="1">
      <c r="A530" s="28">
        <v>44056</v>
      </c>
      <c r="B530" s="30" t="s">
        <v>38</v>
      </c>
      <c r="C530" s="29">
        <v>79</v>
      </c>
      <c r="D530" s="28">
        <v>2958101</v>
      </c>
      <c r="E530" s="41"/>
      <c r="F530" s="41"/>
    </row>
    <row r="531" spans="1:6" ht="13.5" thickBot="1">
      <c r="A531" s="28">
        <v>44056</v>
      </c>
      <c r="B531" s="30" t="s">
        <v>39</v>
      </c>
      <c r="C531" s="29">
        <v>79</v>
      </c>
      <c r="D531" s="28">
        <v>2958101</v>
      </c>
      <c r="E531" s="41"/>
      <c r="F531" s="41"/>
    </row>
    <row r="532" spans="1:6" ht="13.5" thickBot="1">
      <c r="A532" s="28">
        <v>44056</v>
      </c>
      <c r="B532" s="30" t="s">
        <v>40</v>
      </c>
      <c r="C532" s="29">
        <v>150</v>
      </c>
      <c r="D532" s="28">
        <v>2958101</v>
      </c>
      <c r="E532" s="41"/>
      <c r="F532" s="41"/>
    </row>
    <row r="533" spans="1:6" ht="13.5" thickBot="1">
      <c r="A533" s="28">
        <v>44056</v>
      </c>
      <c r="B533" s="30" t="s">
        <v>41</v>
      </c>
      <c r="C533" s="29">
        <v>110</v>
      </c>
      <c r="D533" s="28">
        <v>2958101</v>
      </c>
      <c r="E533" s="41"/>
      <c r="F533" s="41"/>
    </row>
    <row r="534" spans="1:6" ht="13.5" thickBot="1">
      <c r="A534" s="28">
        <v>44056</v>
      </c>
      <c r="B534" s="30" t="s">
        <v>42</v>
      </c>
      <c r="C534" s="29">
        <v>49</v>
      </c>
      <c r="D534" s="28">
        <v>2958101</v>
      </c>
      <c r="E534" s="41"/>
      <c r="F534" s="41"/>
    </row>
    <row r="535" spans="1:6" ht="13.5" thickBot="1">
      <c r="A535" s="28">
        <v>44056</v>
      </c>
      <c r="B535" s="30" t="s">
        <v>43</v>
      </c>
      <c r="C535" s="29">
        <v>112</v>
      </c>
      <c r="D535" s="28">
        <v>2958101</v>
      </c>
      <c r="E535" s="41"/>
      <c r="F535" s="41"/>
    </row>
    <row r="536" spans="1:6" ht="13.5" thickBot="1">
      <c r="A536" s="28">
        <v>44056</v>
      </c>
      <c r="B536" s="30" t="s">
        <v>44</v>
      </c>
      <c r="C536" s="29">
        <v>158</v>
      </c>
      <c r="D536" s="28">
        <v>2958101</v>
      </c>
      <c r="E536" s="41"/>
      <c r="F536" s="41"/>
    </row>
    <row r="537" spans="1:6" ht="13.5" thickBot="1">
      <c r="A537" s="28">
        <v>44056</v>
      </c>
      <c r="B537" s="30" t="s">
        <v>45</v>
      </c>
      <c r="C537" s="29">
        <v>182</v>
      </c>
      <c r="D537" s="28">
        <v>2958101</v>
      </c>
      <c r="E537" s="41"/>
      <c r="F537" s="41"/>
    </row>
    <row r="538" spans="1:6" ht="13.5" thickBot="1">
      <c r="A538" s="28">
        <v>44056</v>
      </c>
      <c r="B538" s="30" t="s">
        <v>46</v>
      </c>
      <c r="C538" s="29">
        <v>27</v>
      </c>
      <c r="D538" s="28">
        <v>2958101</v>
      </c>
      <c r="E538" s="41"/>
      <c r="F538" s="41"/>
    </row>
    <row r="539" spans="1:6" ht="13.5" thickBot="1">
      <c r="A539" s="28">
        <v>44056</v>
      </c>
      <c r="B539" s="30" t="s">
        <v>85</v>
      </c>
      <c r="C539" s="29">
        <v>120</v>
      </c>
      <c r="D539" s="28">
        <v>2958101</v>
      </c>
      <c r="E539" s="41"/>
      <c r="F539" s="41"/>
    </row>
    <row r="540" spans="1:6" ht="13.5" thickBot="1">
      <c r="A540" s="28">
        <v>44056</v>
      </c>
      <c r="B540" s="30" t="s">
        <v>96</v>
      </c>
      <c r="C540" s="29">
        <v>101</v>
      </c>
      <c r="D540" s="28">
        <v>2958101</v>
      </c>
      <c r="E540" s="41"/>
      <c r="F540" s="41"/>
    </row>
    <row r="541" spans="1:6" ht="13.5" thickBot="1">
      <c r="A541" s="28">
        <v>44057</v>
      </c>
      <c r="B541" s="30" t="s">
        <v>27</v>
      </c>
      <c r="C541" s="29">
        <v>121</v>
      </c>
      <c r="D541" s="28">
        <v>2958101</v>
      </c>
      <c r="E541" s="41"/>
      <c r="F541" s="41"/>
    </row>
    <row r="542" spans="1:6" ht="13.5" thickBot="1">
      <c r="A542" s="28">
        <v>44057</v>
      </c>
      <c r="B542" s="30" t="s">
        <v>28</v>
      </c>
      <c r="C542" s="29">
        <v>30</v>
      </c>
      <c r="D542" s="28">
        <v>2958101</v>
      </c>
      <c r="E542" s="41"/>
      <c r="F542" s="41"/>
    </row>
    <row r="543" spans="1:6" ht="13.5" thickBot="1">
      <c r="A543" s="28">
        <v>44057</v>
      </c>
      <c r="B543" s="30" t="s">
        <v>29</v>
      </c>
      <c r="C543" s="29">
        <v>180</v>
      </c>
      <c r="D543" s="28">
        <v>2958101</v>
      </c>
      <c r="E543" s="41"/>
      <c r="F543" s="41"/>
    </row>
    <row r="544" spans="1:6" ht="13.5" thickBot="1">
      <c r="A544" s="28">
        <v>44057</v>
      </c>
      <c r="B544" s="30" t="s">
        <v>30</v>
      </c>
      <c r="C544" s="29">
        <v>38</v>
      </c>
      <c r="D544" s="28">
        <v>2958101</v>
      </c>
      <c r="E544" s="41"/>
      <c r="F544" s="41"/>
    </row>
    <row r="545" spans="1:6" ht="13.5" thickBot="1">
      <c r="A545" s="28">
        <v>44057</v>
      </c>
      <c r="B545" s="30" t="s">
        <v>80</v>
      </c>
      <c r="C545" s="29">
        <v>150</v>
      </c>
      <c r="D545" s="28">
        <v>2958101</v>
      </c>
      <c r="E545" s="41"/>
      <c r="F545" s="41"/>
    </row>
    <row r="546" spans="1:6" ht="13.5" thickBot="1">
      <c r="A546" s="28">
        <v>44057</v>
      </c>
      <c r="B546" s="30" t="s">
        <v>31</v>
      </c>
      <c r="C546" s="29">
        <v>100</v>
      </c>
      <c r="D546" s="28">
        <v>2958101</v>
      </c>
      <c r="E546" s="41"/>
      <c r="F546" s="41"/>
    </row>
    <row r="547" spans="1:6" ht="13.5" thickBot="1">
      <c r="A547" s="28">
        <v>44057</v>
      </c>
      <c r="B547" s="30" t="s">
        <v>86</v>
      </c>
      <c r="C547" s="29">
        <v>102</v>
      </c>
      <c r="D547" s="28">
        <v>2958101</v>
      </c>
      <c r="E547" s="41"/>
      <c r="F547" s="41"/>
    </row>
    <row r="548" spans="1:6" ht="13.5" thickBot="1">
      <c r="A548" s="28">
        <v>44057</v>
      </c>
      <c r="B548" s="30" t="s">
        <v>87</v>
      </c>
      <c r="C548" s="29">
        <v>102</v>
      </c>
      <c r="D548" s="28">
        <v>2958101</v>
      </c>
      <c r="E548" s="41"/>
      <c r="F548" s="41"/>
    </row>
    <row r="549" spans="1:6" ht="13.5" thickBot="1">
      <c r="A549" s="28">
        <v>44057</v>
      </c>
      <c r="B549" s="30" t="s">
        <v>32</v>
      </c>
      <c r="C549" s="29">
        <v>22</v>
      </c>
      <c r="D549" s="28">
        <v>2958101</v>
      </c>
      <c r="E549" s="41"/>
      <c r="F549" s="41"/>
    </row>
    <row r="550" spans="1:6" ht="13.5" thickBot="1">
      <c r="A550" s="28">
        <v>44057</v>
      </c>
      <c r="B550" s="30" t="s">
        <v>33</v>
      </c>
      <c r="C550" s="29">
        <v>7</v>
      </c>
      <c r="D550" s="28">
        <v>2958101</v>
      </c>
      <c r="E550" s="41"/>
      <c r="F550" s="41"/>
    </row>
    <row r="551" spans="1:6" ht="13.5" thickBot="1">
      <c r="A551" s="28">
        <v>44057</v>
      </c>
      <c r="B551" s="30" t="s">
        <v>88</v>
      </c>
      <c r="C551" s="29">
        <v>101</v>
      </c>
      <c r="D551" s="28">
        <v>2958101</v>
      </c>
      <c r="E551" s="41"/>
      <c r="F551" s="41"/>
    </row>
    <row r="552" spans="1:6" ht="13.5" thickBot="1">
      <c r="A552" s="28">
        <v>44057</v>
      </c>
      <c r="B552" s="30" t="s">
        <v>34</v>
      </c>
      <c r="C552" s="29">
        <v>50</v>
      </c>
      <c r="D552" s="28">
        <v>2958101</v>
      </c>
      <c r="E552" s="41"/>
      <c r="F552" s="41"/>
    </row>
    <row r="553" spans="1:6" ht="13.5" thickBot="1">
      <c r="A553" s="28">
        <v>44057</v>
      </c>
      <c r="B553" s="30" t="s">
        <v>35</v>
      </c>
      <c r="C553" s="29">
        <v>50</v>
      </c>
      <c r="D553" s="28">
        <v>2958101</v>
      </c>
      <c r="E553" s="41"/>
      <c r="F553" s="41"/>
    </row>
    <row r="554" spans="1:6" ht="13.5" thickBot="1">
      <c r="A554" s="28">
        <v>44057</v>
      </c>
      <c r="B554" s="30" t="s">
        <v>36</v>
      </c>
      <c r="C554" s="29">
        <v>102</v>
      </c>
      <c r="D554" s="28">
        <v>2958101</v>
      </c>
      <c r="E554" s="41"/>
      <c r="F554" s="41"/>
    </row>
    <row r="555" spans="1:6" ht="13.5" thickBot="1">
      <c r="A555" s="28">
        <v>44057</v>
      </c>
      <c r="B555" s="30" t="s">
        <v>89</v>
      </c>
      <c r="C555" s="29">
        <v>121</v>
      </c>
      <c r="D555" s="28">
        <v>2958101</v>
      </c>
      <c r="E555" s="41"/>
      <c r="F555" s="41"/>
    </row>
    <row r="556" spans="1:6" ht="13.5" thickBot="1">
      <c r="A556" s="28">
        <v>44057</v>
      </c>
      <c r="B556" s="30" t="s">
        <v>90</v>
      </c>
      <c r="C556" s="29">
        <v>119</v>
      </c>
      <c r="D556" s="28">
        <v>2958101</v>
      </c>
      <c r="E556" s="41"/>
      <c r="F556" s="41"/>
    </row>
    <row r="557" spans="1:6" ht="13.5" thickBot="1">
      <c r="A557" s="28">
        <v>44057</v>
      </c>
      <c r="B557" s="30" t="s">
        <v>97</v>
      </c>
      <c r="C557" s="29">
        <v>180</v>
      </c>
      <c r="D557" s="28">
        <v>2958101</v>
      </c>
      <c r="E557" s="41"/>
      <c r="F557" s="41"/>
    </row>
    <row r="558" spans="1:6" ht="13.5" thickBot="1">
      <c r="A558" s="28">
        <v>44057</v>
      </c>
      <c r="B558" s="30" t="s">
        <v>37</v>
      </c>
      <c r="C558" s="29">
        <v>39</v>
      </c>
      <c r="D558" s="28">
        <v>2958101</v>
      </c>
      <c r="E558" s="41"/>
      <c r="F558" s="41"/>
    </row>
    <row r="559" spans="1:6" ht="13.5" thickBot="1">
      <c r="A559" s="28">
        <v>44057</v>
      </c>
      <c r="B559" s="30" t="s">
        <v>21</v>
      </c>
      <c r="C559" s="29">
        <v>125</v>
      </c>
      <c r="D559" s="28">
        <v>2958101</v>
      </c>
      <c r="E559" s="41"/>
      <c r="F559" s="41"/>
    </row>
    <row r="560" spans="1:6" ht="13.5" thickBot="1">
      <c r="A560" s="28">
        <v>44057</v>
      </c>
      <c r="B560" s="30" t="s">
        <v>22</v>
      </c>
      <c r="C560" s="29">
        <v>128</v>
      </c>
      <c r="D560" s="28">
        <v>2958101</v>
      </c>
      <c r="E560" s="41"/>
      <c r="F560" s="41"/>
    </row>
    <row r="561" spans="1:6" ht="13.5" thickBot="1">
      <c r="A561" s="28">
        <v>44057</v>
      </c>
      <c r="B561" s="30" t="s">
        <v>81</v>
      </c>
      <c r="C561" s="29">
        <v>154</v>
      </c>
      <c r="D561" s="28">
        <v>2958101</v>
      </c>
      <c r="E561" s="41"/>
      <c r="F561" s="41"/>
    </row>
    <row r="562" spans="1:6" ht="13.5" thickBot="1">
      <c r="A562" s="28">
        <v>44057</v>
      </c>
      <c r="B562" s="30" t="s">
        <v>82</v>
      </c>
      <c r="C562" s="29">
        <v>150</v>
      </c>
      <c r="D562" s="28">
        <v>2958101</v>
      </c>
      <c r="E562" s="41"/>
      <c r="F562" s="41"/>
    </row>
    <row r="563" spans="1:6" ht="13.5" thickBot="1">
      <c r="A563" s="28">
        <v>44057</v>
      </c>
      <c r="B563" s="30" t="s">
        <v>91</v>
      </c>
      <c r="C563" s="29">
        <v>103</v>
      </c>
      <c r="D563" s="28">
        <v>2958101</v>
      </c>
      <c r="E563" s="41"/>
      <c r="F563" s="41"/>
    </row>
    <row r="564" spans="1:6" ht="13.5" thickBot="1">
      <c r="A564" s="28">
        <v>44057</v>
      </c>
      <c r="B564" s="30" t="s">
        <v>92</v>
      </c>
      <c r="C564" s="29">
        <v>103</v>
      </c>
      <c r="D564" s="28">
        <v>2958101</v>
      </c>
      <c r="E564" s="41"/>
      <c r="F564" s="41"/>
    </row>
    <row r="565" spans="1:6" ht="13.5" thickBot="1">
      <c r="A565" s="28">
        <v>44057</v>
      </c>
      <c r="B565" s="30" t="s">
        <v>93</v>
      </c>
      <c r="C565" s="29">
        <v>98</v>
      </c>
      <c r="D565" s="28">
        <v>2958101</v>
      </c>
      <c r="E565" s="41"/>
      <c r="F565" s="41"/>
    </row>
    <row r="566" spans="1:6" ht="13.5" thickBot="1">
      <c r="A566" s="28">
        <v>44057</v>
      </c>
      <c r="B566" s="30" t="s">
        <v>94</v>
      </c>
      <c r="C566" s="29">
        <v>108</v>
      </c>
      <c r="D566" s="28">
        <v>2958101</v>
      </c>
      <c r="E566" s="41"/>
      <c r="F566" s="41"/>
    </row>
    <row r="567" spans="1:6" ht="13.5" thickBot="1">
      <c r="A567" s="28">
        <v>44057</v>
      </c>
      <c r="B567" s="30" t="s">
        <v>95</v>
      </c>
      <c r="C567" s="29">
        <v>200</v>
      </c>
      <c r="D567" s="28">
        <v>2958101</v>
      </c>
      <c r="E567" s="41"/>
      <c r="F567" s="41"/>
    </row>
    <row r="568" spans="1:6" ht="13.5" thickBot="1">
      <c r="A568" s="28">
        <v>44057</v>
      </c>
      <c r="B568" s="30" t="s">
        <v>38</v>
      </c>
      <c r="C568" s="29">
        <v>79</v>
      </c>
      <c r="D568" s="28">
        <v>2958101</v>
      </c>
      <c r="E568" s="41"/>
      <c r="F568" s="41"/>
    </row>
    <row r="569" spans="1:6" ht="13.5" thickBot="1">
      <c r="A569" s="28">
        <v>44057</v>
      </c>
      <c r="B569" s="30" t="s">
        <v>39</v>
      </c>
      <c r="C569" s="29">
        <v>79</v>
      </c>
      <c r="D569" s="28">
        <v>2958101</v>
      </c>
      <c r="E569" s="41"/>
      <c r="F569" s="41"/>
    </row>
    <row r="570" spans="1:6" ht="13.5" thickBot="1">
      <c r="A570" s="28">
        <v>44057</v>
      </c>
      <c r="B570" s="30" t="s">
        <v>40</v>
      </c>
      <c r="C570" s="29">
        <v>150</v>
      </c>
      <c r="D570" s="28">
        <v>2958101</v>
      </c>
      <c r="E570" s="41"/>
      <c r="F570" s="41"/>
    </row>
    <row r="571" spans="1:6" ht="13.5" thickBot="1">
      <c r="A571" s="28">
        <v>44057</v>
      </c>
      <c r="B571" s="30" t="s">
        <v>41</v>
      </c>
      <c r="C571" s="29">
        <v>110</v>
      </c>
      <c r="D571" s="28">
        <v>2958101</v>
      </c>
      <c r="E571" s="41"/>
      <c r="F571" s="41"/>
    </row>
    <row r="572" spans="1:6" ht="13.5" thickBot="1">
      <c r="A572" s="28">
        <v>44057</v>
      </c>
      <c r="B572" s="30" t="s">
        <v>42</v>
      </c>
      <c r="C572" s="29">
        <v>49</v>
      </c>
      <c r="D572" s="28">
        <v>2958101</v>
      </c>
      <c r="E572" s="41"/>
      <c r="F572" s="41"/>
    </row>
    <row r="573" spans="1:6" ht="13.5" thickBot="1">
      <c r="A573" s="28">
        <v>44057</v>
      </c>
      <c r="B573" s="30" t="s">
        <v>43</v>
      </c>
      <c r="C573" s="29">
        <v>112</v>
      </c>
      <c r="D573" s="28">
        <v>2958101</v>
      </c>
      <c r="E573" s="41"/>
      <c r="F573" s="41"/>
    </row>
    <row r="574" spans="1:6" ht="13.5" thickBot="1">
      <c r="A574" s="28">
        <v>44057</v>
      </c>
      <c r="B574" s="30" t="s">
        <v>44</v>
      </c>
      <c r="C574" s="29">
        <v>158</v>
      </c>
      <c r="D574" s="28">
        <v>2958101</v>
      </c>
      <c r="E574" s="41"/>
      <c r="F574" s="41"/>
    </row>
    <row r="575" spans="1:6" ht="13.5" thickBot="1">
      <c r="A575" s="28">
        <v>44057</v>
      </c>
      <c r="B575" s="30" t="s">
        <v>45</v>
      </c>
      <c r="C575" s="29">
        <v>182</v>
      </c>
      <c r="D575" s="28">
        <v>2958101</v>
      </c>
      <c r="E575" s="41"/>
      <c r="F575" s="41"/>
    </row>
    <row r="576" spans="1:6" ht="13.5" thickBot="1">
      <c r="A576" s="28">
        <v>44057</v>
      </c>
      <c r="B576" s="30" t="s">
        <v>46</v>
      </c>
      <c r="C576" s="29">
        <v>27</v>
      </c>
      <c r="D576" s="28">
        <v>2958101</v>
      </c>
      <c r="E576" s="41"/>
      <c r="F576" s="41"/>
    </row>
    <row r="577" spans="1:6" ht="13.5" thickBot="1">
      <c r="A577" s="28">
        <v>44057</v>
      </c>
      <c r="B577" s="30" t="s">
        <v>85</v>
      </c>
      <c r="C577" s="29">
        <v>120</v>
      </c>
      <c r="D577" s="28">
        <v>2958101</v>
      </c>
      <c r="E577" s="41"/>
      <c r="F577" s="41"/>
    </row>
    <row r="578" spans="1:6" ht="13.5" thickBot="1">
      <c r="A578" s="28">
        <v>44057</v>
      </c>
      <c r="B578" s="30" t="s">
        <v>96</v>
      </c>
      <c r="C578" s="29">
        <v>101</v>
      </c>
      <c r="D578" s="28">
        <v>2958101</v>
      </c>
      <c r="E578" s="41"/>
      <c r="F578" s="41"/>
    </row>
    <row r="579" spans="1:6" ht="13.5" thickBot="1">
      <c r="A579" s="28">
        <v>44058</v>
      </c>
      <c r="B579" s="30" t="s">
        <v>27</v>
      </c>
      <c r="C579" s="29">
        <v>121</v>
      </c>
      <c r="D579" s="28">
        <v>2958101</v>
      </c>
      <c r="E579" s="41"/>
      <c r="F579" s="41"/>
    </row>
    <row r="580" spans="1:6" ht="13.5" thickBot="1">
      <c r="A580" s="28">
        <v>44058</v>
      </c>
      <c r="B580" s="30" t="s">
        <v>28</v>
      </c>
      <c r="C580" s="29">
        <v>30</v>
      </c>
      <c r="D580" s="28">
        <v>2958101</v>
      </c>
      <c r="E580" s="41"/>
      <c r="F580" s="41"/>
    </row>
    <row r="581" spans="1:6" ht="13.5" thickBot="1">
      <c r="A581" s="28">
        <v>44058</v>
      </c>
      <c r="B581" s="30" t="s">
        <v>29</v>
      </c>
      <c r="C581" s="29">
        <v>180</v>
      </c>
      <c r="D581" s="28">
        <v>2958101</v>
      </c>
      <c r="E581" s="41"/>
      <c r="F581" s="41"/>
    </row>
    <row r="582" spans="1:6" ht="13.5" thickBot="1">
      <c r="A582" s="28">
        <v>44058</v>
      </c>
      <c r="B582" s="30" t="s">
        <v>30</v>
      </c>
      <c r="C582" s="29">
        <v>38</v>
      </c>
      <c r="D582" s="28">
        <v>2958101</v>
      </c>
      <c r="E582" s="41"/>
      <c r="F582" s="41"/>
    </row>
    <row r="583" spans="1:6" ht="13.5" thickBot="1">
      <c r="A583" s="28">
        <v>44058</v>
      </c>
      <c r="B583" s="30" t="s">
        <v>80</v>
      </c>
      <c r="C583" s="29">
        <v>150</v>
      </c>
      <c r="D583" s="28">
        <v>2958101</v>
      </c>
      <c r="E583" s="41"/>
      <c r="F583" s="41"/>
    </row>
    <row r="584" spans="1:6" ht="13.5" thickBot="1">
      <c r="A584" s="28">
        <v>44058</v>
      </c>
      <c r="B584" s="30" t="s">
        <v>31</v>
      </c>
      <c r="C584" s="29">
        <v>100</v>
      </c>
      <c r="D584" s="28">
        <v>2958101</v>
      </c>
      <c r="E584" s="41"/>
      <c r="F584" s="41"/>
    </row>
    <row r="585" spans="1:6" ht="13.5" thickBot="1">
      <c r="A585" s="28">
        <v>44058</v>
      </c>
      <c r="B585" s="30" t="s">
        <v>86</v>
      </c>
      <c r="C585" s="29">
        <v>102</v>
      </c>
      <c r="D585" s="28">
        <v>2958101</v>
      </c>
      <c r="E585" s="41"/>
      <c r="F585" s="41"/>
    </row>
    <row r="586" spans="1:6" ht="13.5" thickBot="1">
      <c r="A586" s="28">
        <v>44058</v>
      </c>
      <c r="B586" s="30" t="s">
        <v>87</v>
      </c>
      <c r="C586" s="29">
        <v>102</v>
      </c>
      <c r="D586" s="28">
        <v>2958101</v>
      </c>
      <c r="E586" s="41"/>
      <c r="F586" s="41"/>
    </row>
    <row r="587" spans="1:6" ht="13.5" thickBot="1">
      <c r="A587" s="28">
        <v>44058</v>
      </c>
      <c r="B587" s="30" t="s">
        <v>32</v>
      </c>
      <c r="C587" s="29">
        <v>22</v>
      </c>
      <c r="D587" s="28">
        <v>2958101</v>
      </c>
      <c r="E587" s="41"/>
      <c r="F587" s="41"/>
    </row>
    <row r="588" spans="1:6" ht="13.5" thickBot="1">
      <c r="A588" s="28">
        <v>44058</v>
      </c>
      <c r="B588" s="30" t="s">
        <v>33</v>
      </c>
      <c r="C588" s="29">
        <v>7</v>
      </c>
      <c r="D588" s="28">
        <v>2958101</v>
      </c>
      <c r="E588" s="41"/>
      <c r="F588" s="41"/>
    </row>
    <row r="589" spans="1:6" ht="13.5" thickBot="1">
      <c r="A589" s="28">
        <v>44058</v>
      </c>
      <c r="B589" s="30" t="s">
        <v>88</v>
      </c>
      <c r="C589" s="29">
        <v>101</v>
      </c>
      <c r="D589" s="28">
        <v>2958101</v>
      </c>
      <c r="E589" s="41"/>
      <c r="F589" s="41"/>
    </row>
    <row r="590" spans="1:6" ht="13.5" thickBot="1">
      <c r="A590" s="28">
        <v>44058</v>
      </c>
      <c r="B590" s="30" t="s">
        <v>34</v>
      </c>
      <c r="C590" s="29">
        <v>50</v>
      </c>
      <c r="D590" s="28">
        <v>2958101</v>
      </c>
      <c r="E590" s="41"/>
      <c r="F590" s="41"/>
    </row>
    <row r="591" spans="1:6" ht="13.5" thickBot="1">
      <c r="A591" s="28">
        <v>44058</v>
      </c>
      <c r="B591" s="30" t="s">
        <v>35</v>
      </c>
      <c r="C591" s="29">
        <v>50</v>
      </c>
      <c r="D591" s="28">
        <v>2958101</v>
      </c>
      <c r="E591" s="41"/>
      <c r="F591" s="41"/>
    </row>
    <row r="592" spans="1:6" ht="13.5" thickBot="1">
      <c r="A592" s="28">
        <v>44058</v>
      </c>
      <c r="B592" s="30" t="s">
        <v>36</v>
      </c>
      <c r="C592" s="29">
        <v>102</v>
      </c>
      <c r="D592" s="28">
        <v>2958101</v>
      </c>
      <c r="E592" s="41"/>
      <c r="F592" s="41"/>
    </row>
    <row r="593" spans="1:6" ht="13.5" thickBot="1">
      <c r="A593" s="28">
        <v>44058</v>
      </c>
      <c r="B593" s="30" t="s">
        <v>89</v>
      </c>
      <c r="C593" s="29">
        <v>121</v>
      </c>
      <c r="D593" s="28">
        <v>2958101</v>
      </c>
      <c r="E593" s="41"/>
      <c r="F593" s="41"/>
    </row>
    <row r="594" spans="1:6" ht="13.5" thickBot="1">
      <c r="A594" s="28">
        <v>44058</v>
      </c>
      <c r="B594" s="30" t="s">
        <v>90</v>
      </c>
      <c r="C594" s="29">
        <v>119</v>
      </c>
      <c r="D594" s="28">
        <v>2958101</v>
      </c>
      <c r="E594" s="41"/>
      <c r="F594" s="41"/>
    </row>
    <row r="595" spans="1:6" ht="13.5" thickBot="1">
      <c r="A595" s="28">
        <v>44058</v>
      </c>
      <c r="B595" s="30" t="s">
        <v>97</v>
      </c>
      <c r="C595" s="29">
        <v>180</v>
      </c>
      <c r="D595" s="28">
        <v>2958101</v>
      </c>
      <c r="E595" s="41"/>
      <c r="F595" s="41"/>
    </row>
    <row r="596" spans="1:6" ht="13.5" thickBot="1">
      <c r="A596" s="28">
        <v>44058</v>
      </c>
      <c r="B596" s="30" t="s">
        <v>37</v>
      </c>
      <c r="C596" s="29">
        <v>39</v>
      </c>
      <c r="D596" s="28">
        <v>2958101</v>
      </c>
      <c r="E596" s="41"/>
      <c r="F596" s="41"/>
    </row>
    <row r="597" spans="1:6" ht="13.5" thickBot="1">
      <c r="A597" s="28">
        <v>44058</v>
      </c>
      <c r="B597" s="30" t="s">
        <v>21</v>
      </c>
      <c r="C597" s="29">
        <v>125</v>
      </c>
      <c r="D597" s="28">
        <v>2958101</v>
      </c>
      <c r="E597" s="41"/>
      <c r="F597" s="41"/>
    </row>
    <row r="598" spans="1:6" ht="13.5" thickBot="1">
      <c r="A598" s="28">
        <v>44058</v>
      </c>
      <c r="B598" s="30" t="s">
        <v>22</v>
      </c>
      <c r="C598" s="29">
        <v>128</v>
      </c>
      <c r="D598" s="28">
        <v>2958101</v>
      </c>
      <c r="E598" s="41"/>
      <c r="F598" s="41"/>
    </row>
    <row r="599" spans="1:6" ht="13.5" thickBot="1">
      <c r="A599" s="28">
        <v>44058</v>
      </c>
      <c r="B599" s="30" t="s">
        <v>81</v>
      </c>
      <c r="C599" s="29">
        <v>154</v>
      </c>
      <c r="D599" s="28">
        <v>2958101</v>
      </c>
      <c r="E599" s="41"/>
      <c r="F599" s="41"/>
    </row>
    <row r="600" spans="1:6" ht="13.5" thickBot="1">
      <c r="A600" s="28">
        <v>44058</v>
      </c>
      <c r="B600" s="30" t="s">
        <v>82</v>
      </c>
      <c r="C600" s="29">
        <v>150</v>
      </c>
      <c r="D600" s="28">
        <v>2958101</v>
      </c>
      <c r="E600" s="41"/>
      <c r="F600" s="41"/>
    </row>
    <row r="601" spans="1:6" ht="13.5" thickBot="1">
      <c r="A601" s="28">
        <v>44058</v>
      </c>
      <c r="B601" s="30" t="s">
        <v>91</v>
      </c>
      <c r="C601" s="29">
        <v>103</v>
      </c>
      <c r="D601" s="28">
        <v>2958101</v>
      </c>
      <c r="E601" s="41"/>
      <c r="F601" s="41"/>
    </row>
    <row r="602" spans="1:6" ht="13.5" thickBot="1">
      <c r="A602" s="28">
        <v>44058</v>
      </c>
      <c r="B602" s="30" t="s">
        <v>92</v>
      </c>
      <c r="C602" s="29">
        <v>103</v>
      </c>
      <c r="D602" s="28">
        <v>2958101</v>
      </c>
      <c r="E602" s="41"/>
      <c r="F602" s="41"/>
    </row>
    <row r="603" spans="1:6" ht="13.5" thickBot="1">
      <c r="A603" s="28">
        <v>44058</v>
      </c>
      <c r="B603" s="30" t="s">
        <v>93</v>
      </c>
      <c r="C603" s="29">
        <v>98</v>
      </c>
      <c r="D603" s="28">
        <v>2958101</v>
      </c>
      <c r="E603" s="41"/>
      <c r="F603" s="41"/>
    </row>
    <row r="604" spans="1:6" ht="13.5" thickBot="1">
      <c r="A604" s="28">
        <v>44058</v>
      </c>
      <c r="B604" s="30" t="s">
        <v>94</v>
      </c>
      <c r="C604" s="29">
        <v>108</v>
      </c>
      <c r="D604" s="28">
        <v>2958101</v>
      </c>
      <c r="E604" s="41"/>
      <c r="F604" s="41"/>
    </row>
    <row r="605" spans="1:6" ht="13.5" thickBot="1">
      <c r="A605" s="28">
        <v>44058</v>
      </c>
      <c r="B605" s="30" t="s">
        <v>95</v>
      </c>
      <c r="C605" s="29">
        <v>200</v>
      </c>
      <c r="D605" s="28">
        <v>2958101</v>
      </c>
      <c r="E605" s="41"/>
      <c r="F605" s="41"/>
    </row>
    <row r="606" spans="1:6" ht="13.5" thickBot="1">
      <c r="A606" s="28">
        <v>44058</v>
      </c>
      <c r="B606" s="30" t="s">
        <v>38</v>
      </c>
      <c r="C606" s="29">
        <v>79</v>
      </c>
      <c r="D606" s="28">
        <v>2958101</v>
      </c>
      <c r="E606" s="41"/>
      <c r="F606" s="41"/>
    </row>
    <row r="607" spans="1:6" ht="13.5" thickBot="1">
      <c r="A607" s="28">
        <v>44058</v>
      </c>
      <c r="B607" s="30" t="s">
        <v>39</v>
      </c>
      <c r="C607" s="29">
        <v>79</v>
      </c>
      <c r="D607" s="28">
        <v>2958101</v>
      </c>
      <c r="E607" s="41"/>
      <c r="F607" s="41"/>
    </row>
    <row r="608" spans="1:6" ht="13.5" thickBot="1">
      <c r="A608" s="28">
        <v>44058</v>
      </c>
      <c r="B608" s="30" t="s">
        <v>40</v>
      </c>
      <c r="C608" s="29">
        <v>150</v>
      </c>
      <c r="D608" s="28">
        <v>2958101</v>
      </c>
      <c r="E608" s="41"/>
      <c r="F608" s="41"/>
    </row>
    <row r="609" spans="1:6" ht="13.5" thickBot="1">
      <c r="A609" s="28">
        <v>44058</v>
      </c>
      <c r="B609" s="30" t="s">
        <v>41</v>
      </c>
      <c r="C609" s="29">
        <v>110</v>
      </c>
      <c r="D609" s="28">
        <v>2958101</v>
      </c>
      <c r="E609" s="41"/>
      <c r="F609" s="41"/>
    </row>
    <row r="610" spans="1:6" ht="13.5" thickBot="1">
      <c r="A610" s="28">
        <v>44058</v>
      </c>
      <c r="B610" s="30" t="s">
        <v>42</v>
      </c>
      <c r="C610" s="29">
        <v>49</v>
      </c>
      <c r="D610" s="28">
        <v>2958101</v>
      </c>
      <c r="E610" s="41"/>
      <c r="F610" s="41"/>
    </row>
    <row r="611" spans="1:6" ht="13.5" thickBot="1">
      <c r="A611" s="28">
        <v>44058</v>
      </c>
      <c r="B611" s="30" t="s">
        <v>43</v>
      </c>
      <c r="C611" s="29">
        <v>112</v>
      </c>
      <c r="D611" s="28">
        <v>2958101</v>
      </c>
      <c r="E611" s="41"/>
      <c r="F611" s="41"/>
    </row>
    <row r="612" spans="1:6" ht="13.5" thickBot="1">
      <c r="A612" s="28">
        <v>44058</v>
      </c>
      <c r="B612" s="30" t="s">
        <v>44</v>
      </c>
      <c r="C612" s="29">
        <v>158</v>
      </c>
      <c r="D612" s="28">
        <v>2958101</v>
      </c>
      <c r="E612" s="41"/>
      <c r="F612" s="41"/>
    </row>
    <row r="613" spans="1:6" ht="13.5" thickBot="1">
      <c r="A613" s="28">
        <v>44058</v>
      </c>
      <c r="B613" s="30" t="s">
        <v>45</v>
      </c>
      <c r="C613" s="29">
        <v>182</v>
      </c>
      <c r="D613" s="28">
        <v>2958101</v>
      </c>
      <c r="E613" s="41"/>
      <c r="F613" s="41"/>
    </row>
    <row r="614" spans="1:6" ht="13.5" thickBot="1">
      <c r="A614" s="28">
        <v>44058</v>
      </c>
      <c r="B614" s="30" t="s">
        <v>46</v>
      </c>
      <c r="C614" s="29">
        <v>27</v>
      </c>
      <c r="D614" s="28">
        <v>2958101</v>
      </c>
      <c r="E614" s="41"/>
      <c r="F614" s="41"/>
    </row>
    <row r="615" spans="1:6" ht="13.5" thickBot="1">
      <c r="A615" s="28">
        <v>44058</v>
      </c>
      <c r="B615" s="30" t="s">
        <v>85</v>
      </c>
      <c r="C615" s="29">
        <v>120</v>
      </c>
      <c r="D615" s="28">
        <v>2958101</v>
      </c>
      <c r="E615" s="41"/>
      <c r="F615" s="41"/>
    </row>
    <row r="616" spans="1:6" ht="13.5" thickBot="1">
      <c r="A616" s="28">
        <v>44058</v>
      </c>
      <c r="B616" s="30" t="s">
        <v>96</v>
      </c>
      <c r="C616" s="29">
        <v>101</v>
      </c>
      <c r="D616" s="28">
        <v>2958101</v>
      </c>
      <c r="E616" s="41"/>
      <c r="F616" s="41"/>
    </row>
    <row r="617" spans="1:6" ht="13.5" thickBot="1">
      <c r="A617" s="28">
        <v>44059</v>
      </c>
      <c r="B617" s="30" t="s">
        <v>27</v>
      </c>
      <c r="C617" s="29">
        <v>121</v>
      </c>
      <c r="D617" s="28">
        <v>2958101</v>
      </c>
      <c r="E617" s="41"/>
      <c r="F617" s="41"/>
    </row>
    <row r="618" spans="1:6" ht="13.5" thickBot="1">
      <c r="A618" s="28">
        <v>44059</v>
      </c>
      <c r="B618" s="30" t="s">
        <v>28</v>
      </c>
      <c r="C618" s="29">
        <v>30</v>
      </c>
      <c r="D618" s="28">
        <v>2958101</v>
      </c>
      <c r="E618" s="41"/>
      <c r="F618" s="41"/>
    </row>
    <row r="619" spans="1:6" ht="13.5" thickBot="1">
      <c r="A619" s="28">
        <v>44059</v>
      </c>
      <c r="B619" s="30" t="s">
        <v>29</v>
      </c>
      <c r="C619" s="29">
        <v>180</v>
      </c>
      <c r="D619" s="28">
        <v>2958101</v>
      </c>
      <c r="E619" s="41"/>
      <c r="F619" s="41"/>
    </row>
    <row r="620" spans="1:6" ht="13.5" thickBot="1">
      <c r="A620" s="28">
        <v>44059</v>
      </c>
      <c r="B620" s="30" t="s">
        <v>30</v>
      </c>
      <c r="C620" s="29">
        <v>38</v>
      </c>
      <c r="D620" s="28">
        <v>2958101</v>
      </c>
      <c r="E620" s="41"/>
      <c r="F620" s="41"/>
    </row>
    <row r="621" spans="1:6" ht="13.5" thickBot="1">
      <c r="A621" s="28">
        <v>44059</v>
      </c>
      <c r="B621" s="30" t="s">
        <v>80</v>
      </c>
      <c r="C621" s="29">
        <v>150</v>
      </c>
      <c r="D621" s="28">
        <v>2958101</v>
      </c>
      <c r="E621" s="41"/>
      <c r="F621" s="41"/>
    </row>
    <row r="622" spans="1:6" ht="13.5" thickBot="1">
      <c r="A622" s="28">
        <v>44059</v>
      </c>
      <c r="B622" s="30" t="s">
        <v>31</v>
      </c>
      <c r="C622" s="29">
        <v>100</v>
      </c>
      <c r="D622" s="28">
        <v>2958101</v>
      </c>
      <c r="E622" s="41"/>
      <c r="F622" s="41"/>
    </row>
    <row r="623" spans="1:6" ht="13.5" thickBot="1">
      <c r="A623" s="28">
        <v>44059</v>
      </c>
      <c r="B623" s="30" t="s">
        <v>86</v>
      </c>
      <c r="C623" s="29">
        <v>102</v>
      </c>
      <c r="D623" s="28">
        <v>2958101</v>
      </c>
      <c r="E623" s="41"/>
      <c r="F623" s="41"/>
    </row>
    <row r="624" spans="1:6" ht="13.5" thickBot="1">
      <c r="A624" s="28">
        <v>44059</v>
      </c>
      <c r="B624" s="30" t="s">
        <v>87</v>
      </c>
      <c r="C624" s="29">
        <v>102</v>
      </c>
      <c r="D624" s="28">
        <v>2958101</v>
      </c>
      <c r="E624" s="41"/>
      <c r="F624" s="41"/>
    </row>
    <row r="625" spans="1:6" ht="13.5" thickBot="1">
      <c r="A625" s="28">
        <v>44059</v>
      </c>
      <c r="B625" s="30" t="s">
        <v>32</v>
      </c>
      <c r="C625" s="29">
        <v>22</v>
      </c>
      <c r="D625" s="28">
        <v>2958101</v>
      </c>
      <c r="E625" s="41"/>
      <c r="F625" s="41"/>
    </row>
    <row r="626" spans="1:6" ht="13.5" thickBot="1">
      <c r="A626" s="28">
        <v>44059</v>
      </c>
      <c r="B626" s="30" t="s">
        <v>33</v>
      </c>
      <c r="C626" s="29">
        <v>7</v>
      </c>
      <c r="D626" s="28">
        <v>2958101</v>
      </c>
      <c r="E626" s="41"/>
      <c r="F626" s="41"/>
    </row>
    <row r="627" spans="1:6" ht="13.5" thickBot="1">
      <c r="A627" s="28">
        <v>44059</v>
      </c>
      <c r="B627" s="30" t="s">
        <v>88</v>
      </c>
      <c r="C627" s="29">
        <v>101</v>
      </c>
      <c r="D627" s="28">
        <v>2958101</v>
      </c>
      <c r="E627" s="41"/>
      <c r="F627" s="41"/>
    </row>
    <row r="628" spans="1:6" ht="13.5" thickBot="1">
      <c r="A628" s="28">
        <v>44059</v>
      </c>
      <c r="B628" s="30" t="s">
        <v>34</v>
      </c>
      <c r="C628" s="29">
        <v>50</v>
      </c>
      <c r="D628" s="28">
        <v>2958101</v>
      </c>
      <c r="E628" s="41"/>
      <c r="F628" s="41"/>
    </row>
    <row r="629" spans="1:6" ht="13.5" thickBot="1">
      <c r="A629" s="28">
        <v>44059</v>
      </c>
      <c r="B629" s="30" t="s">
        <v>35</v>
      </c>
      <c r="C629" s="29">
        <v>50</v>
      </c>
      <c r="D629" s="28">
        <v>2958101</v>
      </c>
      <c r="E629" s="41"/>
      <c r="F629" s="41"/>
    </row>
    <row r="630" spans="1:6" ht="13.5" thickBot="1">
      <c r="A630" s="28">
        <v>44059</v>
      </c>
      <c r="B630" s="30" t="s">
        <v>36</v>
      </c>
      <c r="C630" s="29">
        <v>102</v>
      </c>
      <c r="D630" s="28">
        <v>2958101</v>
      </c>
      <c r="E630" s="41"/>
      <c r="F630" s="41"/>
    </row>
    <row r="631" spans="1:6" ht="13.5" thickBot="1">
      <c r="A631" s="28">
        <v>44059</v>
      </c>
      <c r="B631" s="30" t="s">
        <v>89</v>
      </c>
      <c r="C631" s="29">
        <v>121</v>
      </c>
      <c r="D631" s="28">
        <v>2958101</v>
      </c>
      <c r="E631" s="41"/>
      <c r="F631" s="41"/>
    </row>
    <row r="632" spans="1:6" ht="13.5" thickBot="1">
      <c r="A632" s="28">
        <v>44059</v>
      </c>
      <c r="B632" s="30" t="s">
        <v>90</v>
      </c>
      <c r="C632" s="29">
        <v>119</v>
      </c>
      <c r="D632" s="28">
        <v>2958101</v>
      </c>
      <c r="E632" s="41"/>
      <c r="F632" s="41"/>
    </row>
    <row r="633" spans="1:6" ht="13.5" thickBot="1">
      <c r="A633" s="28">
        <v>44059</v>
      </c>
      <c r="B633" s="30" t="s">
        <v>97</v>
      </c>
      <c r="C633" s="29">
        <v>180</v>
      </c>
      <c r="D633" s="28">
        <v>2958101</v>
      </c>
      <c r="E633" s="41"/>
      <c r="F633" s="41"/>
    </row>
    <row r="634" spans="1:6" ht="13.5" thickBot="1">
      <c r="A634" s="28">
        <v>44059</v>
      </c>
      <c r="B634" s="30" t="s">
        <v>37</v>
      </c>
      <c r="C634" s="29">
        <v>39</v>
      </c>
      <c r="D634" s="28">
        <v>2958101</v>
      </c>
      <c r="E634" s="41"/>
      <c r="F634" s="41"/>
    </row>
    <row r="635" spans="1:6" ht="13.5" thickBot="1">
      <c r="A635" s="28">
        <v>44059</v>
      </c>
      <c r="B635" s="30" t="s">
        <v>21</v>
      </c>
      <c r="C635" s="29">
        <v>125</v>
      </c>
      <c r="D635" s="28">
        <v>2958101</v>
      </c>
      <c r="E635" s="41"/>
      <c r="F635" s="41"/>
    </row>
    <row r="636" spans="1:6" ht="13.5" thickBot="1">
      <c r="A636" s="28">
        <v>44059</v>
      </c>
      <c r="B636" s="30" t="s">
        <v>22</v>
      </c>
      <c r="C636" s="29">
        <v>128</v>
      </c>
      <c r="D636" s="28">
        <v>2958101</v>
      </c>
      <c r="E636" s="41"/>
      <c r="F636" s="41"/>
    </row>
    <row r="637" spans="1:6" ht="13.5" thickBot="1">
      <c r="A637" s="28">
        <v>44059</v>
      </c>
      <c r="B637" s="30" t="s">
        <v>81</v>
      </c>
      <c r="C637" s="29">
        <v>154</v>
      </c>
      <c r="D637" s="28">
        <v>2958101</v>
      </c>
      <c r="E637" s="41"/>
      <c r="F637" s="41"/>
    </row>
    <row r="638" spans="1:6" ht="13.5" thickBot="1">
      <c r="A638" s="28">
        <v>44059</v>
      </c>
      <c r="B638" s="30" t="s">
        <v>82</v>
      </c>
      <c r="C638" s="29">
        <v>150</v>
      </c>
      <c r="D638" s="28">
        <v>2958101</v>
      </c>
      <c r="E638" s="41"/>
      <c r="F638" s="41"/>
    </row>
    <row r="639" spans="1:6" ht="13.5" thickBot="1">
      <c r="A639" s="28">
        <v>44059</v>
      </c>
      <c r="B639" s="30" t="s">
        <v>91</v>
      </c>
      <c r="C639" s="29">
        <v>103</v>
      </c>
      <c r="D639" s="28">
        <v>2958101</v>
      </c>
      <c r="E639" s="41"/>
      <c r="F639" s="41"/>
    </row>
    <row r="640" spans="1:6" ht="13.5" thickBot="1">
      <c r="A640" s="28">
        <v>44059</v>
      </c>
      <c r="B640" s="30" t="s">
        <v>92</v>
      </c>
      <c r="C640" s="29">
        <v>103</v>
      </c>
      <c r="D640" s="28">
        <v>2958101</v>
      </c>
      <c r="E640" s="41"/>
      <c r="F640" s="41"/>
    </row>
    <row r="641" spans="1:6" ht="13.5" thickBot="1">
      <c r="A641" s="28">
        <v>44059</v>
      </c>
      <c r="B641" s="30" t="s">
        <v>93</v>
      </c>
      <c r="C641" s="29">
        <v>98</v>
      </c>
      <c r="D641" s="28">
        <v>2958101</v>
      </c>
      <c r="E641" s="41"/>
      <c r="F641" s="41"/>
    </row>
    <row r="642" spans="1:6" ht="13.5" thickBot="1">
      <c r="A642" s="28">
        <v>44059</v>
      </c>
      <c r="B642" s="30" t="s">
        <v>94</v>
      </c>
      <c r="C642" s="29">
        <v>108</v>
      </c>
      <c r="D642" s="28">
        <v>2958101</v>
      </c>
      <c r="E642" s="41"/>
      <c r="F642" s="41"/>
    </row>
    <row r="643" spans="1:6" ht="13.5" thickBot="1">
      <c r="A643" s="28">
        <v>44059</v>
      </c>
      <c r="B643" s="30" t="s">
        <v>95</v>
      </c>
      <c r="C643" s="29">
        <v>200</v>
      </c>
      <c r="D643" s="28">
        <v>2958101</v>
      </c>
      <c r="E643" s="41"/>
      <c r="F643" s="41"/>
    </row>
    <row r="644" spans="1:6" ht="13.5" thickBot="1">
      <c r="A644" s="28">
        <v>44059</v>
      </c>
      <c r="B644" s="30" t="s">
        <v>38</v>
      </c>
      <c r="C644" s="29">
        <v>79</v>
      </c>
      <c r="D644" s="28">
        <v>2958101</v>
      </c>
      <c r="E644" s="41"/>
      <c r="F644" s="41"/>
    </row>
    <row r="645" spans="1:6" ht="13.5" thickBot="1">
      <c r="A645" s="28">
        <v>44059</v>
      </c>
      <c r="B645" s="30" t="s">
        <v>39</v>
      </c>
      <c r="C645" s="29">
        <v>79</v>
      </c>
      <c r="D645" s="28">
        <v>2958101</v>
      </c>
      <c r="E645" s="41"/>
      <c r="F645" s="41"/>
    </row>
    <row r="646" spans="1:6" ht="13.5" thickBot="1">
      <c r="A646" s="28">
        <v>44059</v>
      </c>
      <c r="B646" s="30" t="s">
        <v>40</v>
      </c>
      <c r="C646" s="29">
        <v>150</v>
      </c>
      <c r="D646" s="28">
        <v>2958101</v>
      </c>
      <c r="E646" s="41"/>
      <c r="F646" s="41"/>
    </row>
    <row r="647" spans="1:6" ht="13.5" thickBot="1">
      <c r="A647" s="28">
        <v>44059</v>
      </c>
      <c r="B647" s="30" t="s">
        <v>41</v>
      </c>
      <c r="C647" s="29">
        <v>110</v>
      </c>
      <c r="D647" s="28">
        <v>2958101</v>
      </c>
      <c r="E647" s="41"/>
      <c r="F647" s="41"/>
    </row>
    <row r="648" spans="1:6" ht="13.5" thickBot="1">
      <c r="A648" s="28">
        <v>44059</v>
      </c>
      <c r="B648" s="30" t="s">
        <v>42</v>
      </c>
      <c r="C648" s="29">
        <v>49</v>
      </c>
      <c r="D648" s="28">
        <v>2958101</v>
      </c>
      <c r="E648" s="41"/>
      <c r="F648" s="41"/>
    </row>
    <row r="649" spans="1:6" ht="13.5" thickBot="1">
      <c r="A649" s="28">
        <v>44059</v>
      </c>
      <c r="B649" s="30" t="s">
        <v>43</v>
      </c>
      <c r="C649" s="29">
        <v>112</v>
      </c>
      <c r="D649" s="28">
        <v>2958101</v>
      </c>
      <c r="E649" s="41"/>
      <c r="F649" s="41"/>
    </row>
    <row r="650" spans="1:6" ht="13.5" thickBot="1">
      <c r="A650" s="28">
        <v>44059</v>
      </c>
      <c r="B650" s="30" t="s">
        <v>44</v>
      </c>
      <c r="C650" s="29">
        <v>158</v>
      </c>
      <c r="D650" s="28">
        <v>2958101</v>
      </c>
      <c r="E650" s="41"/>
      <c r="F650" s="41"/>
    </row>
    <row r="651" spans="1:6" ht="13.5" thickBot="1">
      <c r="A651" s="28">
        <v>44059</v>
      </c>
      <c r="B651" s="30" t="s">
        <v>45</v>
      </c>
      <c r="C651" s="29">
        <v>182</v>
      </c>
      <c r="D651" s="28">
        <v>2958101</v>
      </c>
      <c r="E651" s="41"/>
      <c r="F651" s="41"/>
    </row>
    <row r="652" spans="1:6" ht="13.5" thickBot="1">
      <c r="A652" s="28">
        <v>44059</v>
      </c>
      <c r="B652" s="30" t="s">
        <v>46</v>
      </c>
      <c r="C652" s="29">
        <v>27</v>
      </c>
      <c r="D652" s="28">
        <v>2958101</v>
      </c>
      <c r="E652" s="41"/>
      <c r="F652" s="41"/>
    </row>
    <row r="653" spans="1:6" ht="13.5" thickBot="1">
      <c r="A653" s="28">
        <v>44059</v>
      </c>
      <c r="B653" s="30" t="s">
        <v>85</v>
      </c>
      <c r="C653" s="29">
        <v>120</v>
      </c>
      <c r="D653" s="28">
        <v>2958101</v>
      </c>
      <c r="E653" s="41"/>
      <c r="F653" s="41"/>
    </row>
    <row r="654" spans="1:6" ht="13.5" thickBot="1">
      <c r="A654" s="28">
        <v>44059</v>
      </c>
      <c r="B654" s="30" t="s">
        <v>96</v>
      </c>
      <c r="C654" s="29">
        <v>101</v>
      </c>
      <c r="D654" s="28">
        <v>2958101</v>
      </c>
      <c r="E654" s="41"/>
      <c r="F654" s="41"/>
    </row>
    <row r="655" spans="1:6" ht="13.5" thickBot="1">
      <c r="A655" s="28">
        <v>44060</v>
      </c>
      <c r="B655" s="30" t="s">
        <v>27</v>
      </c>
      <c r="C655" s="29">
        <v>121</v>
      </c>
      <c r="D655" s="28">
        <v>2958101</v>
      </c>
      <c r="E655" s="41"/>
      <c r="F655" s="41"/>
    </row>
    <row r="656" spans="1:6" ht="13.5" thickBot="1">
      <c r="A656" s="28">
        <v>44060</v>
      </c>
      <c r="B656" s="30" t="s">
        <v>28</v>
      </c>
      <c r="C656" s="29">
        <v>30</v>
      </c>
      <c r="D656" s="28">
        <v>2958101</v>
      </c>
      <c r="E656" s="41"/>
      <c r="F656" s="41"/>
    </row>
    <row r="657" spans="1:6" ht="13.5" thickBot="1">
      <c r="A657" s="28">
        <v>44060</v>
      </c>
      <c r="B657" s="30" t="s">
        <v>29</v>
      </c>
      <c r="C657" s="29">
        <v>180</v>
      </c>
      <c r="D657" s="28">
        <v>2958101</v>
      </c>
      <c r="E657" s="41"/>
      <c r="F657" s="41"/>
    </row>
    <row r="658" spans="1:6" ht="13.5" thickBot="1">
      <c r="A658" s="28">
        <v>44060</v>
      </c>
      <c r="B658" s="30" t="s">
        <v>30</v>
      </c>
      <c r="C658" s="29">
        <v>38</v>
      </c>
      <c r="D658" s="28">
        <v>2958101</v>
      </c>
      <c r="E658" s="41"/>
      <c r="F658" s="41"/>
    </row>
    <row r="659" spans="1:6" ht="13.5" thickBot="1">
      <c r="A659" s="28">
        <v>44060</v>
      </c>
      <c r="B659" s="30" t="s">
        <v>80</v>
      </c>
      <c r="C659" s="29">
        <v>150</v>
      </c>
      <c r="D659" s="28">
        <v>2958101</v>
      </c>
      <c r="E659" s="41"/>
      <c r="F659" s="41"/>
    </row>
    <row r="660" spans="1:6" ht="13.5" thickBot="1">
      <c r="A660" s="28">
        <v>44060</v>
      </c>
      <c r="B660" s="30" t="s">
        <v>31</v>
      </c>
      <c r="C660" s="29">
        <v>100</v>
      </c>
      <c r="D660" s="28">
        <v>2958101</v>
      </c>
      <c r="E660" s="41"/>
      <c r="F660" s="41"/>
    </row>
    <row r="661" spans="1:6" ht="13.5" thickBot="1">
      <c r="A661" s="28">
        <v>44060</v>
      </c>
      <c r="B661" s="30" t="s">
        <v>86</v>
      </c>
      <c r="C661" s="29">
        <v>102</v>
      </c>
      <c r="D661" s="28">
        <v>2958101</v>
      </c>
      <c r="E661" s="41"/>
      <c r="F661" s="41"/>
    </row>
    <row r="662" spans="1:6" ht="13.5" thickBot="1">
      <c r="A662" s="28">
        <v>44060</v>
      </c>
      <c r="B662" s="30" t="s">
        <v>87</v>
      </c>
      <c r="C662" s="29">
        <v>102</v>
      </c>
      <c r="D662" s="28">
        <v>2958101</v>
      </c>
      <c r="E662" s="41"/>
      <c r="F662" s="41"/>
    </row>
    <row r="663" spans="1:6" ht="13.5" thickBot="1">
      <c r="A663" s="28">
        <v>44060</v>
      </c>
      <c r="B663" s="30" t="s">
        <v>32</v>
      </c>
      <c r="C663" s="29">
        <v>22</v>
      </c>
      <c r="D663" s="28">
        <v>2958101</v>
      </c>
      <c r="E663" s="41"/>
      <c r="F663" s="41"/>
    </row>
    <row r="664" spans="1:6" ht="13.5" thickBot="1">
      <c r="A664" s="28">
        <v>44060</v>
      </c>
      <c r="B664" s="30" t="s">
        <v>33</v>
      </c>
      <c r="C664" s="29">
        <v>7</v>
      </c>
      <c r="D664" s="28">
        <v>2958101</v>
      </c>
      <c r="E664" s="41"/>
      <c r="F664" s="41"/>
    </row>
    <row r="665" spans="1:6" ht="13.5" thickBot="1">
      <c r="A665" s="28">
        <v>44060</v>
      </c>
      <c r="B665" s="30" t="s">
        <v>88</v>
      </c>
      <c r="C665" s="29">
        <v>101</v>
      </c>
      <c r="D665" s="28">
        <v>2958101</v>
      </c>
      <c r="E665" s="41"/>
      <c r="F665" s="41"/>
    </row>
    <row r="666" spans="1:6" ht="13.5" thickBot="1">
      <c r="A666" s="28">
        <v>44060</v>
      </c>
      <c r="B666" s="30" t="s">
        <v>34</v>
      </c>
      <c r="C666" s="29">
        <v>50</v>
      </c>
      <c r="D666" s="28">
        <v>2958101</v>
      </c>
      <c r="E666" s="41"/>
      <c r="F666" s="41"/>
    </row>
    <row r="667" spans="1:6" ht="13.5" thickBot="1">
      <c r="A667" s="28">
        <v>44060</v>
      </c>
      <c r="B667" s="30" t="s">
        <v>35</v>
      </c>
      <c r="C667" s="29">
        <v>50</v>
      </c>
      <c r="D667" s="28">
        <v>2958101</v>
      </c>
      <c r="E667" s="41"/>
      <c r="F667" s="41"/>
    </row>
    <row r="668" spans="1:6" ht="13.5" thickBot="1">
      <c r="A668" s="28">
        <v>44060</v>
      </c>
      <c r="B668" s="30" t="s">
        <v>36</v>
      </c>
      <c r="C668" s="29">
        <v>102</v>
      </c>
      <c r="D668" s="28">
        <v>2958101</v>
      </c>
      <c r="E668" s="41"/>
      <c r="F668" s="41"/>
    </row>
    <row r="669" spans="1:6" ht="13.5" thickBot="1">
      <c r="A669" s="28">
        <v>44060</v>
      </c>
      <c r="B669" s="30" t="s">
        <v>89</v>
      </c>
      <c r="C669" s="29">
        <v>121</v>
      </c>
      <c r="D669" s="28">
        <v>2958101</v>
      </c>
      <c r="E669" s="41"/>
      <c r="F669" s="41"/>
    </row>
    <row r="670" spans="1:6" ht="13.5" thickBot="1">
      <c r="A670" s="28">
        <v>44060</v>
      </c>
      <c r="B670" s="30" t="s">
        <v>90</v>
      </c>
      <c r="C670" s="29">
        <v>119</v>
      </c>
      <c r="D670" s="28">
        <v>2958101</v>
      </c>
      <c r="E670" s="41"/>
      <c r="F670" s="41"/>
    </row>
    <row r="671" spans="1:6" ht="13.5" thickBot="1">
      <c r="A671" s="28">
        <v>44060</v>
      </c>
      <c r="B671" s="30" t="s">
        <v>97</v>
      </c>
      <c r="C671" s="29">
        <v>180</v>
      </c>
      <c r="D671" s="28">
        <v>2958101</v>
      </c>
      <c r="E671" s="41"/>
      <c r="F671" s="41"/>
    </row>
    <row r="672" spans="1:6" ht="13.5" thickBot="1">
      <c r="A672" s="28">
        <v>44060</v>
      </c>
      <c r="B672" s="30" t="s">
        <v>37</v>
      </c>
      <c r="C672" s="29">
        <v>39</v>
      </c>
      <c r="D672" s="28">
        <v>2958101</v>
      </c>
      <c r="E672" s="41"/>
      <c r="F672" s="41"/>
    </row>
    <row r="673" spans="1:6" ht="13.5" thickBot="1">
      <c r="A673" s="28">
        <v>44060</v>
      </c>
      <c r="B673" s="30" t="s">
        <v>21</v>
      </c>
      <c r="C673" s="29">
        <v>125</v>
      </c>
      <c r="D673" s="28">
        <v>2958101</v>
      </c>
      <c r="E673" s="41"/>
      <c r="F673" s="41"/>
    </row>
    <row r="674" spans="1:6" ht="13.5" thickBot="1">
      <c r="A674" s="28">
        <v>44060</v>
      </c>
      <c r="B674" s="30" t="s">
        <v>22</v>
      </c>
      <c r="C674" s="29">
        <v>128</v>
      </c>
      <c r="D674" s="28">
        <v>2958101</v>
      </c>
      <c r="E674" s="41"/>
      <c r="F674" s="41"/>
    </row>
    <row r="675" spans="1:6" ht="13.5" thickBot="1">
      <c r="A675" s="28">
        <v>44060</v>
      </c>
      <c r="B675" s="30" t="s">
        <v>81</v>
      </c>
      <c r="C675" s="29">
        <v>154</v>
      </c>
      <c r="D675" s="28">
        <v>2958101</v>
      </c>
      <c r="E675" s="41"/>
      <c r="F675" s="41"/>
    </row>
    <row r="676" spans="1:6" ht="13.5" thickBot="1">
      <c r="A676" s="28">
        <v>44060</v>
      </c>
      <c r="B676" s="30" t="s">
        <v>82</v>
      </c>
      <c r="C676" s="29">
        <v>150</v>
      </c>
      <c r="D676" s="28">
        <v>2958101</v>
      </c>
      <c r="E676" s="41"/>
      <c r="F676" s="41"/>
    </row>
    <row r="677" spans="1:6" ht="13.5" thickBot="1">
      <c r="A677" s="28">
        <v>44060</v>
      </c>
      <c r="B677" s="30" t="s">
        <v>91</v>
      </c>
      <c r="C677" s="29">
        <v>103</v>
      </c>
      <c r="D677" s="28">
        <v>2958101</v>
      </c>
      <c r="E677" s="41"/>
      <c r="F677" s="41"/>
    </row>
    <row r="678" spans="1:6" ht="13.5" thickBot="1">
      <c r="A678" s="28">
        <v>44060</v>
      </c>
      <c r="B678" s="30" t="s">
        <v>92</v>
      </c>
      <c r="C678" s="29">
        <v>103</v>
      </c>
      <c r="D678" s="28">
        <v>2958101</v>
      </c>
      <c r="E678" s="41"/>
      <c r="F678" s="41"/>
    </row>
    <row r="679" spans="1:6" ht="13.5" thickBot="1">
      <c r="A679" s="28">
        <v>44060</v>
      </c>
      <c r="B679" s="30" t="s">
        <v>93</v>
      </c>
      <c r="C679" s="29">
        <v>98</v>
      </c>
      <c r="D679" s="28">
        <v>2958101</v>
      </c>
      <c r="E679" s="41"/>
      <c r="F679" s="41"/>
    </row>
    <row r="680" spans="1:6" ht="13.5" thickBot="1">
      <c r="A680" s="28">
        <v>44060</v>
      </c>
      <c r="B680" s="30" t="s">
        <v>94</v>
      </c>
      <c r="C680" s="29">
        <v>108</v>
      </c>
      <c r="D680" s="28">
        <v>2958101</v>
      </c>
      <c r="E680" s="41"/>
      <c r="F680" s="41"/>
    </row>
    <row r="681" spans="1:6" ht="13.5" thickBot="1">
      <c r="A681" s="28">
        <v>44060</v>
      </c>
      <c r="B681" s="30" t="s">
        <v>95</v>
      </c>
      <c r="C681" s="29">
        <v>200</v>
      </c>
      <c r="D681" s="28">
        <v>2958101</v>
      </c>
      <c r="E681" s="41"/>
      <c r="F681" s="41"/>
    </row>
    <row r="682" spans="1:6" ht="13.5" thickBot="1">
      <c r="A682" s="28">
        <v>44060</v>
      </c>
      <c r="B682" s="30" t="s">
        <v>38</v>
      </c>
      <c r="C682" s="29">
        <v>79</v>
      </c>
      <c r="D682" s="28">
        <v>2958101</v>
      </c>
      <c r="E682" s="41"/>
      <c r="F682" s="41"/>
    </row>
    <row r="683" spans="1:6" ht="13.5" thickBot="1">
      <c r="A683" s="28">
        <v>44060</v>
      </c>
      <c r="B683" s="30" t="s">
        <v>39</v>
      </c>
      <c r="C683" s="29">
        <v>79</v>
      </c>
      <c r="D683" s="28">
        <v>2958101</v>
      </c>
      <c r="E683" s="41"/>
      <c r="F683" s="41"/>
    </row>
    <row r="684" spans="1:6" ht="13.5" thickBot="1">
      <c r="A684" s="28">
        <v>44060</v>
      </c>
      <c r="B684" s="30" t="s">
        <v>40</v>
      </c>
      <c r="C684" s="29">
        <v>150</v>
      </c>
      <c r="D684" s="28">
        <v>2958101</v>
      </c>
      <c r="E684" s="41"/>
      <c r="F684" s="41"/>
    </row>
    <row r="685" spans="1:6" ht="13.5" thickBot="1">
      <c r="A685" s="28">
        <v>44060</v>
      </c>
      <c r="B685" s="30" t="s">
        <v>41</v>
      </c>
      <c r="C685" s="29">
        <v>110</v>
      </c>
      <c r="D685" s="28">
        <v>2958101</v>
      </c>
      <c r="E685" s="41"/>
      <c r="F685" s="41"/>
    </row>
    <row r="686" spans="1:6" ht="13.5" thickBot="1">
      <c r="A686" s="28">
        <v>44060</v>
      </c>
      <c r="B686" s="30" t="s">
        <v>42</v>
      </c>
      <c r="C686" s="29">
        <v>49</v>
      </c>
      <c r="D686" s="28">
        <v>2958101</v>
      </c>
      <c r="E686" s="41"/>
      <c r="F686" s="41"/>
    </row>
    <row r="687" spans="1:6" ht="13.5" thickBot="1">
      <c r="A687" s="28">
        <v>44060</v>
      </c>
      <c r="B687" s="30" t="s">
        <v>43</v>
      </c>
      <c r="C687" s="29">
        <v>112</v>
      </c>
      <c r="D687" s="28">
        <v>2958101</v>
      </c>
      <c r="E687" s="41"/>
      <c r="F687" s="41"/>
    </row>
    <row r="688" spans="1:6" ht="13.5" thickBot="1">
      <c r="A688" s="28">
        <v>44060</v>
      </c>
      <c r="B688" s="30" t="s">
        <v>44</v>
      </c>
      <c r="C688" s="29">
        <v>158</v>
      </c>
      <c r="D688" s="28">
        <v>2958101</v>
      </c>
      <c r="E688" s="41"/>
      <c r="F688" s="41"/>
    </row>
    <row r="689" spans="1:6" ht="13.5" thickBot="1">
      <c r="A689" s="28">
        <v>44060</v>
      </c>
      <c r="B689" s="30" t="s">
        <v>45</v>
      </c>
      <c r="C689" s="29">
        <v>182</v>
      </c>
      <c r="D689" s="28">
        <v>2958101</v>
      </c>
      <c r="E689" s="41"/>
      <c r="F689" s="41"/>
    </row>
    <row r="690" spans="1:6" ht="13.5" thickBot="1">
      <c r="A690" s="28">
        <v>44060</v>
      </c>
      <c r="B690" s="30" t="s">
        <v>46</v>
      </c>
      <c r="C690" s="29">
        <v>27</v>
      </c>
      <c r="D690" s="28">
        <v>2958101</v>
      </c>
      <c r="E690" s="41"/>
      <c r="F690" s="41"/>
    </row>
    <row r="691" spans="1:6" ht="13.5" thickBot="1">
      <c r="A691" s="28">
        <v>44060</v>
      </c>
      <c r="B691" s="30" t="s">
        <v>85</v>
      </c>
      <c r="C691" s="29">
        <v>120</v>
      </c>
      <c r="D691" s="28">
        <v>2958101</v>
      </c>
      <c r="E691" s="41"/>
      <c r="F691" s="41"/>
    </row>
    <row r="692" spans="1:6" ht="13.5" thickBot="1">
      <c r="A692" s="28">
        <v>44060</v>
      </c>
      <c r="B692" s="30" t="s">
        <v>96</v>
      </c>
      <c r="C692" s="29">
        <v>101</v>
      </c>
      <c r="D692" s="28">
        <v>2958101</v>
      </c>
      <c r="E692" s="41"/>
      <c r="F692" s="41"/>
    </row>
    <row r="693" spans="1:6" ht="13.5" thickBot="1">
      <c r="A693" s="28">
        <v>44061</v>
      </c>
      <c r="B693" s="30" t="s">
        <v>27</v>
      </c>
      <c r="C693" s="29">
        <v>121</v>
      </c>
      <c r="D693" s="28">
        <v>2958101</v>
      </c>
      <c r="E693" s="41"/>
      <c r="F693" s="41"/>
    </row>
    <row r="694" spans="1:6" ht="13.5" thickBot="1">
      <c r="A694" s="28">
        <v>44061</v>
      </c>
      <c r="B694" s="30" t="s">
        <v>28</v>
      </c>
      <c r="C694" s="29">
        <v>30</v>
      </c>
      <c r="D694" s="28">
        <v>2958101</v>
      </c>
      <c r="E694" s="41"/>
      <c r="F694" s="41"/>
    </row>
    <row r="695" spans="1:6" ht="13.5" thickBot="1">
      <c r="A695" s="28">
        <v>44061</v>
      </c>
      <c r="B695" s="30" t="s">
        <v>29</v>
      </c>
      <c r="C695" s="29">
        <v>180</v>
      </c>
      <c r="D695" s="28">
        <v>2958101</v>
      </c>
      <c r="E695" s="41"/>
      <c r="F695" s="41"/>
    </row>
    <row r="696" spans="1:6" ht="13.5" thickBot="1">
      <c r="A696" s="28">
        <v>44061</v>
      </c>
      <c r="B696" s="30" t="s">
        <v>30</v>
      </c>
      <c r="C696" s="29">
        <v>38</v>
      </c>
      <c r="D696" s="28">
        <v>2958101</v>
      </c>
      <c r="E696" s="41"/>
      <c r="F696" s="41"/>
    </row>
    <row r="697" spans="1:6" ht="13.5" thickBot="1">
      <c r="A697" s="28">
        <v>44061</v>
      </c>
      <c r="B697" s="30" t="s">
        <v>80</v>
      </c>
      <c r="C697" s="29">
        <v>150</v>
      </c>
      <c r="D697" s="28">
        <v>2958101</v>
      </c>
      <c r="E697" s="41"/>
      <c r="F697" s="41"/>
    </row>
    <row r="698" spans="1:6" ht="13.5" thickBot="1">
      <c r="A698" s="28">
        <v>44061</v>
      </c>
      <c r="B698" s="30" t="s">
        <v>31</v>
      </c>
      <c r="C698" s="29">
        <v>100</v>
      </c>
      <c r="D698" s="28">
        <v>2958101</v>
      </c>
      <c r="E698" s="41"/>
      <c r="F698" s="41"/>
    </row>
    <row r="699" spans="1:6" ht="13.5" thickBot="1">
      <c r="A699" s="28">
        <v>44061</v>
      </c>
      <c r="B699" s="30" t="s">
        <v>86</v>
      </c>
      <c r="C699" s="29">
        <v>102</v>
      </c>
      <c r="D699" s="28">
        <v>2958101</v>
      </c>
      <c r="E699" s="41"/>
      <c r="F699" s="41"/>
    </row>
    <row r="700" spans="1:6" ht="13.5" thickBot="1">
      <c r="A700" s="28">
        <v>44061</v>
      </c>
      <c r="B700" s="30" t="s">
        <v>87</v>
      </c>
      <c r="C700" s="29">
        <v>102</v>
      </c>
      <c r="D700" s="28">
        <v>2958101</v>
      </c>
      <c r="E700" s="41"/>
      <c r="F700" s="41"/>
    </row>
    <row r="701" spans="1:6" ht="13.5" thickBot="1">
      <c r="A701" s="28">
        <v>44061</v>
      </c>
      <c r="B701" s="30" t="s">
        <v>32</v>
      </c>
      <c r="C701" s="29">
        <v>22</v>
      </c>
      <c r="D701" s="28">
        <v>2958101</v>
      </c>
      <c r="E701" s="41"/>
      <c r="F701" s="41"/>
    </row>
    <row r="702" spans="1:6" ht="13.5" thickBot="1">
      <c r="A702" s="28">
        <v>44061</v>
      </c>
      <c r="B702" s="30" t="s">
        <v>33</v>
      </c>
      <c r="C702" s="29">
        <v>7</v>
      </c>
      <c r="D702" s="28">
        <v>2958101</v>
      </c>
      <c r="E702" s="41"/>
      <c r="F702" s="41"/>
    </row>
    <row r="703" spans="1:6" ht="13.5" thickBot="1">
      <c r="A703" s="28">
        <v>44061</v>
      </c>
      <c r="B703" s="30" t="s">
        <v>88</v>
      </c>
      <c r="C703" s="29">
        <v>101</v>
      </c>
      <c r="D703" s="28">
        <v>2958101</v>
      </c>
      <c r="E703" s="41"/>
      <c r="F703" s="41"/>
    </row>
    <row r="704" spans="1:6" ht="13.5" thickBot="1">
      <c r="A704" s="28">
        <v>44061</v>
      </c>
      <c r="B704" s="30" t="s">
        <v>34</v>
      </c>
      <c r="C704" s="29">
        <v>50</v>
      </c>
      <c r="D704" s="28">
        <v>2958101</v>
      </c>
      <c r="E704" s="41"/>
      <c r="F704" s="41"/>
    </row>
    <row r="705" spans="1:6" ht="13.5" thickBot="1">
      <c r="A705" s="28">
        <v>44061</v>
      </c>
      <c r="B705" s="30" t="s">
        <v>35</v>
      </c>
      <c r="C705" s="29">
        <v>50</v>
      </c>
      <c r="D705" s="28">
        <v>2958101</v>
      </c>
      <c r="E705" s="41"/>
      <c r="F705" s="41"/>
    </row>
    <row r="706" spans="1:6" ht="13.5" thickBot="1">
      <c r="A706" s="28">
        <v>44061</v>
      </c>
      <c r="B706" s="30" t="s">
        <v>36</v>
      </c>
      <c r="C706" s="29">
        <v>102</v>
      </c>
      <c r="D706" s="28">
        <v>2958101</v>
      </c>
      <c r="E706" s="41"/>
      <c r="F706" s="41"/>
    </row>
    <row r="707" spans="1:6" ht="13.5" thickBot="1">
      <c r="A707" s="28">
        <v>44061</v>
      </c>
      <c r="B707" s="30" t="s">
        <v>89</v>
      </c>
      <c r="C707" s="29">
        <v>121</v>
      </c>
      <c r="D707" s="28">
        <v>2958101</v>
      </c>
      <c r="E707" s="41"/>
      <c r="F707" s="41"/>
    </row>
    <row r="708" spans="1:6" ht="13.5" thickBot="1">
      <c r="A708" s="28">
        <v>44061</v>
      </c>
      <c r="B708" s="30" t="s">
        <v>90</v>
      </c>
      <c r="C708" s="29">
        <v>119</v>
      </c>
      <c r="D708" s="28">
        <v>2958101</v>
      </c>
      <c r="E708" s="41"/>
      <c r="F708" s="41"/>
    </row>
    <row r="709" spans="1:6" ht="13.5" thickBot="1">
      <c r="A709" s="28">
        <v>44061</v>
      </c>
      <c r="B709" s="30" t="s">
        <v>97</v>
      </c>
      <c r="C709" s="29">
        <v>180</v>
      </c>
      <c r="D709" s="28">
        <v>2958101</v>
      </c>
      <c r="E709" s="41"/>
      <c r="F709" s="41"/>
    </row>
    <row r="710" spans="1:6" ht="13.5" thickBot="1">
      <c r="A710" s="28">
        <v>44061</v>
      </c>
      <c r="B710" s="30" t="s">
        <v>37</v>
      </c>
      <c r="C710" s="29">
        <v>39</v>
      </c>
      <c r="D710" s="28">
        <v>2958101</v>
      </c>
      <c r="E710" s="41"/>
      <c r="F710" s="41"/>
    </row>
    <row r="711" spans="1:6" ht="13.5" thickBot="1">
      <c r="A711" s="28">
        <v>44061</v>
      </c>
      <c r="B711" s="30" t="s">
        <v>21</v>
      </c>
      <c r="C711" s="29">
        <v>125</v>
      </c>
      <c r="D711" s="28">
        <v>2958101</v>
      </c>
      <c r="E711" s="41"/>
      <c r="F711" s="41"/>
    </row>
    <row r="712" spans="1:6" ht="13.5" thickBot="1">
      <c r="A712" s="28">
        <v>44061</v>
      </c>
      <c r="B712" s="30" t="s">
        <v>22</v>
      </c>
      <c r="C712" s="29">
        <v>128</v>
      </c>
      <c r="D712" s="28">
        <v>2958101</v>
      </c>
      <c r="E712" s="41"/>
      <c r="F712" s="41"/>
    </row>
    <row r="713" spans="1:6" ht="13.5" thickBot="1">
      <c r="A713" s="28">
        <v>44061</v>
      </c>
      <c r="B713" s="30" t="s">
        <v>81</v>
      </c>
      <c r="C713" s="29">
        <v>154</v>
      </c>
      <c r="D713" s="28">
        <v>2958101</v>
      </c>
      <c r="E713" s="41"/>
      <c r="F713" s="41"/>
    </row>
    <row r="714" spans="1:6" ht="13.5" thickBot="1">
      <c r="A714" s="28">
        <v>44061</v>
      </c>
      <c r="B714" s="30" t="s">
        <v>82</v>
      </c>
      <c r="C714" s="29">
        <v>150</v>
      </c>
      <c r="D714" s="28">
        <v>2958101</v>
      </c>
      <c r="E714" s="41"/>
      <c r="F714" s="41"/>
    </row>
    <row r="715" spans="1:6" ht="13.5" thickBot="1">
      <c r="A715" s="28">
        <v>44061</v>
      </c>
      <c r="B715" s="30" t="s">
        <v>91</v>
      </c>
      <c r="C715" s="29">
        <v>103</v>
      </c>
      <c r="D715" s="28">
        <v>2958101</v>
      </c>
      <c r="E715" s="41"/>
      <c r="F715" s="41"/>
    </row>
    <row r="716" spans="1:6" ht="13.5" thickBot="1">
      <c r="A716" s="28">
        <v>44061</v>
      </c>
      <c r="B716" s="30" t="s">
        <v>92</v>
      </c>
      <c r="C716" s="29">
        <v>103</v>
      </c>
      <c r="D716" s="28">
        <v>2958101</v>
      </c>
      <c r="E716" s="41"/>
      <c r="F716" s="41"/>
    </row>
    <row r="717" spans="1:6" ht="13.5" thickBot="1">
      <c r="A717" s="28">
        <v>44061</v>
      </c>
      <c r="B717" s="30" t="s">
        <v>93</v>
      </c>
      <c r="C717" s="29">
        <v>98</v>
      </c>
      <c r="D717" s="28">
        <v>2958101</v>
      </c>
      <c r="E717" s="41"/>
      <c r="F717" s="41"/>
    </row>
    <row r="718" spans="1:6" ht="13.5" thickBot="1">
      <c r="A718" s="28">
        <v>44061</v>
      </c>
      <c r="B718" s="30" t="s">
        <v>94</v>
      </c>
      <c r="C718" s="29">
        <v>108</v>
      </c>
      <c r="D718" s="28">
        <v>2958101</v>
      </c>
      <c r="E718" s="41"/>
      <c r="F718" s="41"/>
    </row>
    <row r="719" spans="1:6" ht="13.5" thickBot="1">
      <c r="A719" s="28">
        <v>44061</v>
      </c>
      <c r="B719" s="30" t="s">
        <v>95</v>
      </c>
      <c r="C719" s="29">
        <v>200</v>
      </c>
      <c r="D719" s="28">
        <v>2958101</v>
      </c>
      <c r="E719" s="41"/>
      <c r="F719" s="41"/>
    </row>
    <row r="720" spans="1:6" ht="13.5" thickBot="1">
      <c r="A720" s="28">
        <v>44061</v>
      </c>
      <c r="B720" s="30" t="s">
        <v>38</v>
      </c>
      <c r="C720" s="29">
        <v>79</v>
      </c>
      <c r="D720" s="28">
        <v>2958101</v>
      </c>
      <c r="E720" s="41"/>
      <c r="F720" s="41"/>
    </row>
    <row r="721" spans="1:6" ht="13.5" thickBot="1">
      <c r="A721" s="28">
        <v>44061</v>
      </c>
      <c r="B721" s="30" t="s">
        <v>39</v>
      </c>
      <c r="C721" s="29">
        <v>79</v>
      </c>
      <c r="D721" s="28">
        <v>2958101</v>
      </c>
      <c r="E721" s="41"/>
      <c r="F721" s="41"/>
    </row>
    <row r="722" spans="1:6" ht="13.5" thickBot="1">
      <c r="A722" s="28">
        <v>44061</v>
      </c>
      <c r="B722" s="30" t="s">
        <v>40</v>
      </c>
      <c r="C722" s="29">
        <v>150</v>
      </c>
      <c r="D722" s="28">
        <v>2958101</v>
      </c>
      <c r="E722" s="41"/>
      <c r="F722" s="41"/>
    </row>
    <row r="723" spans="1:6" ht="13.5" thickBot="1">
      <c r="A723" s="28">
        <v>44061</v>
      </c>
      <c r="B723" s="30" t="s">
        <v>41</v>
      </c>
      <c r="C723" s="29">
        <v>110</v>
      </c>
      <c r="D723" s="28">
        <v>2958101</v>
      </c>
      <c r="E723" s="41"/>
      <c r="F723" s="41"/>
    </row>
    <row r="724" spans="1:6" ht="13.5" thickBot="1">
      <c r="A724" s="28">
        <v>44061</v>
      </c>
      <c r="B724" s="30" t="s">
        <v>42</v>
      </c>
      <c r="C724" s="29">
        <v>49</v>
      </c>
      <c r="D724" s="28">
        <v>2958101</v>
      </c>
      <c r="E724" s="41"/>
      <c r="F724" s="41"/>
    </row>
    <row r="725" spans="1:6" ht="13.5" thickBot="1">
      <c r="A725" s="28">
        <v>44061</v>
      </c>
      <c r="B725" s="30" t="s">
        <v>43</v>
      </c>
      <c r="C725" s="29">
        <v>112</v>
      </c>
      <c r="D725" s="28">
        <v>2958101</v>
      </c>
      <c r="E725" s="41"/>
      <c r="F725" s="41"/>
    </row>
    <row r="726" spans="1:6" ht="13.5" thickBot="1">
      <c r="A726" s="28">
        <v>44061</v>
      </c>
      <c r="B726" s="30" t="s">
        <v>44</v>
      </c>
      <c r="C726" s="29">
        <v>158</v>
      </c>
      <c r="D726" s="28">
        <v>2958101</v>
      </c>
      <c r="E726" s="41"/>
      <c r="F726" s="41"/>
    </row>
    <row r="727" spans="1:6" ht="13.5" thickBot="1">
      <c r="A727" s="28">
        <v>44061</v>
      </c>
      <c r="B727" s="30" t="s">
        <v>45</v>
      </c>
      <c r="C727" s="29">
        <v>182</v>
      </c>
      <c r="D727" s="28">
        <v>2958101</v>
      </c>
      <c r="E727" s="41"/>
      <c r="F727" s="41"/>
    </row>
    <row r="728" spans="1:6" ht="13.5" thickBot="1">
      <c r="A728" s="28">
        <v>44061</v>
      </c>
      <c r="B728" s="30" t="s">
        <v>46</v>
      </c>
      <c r="C728" s="29">
        <v>27</v>
      </c>
      <c r="D728" s="28">
        <v>2958101</v>
      </c>
      <c r="E728" s="41"/>
      <c r="F728" s="41"/>
    </row>
    <row r="729" spans="1:6" ht="13.5" thickBot="1">
      <c r="A729" s="28">
        <v>44061</v>
      </c>
      <c r="B729" s="30" t="s">
        <v>85</v>
      </c>
      <c r="C729" s="29">
        <v>120</v>
      </c>
      <c r="D729" s="28">
        <v>2958101</v>
      </c>
      <c r="E729" s="41"/>
      <c r="F729" s="41"/>
    </row>
    <row r="730" spans="1:6" ht="13.5" thickBot="1">
      <c r="A730" s="28">
        <v>44061</v>
      </c>
      <c r="B730" s="30" t="s">
        <v>96</v>
      </c>
      <c r="C730" s="29">
        <v>101</v>
      </c>
      <c r="D730" s="28">
        <v>2958101</v>
      </c>
      <c r="E730" s="41"/>
      <c r="F730" s="41"/>
    </row>
    <row r="731" spans="1:6" ht="13.5" thickBot="1">
      <c r="A731" s="28">
        <v>44062</v>
      </c>
      <c r="B731" s="30" t="s">
        <v>27</v>
      </c>
      <c r="C731" s="29">
        <v>121</v>
      </c>
      <c r="D731" s="28">
        <v>2958101</v>
      </c>
      <c r="E731" s="41"/>
      <c r="F731" s="41"/>
    </row>
    <row r="732" spans="1:6" ht="13.5" thickBot="1">
      <c r="A732" s="28">
        <v>44062</v>
      </c>
      <c r="B732" s="30" t="s">
        <v>28</v>
      </c>
      <c r="C732" s="29">
        <v>30</v>
      </c>
      <c r="D732" s="28">
        <v>2958101</v>
      </c>
      <c r="E732" s="41"/>
      <c r="F732" s="41"/>
    </row>
    <row r="733" spans="1:6" ht="13.5" thickBot="1">
      <c r="A733" s="28">
        <v>44062</v>
      </c>
      <c r="B733" s="30" t="s">
        <v>29</v>
      </c>
      <c r="C733" s="29">
        <v>180</v>
      </c>
      <c r="D733" s="28">
        <v>2958101</v>
      </c>
      <c r="E733" s="41"/>
      <c r="F733" s="41"/>
    </row>
    <row r="734" spans="1:6" ht="13.5" thickBot="1">
      <c r="A734" s="28">
        <v>44062</v>
      </c>
      <c r="B734" s="30" t="s">
        <v>30</v>
      </c>
      <c r="C734" s="29">
        <v>38</v>
      </c>
      <c r="D734" s="28">
        <v>2958101</v>
      </c>
      <c r="E734" s="41"/>
      <c r="F734" s="41"/>
    </row>
    <row r="735" spans="1:6" ht="13.5" thickBot="1">
      <c r="A735" s="28">
        <v>44062</v>
      </c>
      <c r="B735" s="30" t="s">
        <v>80</v>
      </c>
      <c r="C735" s="29">
        <v>150</v>
      </c>
      <c r="D735" s="28">
        <v>2958101</v>
      </c>
      <c r="E735" s="41"/>
      <c r="F735" s="41"/>
    </row>
    <row r="736" spans="1:6" ht="13.5" thickBot="1">
      <c r="A736" s="28">
        <v>44062</v>
      </c>
      <c r="B736" s="30" t="s">
        <v>31</v>
      </c>
      <c r="C736" s="29">
        <v>100</v>
      </c>
      <c r="D736" s="28">
        <v>2958101</v>
      </c>
      <c r="E736" s="41"/>
      <c r="F736" s="41"/>
    </row>
    <row r="737" spans="1:6" ht="13.5" thickBot="1">
      <c r="A737" s="28">
        <v>44062</v>
      </c>
      <c r="B737" s="30" t="s">
        <v>86</v>
      </c>
      <c r="C737" s="29">
        <v>102</v>
      </c>
      <c r="D737" s="28">
        <v>2958101</v>
      </c>
      <c r="E737" s="41"/>
      <c r="F737" s="41"/>
    </row>
    <row r="738" spans="1:6" ht="13.5" thickBot="1">
      <c r="A738" s="28">
        <v>44062</v>
      </c>
      <c r="B738" s="30" t="s">
        <v>87</v>
      </c>
      <c r="C738" s="29">
        <v>102</v>
      </c>
      <c r="D738" s="28">
        <v>2958101</v>
      </c>
      <c r="E738" s="41"/>
      <c r="F738" s="41"/>
    </row>
    <row r="739" spans="1:6" ht="13.5" thickBot="1">
      <c r="A739" s="28">
        <v>44062</v>
      </c>
      <c r="B739" s="30" t="s">
        <v>32</v>
      </c>
      <c r="C739" s="29">
        <v>22</v>
      </c>
      <c r="D739" s="28">
        <v>2958101</v>
      </c>
      <c r="E739" s="41"/>
      <c r="F739" s="41"/>
    </row>
    <row r="740" spans="1:6" ht="13.5" thickBot="1">
      <c r="A740" s="28">
        <v>44062</v>
      </c>
      <c r="B740" s="30" t="s">
        <v>33</v>
      </c>
      <c r="C740" s="29">
        <v>7</v>
      </c>
      <c r="D740" s="28">
        <v>2958101</v>
      </c>
      <c r="E740" s="41"/>
      <c r="F740" s="41"/>
    </row>
    <row r="741" spans="1:6" ht="13.5" thickBot="1">
      <c r="A741" s="28">
        <v>44062</v>
      </c>
      <c r="B741" s="30" t="s">
        <v>88</v>
      </c>
      <c r="C741" s="29">
        <v>101</v>
      </c>
      <c r="D741" s="28">
        <v>2958101</v>
      </c>
      <c r="E741" s="41"/>
      <c r="F741" s="41"/>
    </row>
    <row r="742" spans="1:6" ht="13.5" thickBot="1">
      <c r="A742" s="28">
        <v>44062</v>
      </c>
      <c r="B742" s="30" t="s">
        <v>34</v>
      </c>
      <c r="C742" s="29">
        <v>50</v>
      </c>
      <c r="D742" s="28">
        <v>2958101</v>
      </c>
      <c r="E742" s="41"/>
      <c r="F742" s="41"/>
    </row>
    <row r="743" spans="1:6" ht="13.5" thickBot="1">
      <c r="A743" s="28">
        <v>44062</v>
      </c>
      <c r="B743" s="30" t="s">
        <v>35</v>
      </c>
      <c r="C743" s="29">
        <v>50</v>
      </c>
      <c r="D743" s="28">
        <v>2958101</v>
      </c>
      <c r="E743" s="41"/>
      <c r="F743" s="41"/>
    </row>
    <row r="744" spans="1:6" ht="13.5" thickBot="1">
      <c r="A744" s="28">
        <v>44062</v>
      </c>
      <c r="B744" s="30" t="s">
        <v>36</v>
      </c>
      <c r="C744" s="29">
        <v>102</v>
      </c>
      <c r="D744" s="28">
        <v>2958101</v>
      </c>
      <c r="E744" s="41"/>
      <c r="F744" s="41"/>
    </row>
    <row r="745" spans="1:6" ht="13.5" thickBot="1">
      <c r="A745" s="28">
        <v>44062</v>
      </c>
      <c r="B745" s="30" t="s">
        <v>89</v>
      </c>
      <c r="C745" s="29">
        <v>121</v>
      </c>
      <c r="D745" s="28">
        <v>2958101</v>
      </c>
      <c r="E745" s="41"/>
      <c r="F745" s="41"/>
    </row>
    <row r="746" spans="1:6" ht="13.5" thickBot="1">
      <c r="A746" s="28">
        <v>44062</v>
      </c>
      <c r="B746" s="30" t="s">
        <v>90</v>
      </c>
      <c r="C746" s="29">
        <v>119</v>
      </c>
      <c r="D746" s="28">
        <v>2958101</v>
      </c>
      <c r="E746" s="41"/>
      <c r="F746" s="41"/>
    </row>
    <row r="747" spans="1:6" ht="13.5" thickBot="1">
      <c r="A747" s="28">
        <v>44062</v>
      </c>
      <c r="B747" s="30" t="s">
        <v>97</v>
      </c>
      <c r="C747" s="29">
        <v>180</v>
      </c>
      <c r="D747" s="28">
        <v>2958101</v>
      </c>
      <c r="E747" s="41"/>
      <c r="F747" s="41"/>
    </row>
    <row r="748" spans="1:6" ht="13.5" thickBot="1">
      <c r="A748" s="28">
        <v>44062</v>
      </c>
      <c r="B748" s="30" t="s">
        <v>37</v>
      </c>
      <c r="C748" s="29">
        <v>39</v>
      </c>
      <c r="D748" s="28">
        <v>2958101</v>
      </c>
      <c r="E748" s="41"/>
      <c r="F748" s="41"/>
    </row>
    <row r="749" spans="1:6" ht="13.5" thickBot="1">
      <c r="A749" s="28">
        <v>44062</v>
      </c>
      <c r="B749" s="30" t="s">
        <v>21</v>
      </c>
      <c r="C749" s="29">
        <v>125</v>
      </c>
      <c r="D749" s="28">
        <v>2958101</v>
      </c>
      <c r="E749" s="41"/>
      <c r="F749" s="41"/>
    </row>
    <row r="750" spans="1:6" ht="13.5" thickBot="1">
      <c r="A750" s="28">
        <v>44062</v>
      </c>
      <c r="B750" s="30" t="s">
        <v>22</v>
      </c>
      <c r="C750" s="29">
        <v>128</v>
      </c>
      <c r="D750" s="28">
        <v>2958101</v>
      </c>
      <c r="E750" s="41"/>
      <c r="F750" s="41"/>
    </row>
    <row r="751" spans="1:6" ht="13.5" thickBot="1">
      <c r="A751" s="28">
        <v>44062</v>
      </c>
      <c r="B751" s="30" t="s">
        <v>81</v>
      </c>
      <c r="C751" s="29">
        <v>154</v>
      </c>
      <c r="D751" s="28">
        <v>2958101</v>
      </c>
      <c r="E751" s="41"/>
      <c r="F751" s="41"/>
    </row>
    <row r="752" spans="1:6" ht="13.5" thickBot="1">
      <c r="A752" s="28">
        <v>44062</v>
      </c>
      <c r="B752" s="30" t="s">
        <v>82</v>
      </c>
      <c r="C752" s="29">
        <v>150</v>
      </c>
      <c r="D752" s="28">
        <v>2958101</v>
      </c>
      <c r="E752" s="41"/>
      <c r="F752" s="41"/>
    </row>
    <row r="753" spans="1:6" ht="13.5" thickBot="1">
      <c r="A753" s="28">
        <v>44062</v>
      </c>
      <c r="B753" s="30" t="s">
        <v>91</v>
      </c>
      <c r="C753" s="29">
        <v>103</v>
      </c>
      <c r="D753" s="28">
        <v>2958101</v>
      </c>
      <c r="E753" s="41"/>
      <c r="F753" s="41"/>
    </row>
    <row r="754" spans="1:6" ht="13.5" thickBot="1">
      <c r="A754" s="28">
        <v>44062</v>
      </c>
      <c r="B754" s="30" t="s">
        <v>92</v>
      </c>
      <c r="C754" s="29">
        <v>103</v>
      </c>
      <c r="D754" s="28">
        <v>2958101</v>
      </c>
      <c r="E754" s="41"/>
      <c r="F754" s="41"/>
    </row>
    <row r="755" spans="1:6" ht="13.5" thickBot="1">
      <c r="A755" s="28">
        <v>44062</v>
      </c>
      <c r="B755" s="30" t="s">
        <v>93</v>
      </c>
      <c r="C755" s="29">
        <v>98</v>
      </c>
      <c r="D755" s="28">
        <v>2958101</v>
      </c>
      <c r="E755" s="41"/>
      <c r="F755" s="41"/>
    </row>
    <row r="756" spans="1:6" ht="13.5" thickBot="1">
      <c r="A756" s="28">
        <v>44062</v>
      </c>
      <c r="B756" s="30" t="s">
        <v>94</v>
      </c>
      <c r="C756" s="29">
        <v>108</v>
      </c>
      <c r="D756" s="28">
        <v>2958101</v>
      </c>
      <c r="E756" s="41"/>
      <c r="F756" s="41"/>
    </row>
    <row r="757" spans="1:6" ht="13.5" thickBot="1">
      <c r="A757" s="28">
        <v>44062</v>
      </c>
      <c r="B757" s="30" t="s">
        <v>95</v>
      </c>
      <c r="C757" s="29">
        <v>200</v>
      </c>
      <c r="D757" s="28">
        <v>2958101</v>
      </c>
      <c r="E757" s="41"/>
      <c r="F757" s="41"/>
    </row>
    <row r="758" spans="1:6" ht="13.5" thickBot="1">
      <c r="A758" s="28">
        <v>44062</v>
      </c>
      <c r="B758" s="30" t="s">
        <v>38</v>
      </c>
      <c r="C758" s="29">
        <v>79</v>
      </c>
      <c r="D758" s="28">
        <v>2958101</v>
      </c>
      <c r="E758" s="41"/>
      <c r="F758" s="41"/>
    </row>
    <row r="759" spans="1:6" ht="13.5" thickBot="1">
      <c r="A759" s="28">
        <v>44062</v>
      </c>
      <c r="B759" s="30" t="s">
        <v>39</v>
      </c>
      <c r="C759" s="29">
        <v>79</v>
      </c>
      <c r="D759" s="28">
        <v>2958101</v>
      </c>
      <c r="E759" s="41"/>
      <c r="F759" s="41"/>
    </row>
    <row r="760" spans="1:6" ht="13.5" thickBot="1">
      <c r="A760" s="28">
        <v>44062</v>
      </c>
      <c r="B760" s="30" t="s">
        <v>40</v>
      </c>
      <c r="C760" s="29">
        <v>150</v>
      </c>
      <c r="D760" s="28">
        <v>2958101</v>
      </c>
      <c r="E760" s="41"/>
      <c r="F760" s="41"/>
    </row>
    <row r="761" spans="1:6" ht="13.5" thickBot="1">
      <c r="A761" s="28">
        <v>44062</v>
      </c>
      <c r="B761" s="30" t="s">
        <v>41</v>
      </c>
      <c r="C761" s="29">
        <v>110</v>
      </c>
      <c r="D761" s="28">
        <v>2958101</v>
      </c>
      <c r="E761" s="41"/>
      <c r="F761" s="41"/>
    </row>
    <row r="762" spans="1:6" ht="13.5" thickBot="1">
      <c r="A762" s="28">
        <v>44062</v>
      </c>
      <c r="B762" s="30" t="s">
        <v>42</v>
      </c>
      <c r="C762" s="29">
        <v>49</v>
      </c>
      <c r="D762" s="28">
        <v>2958101</v>
      </c>
      <c r="E762" s="41"/>
      <c r="F762" s="41"/>
    </row>
    <row r="763" spans="1:6" ht="13.5" thickBot="1">
      <c r="A763" s="28">
        <v>44062</v>
      </c>
      <c r="B763" s="30" t="s">
        <v>43</v>
      </c>
      <c r="C763" s="29">
        <v>112</v>
      </c>
      <c r="D763" s="28">
        <v>2958101</v>
      </c>
      <c r="E763" s="41"/>
      <c r="F763" s="41"/>
    </row>
    <row r="764" spans="1:6" ht="13.5" thickBot="1">
      <c r="A764" s="28">
        <v>44062</v>
      </c>
      <c r="B764" s="30" t="s">
        <v>44</v>
      </c>
      <c r="C764" s="29">
        <v>158</v>
      </c>
      <c r="D764" s="28">
        <v>2958101</v>
      </c>
      <c r="E764" s="41"/>
      <c r="F764" s="41"/>
    </row>
    <row r="765" spans="1:6" ht="13.5" thickBot="1">
      <c r="A765" s="28">
        <v>44062</v>
      </c>
      <c r="B765" s="30" t="s">
        <v>45</v>
      </c>
      <c r="C765" s="29">
        <v>182</v>
      </c>
      <c r="D765" s="28">
        <v>2958101</v>
      </c>
      <c r="E765" s="41"/>
      <c r="F765" s="41"/>
    </row>
    <row r="766" spans="1:6" ht="13.5" thickBot="1">
      <c r="A766" s="28">
        <v>44062</v>
      </c>
      <c r="B766" s="30" t="s">
        <v>46</v>
      </c>
      <c r="C766" s="29">
        <v>27</v>
      </c>
      <c r="D766" s="28">
        <v>2958101</v>
      </c>
      <c r="E766" s="41"/>
      <c r="F766" s="41"/>
    </row>
    <row r="767" spans="1:6" ht="13.5" thickBot="1">
      <c r="A767" s="28">
        <v>44062</v>
      </c>
      <c r="B767" s="30" t="s">
        <v>85</v>
      </c>
      <c r="C767" s="29">
        <v>120</v>
      </c>
      <c r="D767" s="28">
        <v>2958101</v>
      </c>
      <c r="E767" s="41"/>
      <c r="F767" s="41"/>
    </row>
    <row r="768" spans="1:6" ht="13.5" thickBot="1">
      <c r="A768" s="28">
        <v>44062</v>
      </c>
      <c r="B768" s="30" t="s">
        <v>96</v>
      </c>
      <c r="C768" s="29">
        <v>101</v>
      </c>
      <c r="D768" s="28">
        <v>2958101</v>
      </c>
      <c r="E768" s="41"/>
      <c r="F768" s="41"/>
    </row>
    <row r="769" spans="1:6" ht="13.5" thickBot="1">
      <c r="A769" s="28">
        <v>44063</v>
      </c>
      <c r="B769" s="30" t="s">
        <v>27</v>
      </c>
      <c r="C769" s="29">
        <v>121</v>
      </c>
      <c r="D769" s="28">
        <v>2958101</v>
      </c>
      <c r="E769" s="41"/>
      <c r="F769" s="41"/>
    </row>
    <row r="770" spans="1:6" ht="13.5" thickBot="1">
      <c r="A770" s="28">
        <v>44063</v>
      </c>
      <c r="B770" s="30" t="s">
        <v>28</v>
      </c>
      <c r="C770" s="29">
        <v>30</v>
      </c>
      <c r="D770" s="28">
        <v>2958101</v>
      </c>
      <c r="E770" s="41"/>
      <c r="F770" s="41"/>
    </row>
    <row r="771" spans="1:6" ht="13.5" thickBot="1">
      <c r="A771" s="28">
        <v>44063</v>
      </c>
      <c r="B771" s="30" t="s">
        <v>29</v>
      </c>
      <c r="C771" s="29">
        <v>180</v>
      </c>
      <c r="D771" s="28">
        <v>2958101</v>
      </c>
      <c r="E771" s="41"/>
      <c r="F771" s="41"/>
    </row>
    <row r="772" spans="1:6" ht="13.5" thickBot="1">
      <c r="A772" s="28">
        <v>44063</v>
      </c>
      <c r="B772" s="30" t="s">
        <v>30</v>
      </c>
      <c r="C772" s="29">
        <v>38</v>
      </c>
      <c r="D772" s="28">
        <v>2958101</v>
      </c>
      <c r="E772" s="41"/>
      <c r="F772" s="41"/>
    </row>
    <row r="773" spans="1:6" ht="13.5" thickBot="1">
      <c r="A773" s="28">
        <v>44063</v>
      </c>
      <c r="B773" s="30" t="s">
        <v>80</v>
      </c>
      <c r="C773" s="29">
        <v>150</v>
      </c>
      <c r="D773" s="28">
        <v>2958101</v>
      </c>
      <c r="E773" s="41"/>
      <c r="F773" s="41"/>
    </row>
    <row r="774" spans="1:6" ht="13.5" thickBot="1">
      <c r="A774" s="28">
        <v>44063</v>
      </c>
      <c r="B774" s="30" t="s">
        <v>31</v>
      </c>
      <c r="C774" s="29">
        <v>100</v>
      </c>
      <c r="D774" s="28">
        <v>2958101</v>
      </c>
      <c r="E774" s="41"/>
      <c r="F774" s="41"/>
    </row>
    <row r="775" spans="1:6" ht="13.5" thickBot="1">
      <c r="A775" s="28">
        <v>44063</v>
      </c>
      <c r="B775" s="30" t="s">
        <v>86</v>
      </c>
      <c r="C775" s="29">
        <v>102</v>
      </c>
      <c r="D775" s="28">
        <v>2958101</v>
      </c>
      <c r="E775" s="41"/>
      <c r="F775" s="41"/>
    </row>
    <row r="776" spans="1:6" ht="13.5" thickBot="1">
      <c r="A776" s="28">
        <v>44063</v>
      </c>
      <c r="B776" s="30" t="s">
        <v>87</v>
      </c>
      <c r="C776" s="29">
        <v>102</v>
      </c>
      <c r="D776" s="28">
        <v>2958101</v>
      </c>
      <c r="E776" s="41"/>
      <c r="F776" s="41"/>
    </row>
    <row r="777" spans="1:6" ht="13.5" thickBot="1">
      <c r="A777" s="28">
        <v>44063</v>
      </c>
      <c r="B777" s="30" t="s">
        <v>32</v>
      </c>
      <c r="C777" s="29">
        <v>22</v>
      </c>
      <c r="D777" s="28">
        <v>2958101</v>
      </c>
      <c r="E777" s="41"/>
      <c r="F777" s="41"/>
    </row>
    <row r="778" spans="1:6" ht="13.5" thickBot="1">
      <c r="A778" s="28">
        <v>44063</v>
      </c>
      <c r="B778" s="30" t="s">
        <v>33</v>
      </c>
      <c r="C778" s="29">
        <v>7</v>
      </c>
      <c r="D778" s="28">
        <v>2958101</v>
      </c>
      <c r="E778" s="41"/>
      <c r="F778" s="41"/>
    </row>
    <row r="779" spans="1:6" ht="13.5" thickBot="1">
      <c r="A779" s="28">
        <v>44063</v>
      </c>
      <c r="B779" s="30" t="s">
        <v>88</v>
      </c>
      <c r="C779" s="29">
        <v>101</v>
      </c>
      <c r="D779" s="28">
        <v>2958101</v>
      </c>
      <c r="E779" s="41"/>
      <c r="F779" s="41"/>
    </row>
    <row r="780" spans="1:6" ht="13.5" thickBot="1">
      <c r="A780" s="28">
        <v>44063</v>
      </c>
      <c r="B780" s="30" t="s">
        <v>34</v>
      </c>
      <c r="C780" s="29">
        <v>50</v>
      </c>
      <c r="D780" s="28">
        <v>2958101</v>
      </c>
      <c r="E780" s="41"/>
      <c r="F780" s="41"/>
    </row>
    <row r="781" spans="1:6" ht="13.5" thickBot="1">
      <c r="A781" s="28">
        <v>44063</v>
      </c>
      <c r="B781" s="30" t="s">
        <v>35</v>
      </c>
      <c r="C781" s="29">
        <v>50</v>
      </c>
      <c r="D781" s="28">
        <v>2958101</v>
      </c>
      <c r="E781" s="41"/>
      <c r="F781" s="41"/>
    </row>
    <row r="782" spans="1:6" ht="13.5" thickBot="1">
      <c r="A782" s="28">
        <v>44063</v>
      </c>
      <c r="B782" s="30" t="s">
        <v>36</v>
      </c>
      <c r="C782" s="29">
        <v>102</v>
      </c>
      <c r="D782" s="28">
        <v>2958101</v>
      </c>
      <c r="E782" s="41"/>
      <c r="F782" s="41"/>
    </row>
    <row r="783" spans="1:6" ht="13.5" thickBot="1">
      <c r="A783" s="28">
        <v>44063</v>
      </c>
      <c r="B783" s="30" t="s">
        <v>89</v>
      </c>
      <c r="C783" s="29">
        <v>121</v>
      </c>
      <c r="D783" s="28">
        <v>2958101</v>
      </c>
      <c r="E783" s="41"/>
      <c r="F783" s="41"/>
    </row>
    <row r="784" spans="1:6" ht="13.5" thickBot="1">
      <c r="A784" s="28">
        <v>44063</v>
      </c>
      <c r="B784" s="30" t="s">
        <v>90</v>
      </c>
      <c r="C784" s="29">
        <v>119</v>
      </c>
      <c r="D784" s="28">
        <v>2958101</v>
      </c>
      <c r="E784" s="41"/>
      <c r="F784" s="41"/>
    </row>
    <row r="785" spans="1:6" ht="13.5" thickBot="1">
      <c r="A785" s="28">
        <v>44063</v>
      </c>
      <c r="B785" s="30" t="s">
        <v>97</v>
      </c>
      <c r="C785" s="29">
        <v>180</v>
      </c>
      <c r="D785" s="28">
        <v>2958101</v>
      </c>
      <c r="E785" s="41"/>
      <c r="F785" s="41"/>
    </row>
    <row r="786" spans="1:6" ht="13.5" thickBot="1">
      <c r="A786" s="28">
        <v>44063</v>
      </c>
      <c r="B786" s="30" t="s">
        <v>37</v>
      </c>
      <c r="C786" s="29">
        <v>39</v>
      </c>
      <c r="D786" s="28">
        <v>2958101</v>
      </c>
      <c r="E786" s="41"/>
      <c r="F786" s="41"/>
    </row>
    <row r="787" spans="1:6" ht="13.5" thickBot="1">
      <c r="A787" s="28">
        <v>44063</v>
      </c>
      <c r="B787" s="30" t="s">
        <v>21</v>
      </c>
      <c r="C787" s="29">
        <v>125</v>
      </c>
      <c r="D787" s="28">
        <v>2958101</v>
      </c>
      <c r="E787" s="41"/>
      <c r="F787" s="41"/>
    </row>
    <row r="788" spans="1:6" ht="13.5" thickBot="1">
      <c r="A788" s="28">
        <v>44063</v>
      </c>
      <c r="B788" s="30" t="s">
        <v>22</v>
      </c>
      <c r="C788" s="29">
        <v>128</v>
      </c>
      <c r="D788" s="28">
        <v>2958101</v>
      </c>
      <c r="E788" s="41"/>
      <c r="F788" s="41"/>
    </row>
    <row r="789" spans="1:6" ht="13.5" thickBot="1">
      <c r="A789" s="28">
        <v>44063</v>
      </c>
      <c r="B789" s="30" t="s">
        <v>81</v>
      </c>
      <c r="C789" s="29">
        <v>154</v>
      </c>
      <c r="D789" s="28">
        <v>2958101</v>
      </c>
      <c r="E789" s="41"/>
      <c r="F789" s="41"/>
    </row>
    <row r="790" spans="1:6" ht="13.5" thickBot="1">
      <c r="A790" s="28">
        <v>44063</v>
      </c>
      <c r="B790" s="30" t="s">
        <v>82</v>
      </c>
      <c r="C790" s="29">
        <v>150</v>
      </c>
      <c r="D790" s="28">
        <v>2958101</v>
      </c>
      <c r="E790" s="41"/>
      <c r="F790" s="41"/>
    </row>
    <row r="791" spans="1:6" ht="13.5" thickBot="1">
      <c r="A791" s="28">
        <v>44063</v>
      </c>
      <c r="B791" s="30" t="s">
        <v>91</v>
      </c>
      <c r="C791" s="29">
        <v>103</v>
      </c>
      <c r="D791" s="28">
        <v>2958101</v>
      </c>
      <c r="E791" s="41"/>
      <c r="F791" s="41"/>
    </row>
    <row r="792" spans="1:6" ht="13.5" thickBot="1">
      <c r="A792" s="28">
        <v>44063</v>
      </c>
      <c r="B792" s="30" t="s">
        <v>92</v>
      </c>
      <c r="C792" s="29">
        <v>103</v>
      </c>
      <c r="D792" s="28">
        <v>2958101</v>
      </c>
      <c r="E792" s="41"/>
      <c r="F792" s="41"/>
    </row>
    <row r="793" spans="1:6" ht="13.5" thickBot="1">
      <c r="A793" s="28">
        <v>44063</v>
      </c>
      <c r="B793" s="30" t="s">
        <v>93</v>
      </c>
      <c r="C793" s="29">
        <v>98</v>
      </c>
      <c r="D793" s="28">
        <v>2958101</v>
      </c>
      <c r="E793" s="41"/>
      <c r="F793" s="41"/>
    </row>
    <row r="794" spans="1:6" ht="13.5" thickBot="1">
      <c r="A794" s="28">
        <v>44063</v>
      </c>
      <c r="B794" s="30" t="s">
        <v>94</v>
      </c>
      <c r="C794" s="29">
        <v>108</v>
      </c>
      <c r="D794" s="28">
        <v>2958101</v>
      </c>
      <c r="E794" s="41"/>
      <c r="F794" s="41"/>
    </row>
    <row r="795" spans="1:6" ht="13.5" thickBot="1">
      <c r="A795" s="28">
        <v>44063</v>
      </c>
      <c r="B795" s="30" t="s">
        <v>95</v>
      </c>
      <c r="C795" s="29">
        <v>200</v>
      </c>
      <c r="D795" s="28">
        <v>2958101</v>
      </c>
      <c r="E795" s="41"/>
      <c r="F795" s="41"/>
    </row>
    <row r="796" spans="1:6" ht="13.5" thickBot="1">
      <c r="A796" s="28">
        <v>44063</v>
      </c>
      <c r="B796" s="30" t="s">
        <v>38</v>
      </c>
      <c r="C796" s="29">
        <v>79</v>
      </c>
      <c r="D796" s="28">
        <v>2958101</v>
      </c>
      <c r="E796" s="41"/>
      <c r="F796" s="41"/>
    </row>
    <row r="797" spans="1:6" ht="13.5" thickBot="1">
      <c r="A797" s="28">
        <v>44063</v>
      </c>
      <c r="B797" s="30" t="s">
        <v>39</v>
      </c>
      <c r="C797" s="29">
        <v>79</v>
      </c>
      <c r="D797" s="28">
        <v>2958101</v>
      </c>
      <c r="E797" s="41"/>
      <c r="F797" s="41"/>
    </row>
    <row r="798" spans="1:6" ht="13.5" thickBot="1">
      <c r="A798" s="28">
        <v>44063</v>
      </c>
      <c r="B798" s="30" t="s">
        <v>40</v>
      </c>
      <c r="C798" s="29">
        <v>150</v>
      </c>
      <c r="D798" s="28">
        <v>2958101</v>
      </c>
      <c r="E798" s="41"/>
      <c r="F798" s="41"/>
    </row>
    <row r="799" spans="1:6" ht="13.5" thickBot="1">
      <c r="A799" s="28">
        <v>44063</v>
      </c>
      <c r="B799" s="30" t="s">
        <v>41</v>
      </c>
      <c r="C799" s="29">
        <v>110</v>
      </c>
      <c r="D799" s="28">
        <v>2958101</v>
      </c>
      <c r="E799" s="41"/>
      <c r="F799" s="41"/>
    </row>
    <row r="800" spans="1:6" ht="13.5" thickBot="1">
      <c r="A800" s="28">
        <v>44063</v>
      </c>
      <c r="B800" s="30" t="s">
        <v>42</v>
      </c>
      <c r="C800" s="29">
        <v>49</v>
      </c>
      <c r="D800" s="28">
        <v>2958101</v>
      </c>
      <c r="E800" s="41"/>
      <c r="F800" s="41"/>
    </row>
    <row r="801" spans="1:6" ht="13.5" thickBot="1">
      <c r="A801" s="28">
        <v>44063</v>
      </c>
      <c r="B801" s="30" t="s">
        <v>43</v>
      </c>
      <c r="C801" s="29">
        <v>112</v>
      </c>
      <c r="D801" s="28">
        <v>2958101</v>
      </c>
      <c r="E801" s="41"/>
      <c r="F801" s="41"/>
    </row>
    <row r="802" spans="1:6" ht="13.5" thickBot="1">
      <c r="A802" s="28">
        <v>44063</v>
      </c>
      <c r="B802" s="30" t="s">
        <v>44</v>
      </c>
      <c r="C802" s="29">
        <v>158</v>
      </c>
      <c r="D802" s="28">
        <v>2958101</v>
      </c>
      <c r="E802" s="41"/>
      <c r="F802" s="41"/>
    </row>
    <row r="803" spans="1:6" ht="13.5" thickBot="1">
      <c r="A803" s="28">
        <v>44063</v>
      </c>
      <c r="B803" s="30" t="s">
        <v>45</v>
      </c>
      <c r="C803" s="29">
        <v>182</v>
      </c>
      <c r="D803" s="28">
        <v>2958101</v>
      </c>
      <c r="E803" s="41"/>
      <c r="F803" s="41"/>
    </row>
    <row r="804" spans="1:6" ht="13.5" thickBot="1">
      <c r="A804" s="28">
        <v>44063</v>
      </c>
      <c r="B804" s="30" t="s">
        <v>46</v>
      </c>
      <c r="C804" s="29">
        <v>27</v>
      </c>
      <c r="D804" s="28">
        <v>2958101</v>
      </c>
      <c r="E804" s="41"/>
      <c r="F804" s="41"/>
    </row>
    <row r="805" spans="1:6" ht="13.5" thickBot="1">
      <c r="A805" s="28">
        <v>44063</v>
      </c>
      <c r="B805" s="30" t="s">
        <v>85</v>
      </c>
      <c r="C805" s="29">
        <v>120</v>
      </c>
      <c r="D805" s="28">
        <v>2958101</v>
      </c>
      <c r="E805" s="41"/>
      <c r="F805" s="41"/>
    </row>
    <row r="806" spans="1:6" ht="13.5" thickBot="1">
      <c r="A806" s="28">
        <v>44063</v>
      </c>
      <c r="B806" s="30" t="s">
        <v>96</v>
      </c>
      <c r="C806" s="29">
        <v>101</v>
      </c>
      <c r="D806" s="28">
        <v>2958101</v>
      </c>
      <c r="E806" s="41"/>
      <c r="F806" s="41"/>
    </row>
    <row r="807" spans="1:6" ht="13.5" thickBot="1">
      <c r="A807" s="28">
        <v>44064</v>
      </c>
      <c r="B807" s="30" t="s">
        <v>27</v>
      </c>
      <c r="C807" s="29">
        <v>121</v>
      </c>
      <c r="D807" s="28">
        <v>2958101</v>
      </c>
      <c r="E807" s="41"/>
      <c r="F807" s="41"/>
    </row>
    <row r="808" spans="1:6" ht="13.5" thickBot="1">
      <c r="A808" s="28">
        <v>44064</v>
      </c>
      <c r="B808" s="30" t="s">
        <v>28</v>
      </c>
      <c r="C808" s="29">
        <v>30</v>
      </c>
      <c r="D808" s="28">
        <v>2958101</v>
      </c>
      <c r="E808" s="41"/>
      <c r="F808" s="41"/>
    </row>
    <row r="809" spans="1:6" ht="13.5" thickBot="1">
      <c r="A809" s="28">
        <v>44064</v>
      </c>
      <c r="B809" s="30" t="s">
        <v>29</v>
      </c>
      <c r="C809" s="29">
        <v>180</v>
      </c>
      <c r="D809" s="28">
        <v>2958101</v>
      </c>
      <c r="E809" s="41"/>
      <c r="F809" s="41"/>
    </row>
    <row r="810" spans="1:6" ht="13.5" thickBot="1">
      <c r="A810" s="28">
        <v>44064</v>
      </c>
      <c r="B810" s="30" t="s">
        <v>30</v>
      </c>
      <c r="C810" s="29">
        <v>38</v>
      </c>
      <c r="D810" s="28">
        <v>2958101</v>
      </c>
      <c r="E810" s="41"/>
      <c r="F810" s="41"/>
    </row>
    <row r="811" spans="1:6" ht="13.5" thickBot="1">
      <c r="A811" s="28">
        <v>44064</v>
      </c>
      <c r="B811" s="30" t="s">
        <v>80</v>
      </c>
      <c r="C811" s="29">
        <v>150</v>
      </c>
      <c r="D811" s="28">
        <v>2958101</v>
      </c>
      <c r="E811" s="41"/>
      <c r="F811" s="41"/>
    </row>
    <row r="812" spans="1:6" ht="13.5" thickBot="1">
      <c r="A812" s="28">
        <v>44064</v>
      </c>
      <c r="B812" s="30" t="s">
        <v>31</v>
      </c>
      <c r="C812" s="29">
        <v>100</v>
      </c>
      <c r="D812" s="28">
        <v>2958101</v>
      </c>
      <c r="E812" s="41"/>
      <c r="F812" s="41"/>
    </row>
    <row r="813" spans="1:6" ht="13.5" thickBot="1">
      <c r="A813" s="28">
        <v>44064</v>
      </c>
      <c r="B813" s="30" t="s">
        <v>86</v>
      </c>
      <c r="C813" s="29">
        <v>102</v>
      </c>
      <c r="D813" s="28">
        <v>2958101</v>
      </c>
      <c r="E813" s="41"/>
      <c r="F813" s="41"/>
    </row>
    <row r="814" spans="1:6" ht="13.5" thickBot="1">
      <c r="A814" s="28">
        <v>44064</v>
      </c>
      <c r="B814" s="30" t="s">
        <v>87</v>
      </c>
      <c r="C814" s="29">
        <v>102</v>
      </c>
      <c r="D814" s="28">
        <v>2958101</v>
      </c>
      <c r="E814" s="41"/>
      <c r="F814" s="41"/>
    </row>
    <row r="815" spans="1:6" ht="13.5" thickBot="1">
      <c r="A815" s="28">
        <v>44064</v>
      </c>
      <c r="B815" s="30" t="s">
        <v>32</v>
      </c>
      <c r="C815" s="29">
        <v>22</v>
      </c>
      <c r="D815" s="28">
        <v>2958101</v>
      </c>
      <c r="E815" s="41"/>
      <c r="F815" s="41"/>
    </row>
    <row r="816" spans="1:6" ht="13.5" thickBot="1">
      <c r="A816" s="28">
        <v>44064</v>
      </c>
      <c r="B816" s="30" t="s">
        <v>33</v>
      </c>
      <c r="C816" s="29">
        <v>7</v>
      </c>
      <c r="D816" s="28">
        <v>2958101</v>
      </c>
      <c r="E816" s="41"/>
      <c r="F816" s="41"/>
    </row>
    <row r="817" spans="1:6" ht="13.5" thickBot="1">
      <c r="A817" s="28">
        <v>44064</v>
      </c>
      <c r="B817" s="30" t="s">
        <v>88</v>
      </c>
      <c r="C817" s="29">
        <v>101</v>
      </c>
      <c r="D817" s="28">
        <v>2958101</v>
      </c>
      <c r="E817" s="41"/>
      <c r="F817" s="41"/>
    </row>
    <row r="818" spans="1:6" ht="13.5" thickBot="1">
      <c r="A818" s="28">
        <v>44064</v>
      </c>
      <c r="B818" s="30" t="s">
        <v>34</v>
      </c>
      <c r="C818" s="29">
        <v>50</v>
      </c>
      <c r="D818" s="28">
        <v>2958101</v>
      </c>
      <c r="E818" s="41"/>
      <c r="F818" s="41"/>
    </row>
    <row r="819" spans="1:6" ht="13.5" thickBot="1">
      <c r="A819" s="28">
        <v>44064</v>
      </c>
      <c r="B819" s="30" t="s">
        <v>35</v>
      </c>
      <c r="C819" s="29">
        <v>50</v>
      </c>
      <c r="D819" s="28">
        <v>2958101</v>
      </c>
      <c r="E819" s="41"/>
      <c r="F819" s="41"/>
    </row>
    <row r="820" spans="1:6" ht="13.5" thickBot="1">
      <c r="A820" s="28">
        <v>44064</v>
      </c>
      <c r="B820" s="30" t="s">
        <v>36</v>
      </c>
      <c r="C820" s="29">
        <v>102</v>
      </c>
      <c r="D820" s="28">
        <v>2958101</v>
      </c>
      <c r="E820" s="41"/>
      <c r="F820" s="41"/>
    </row>
    <row r="821" spans="1:6" ht="13.5" thickBot="1">
      <c r="A821" s="28">
        <v>44064</v>
      </c>
      <c r="B821" s="30" t="s">
        <v>89</v>
      </c>
      <c r="C821" s="29">
        <v>121</v>
      </c>
      <c r="D821" s="28">
        <v>2958101</v>
      </c>
      <c r="E821" s="41"/>
      <c r="F821" s="41"/>
    </row>
    <row r="822" spans="1:6" ht="13.5" thickBot="1">
      <c r="A822" s="28">
        <v>44064</v>
      </c>
      <c r="B822" s="30" t="s">
        <v>90</v>
      </c>
      <c r="C822" s="29">
        <v>119</v>
      </c>
      <c r="D822" s="28">
        <v>2958101</v>
      </c>
      <c r="E822" s="41"/>
      <c r="F822" s="41"/>
    </row>
    <row r="823" spans="1:6" ht="13.5" thickBot="1">
      <c r="A823" s="28">
        <v>44064</v>
      </c>
      <c r="B823" s="30" t="s">
        <v>97</v>
      </c>
      <c r="C823" s="29">
        <v>180</v>
      </c>
      <c r="D823" s="28">
        <v>2958101</v>
      </c>
      <c r="E823" s="41"/>
      <c r="F823" s="41"/>
    </row>
    <row r="824" spans="1:6" ht="13.5" thickBot="1">
      <c r="A824" s="28">
        <v>44064</v>
      </c>
      <c r="B824" s="30" t="s">
        <v>37</v>
      </c>
      <c r="C824" s="29">
        <v>39</v>
      </c>
      <c r="D824" s="28">
        <v>2958101</v>
      </c>
      <c r="E824" s="41"/>
      <c r="F824" s="41"/>
    </row>
    <row r="825" spans="1:6" ht="13.5" thickBot="1">
      <c r="A825" s="28">
        <v>44064</v>
      </c>
      <c r="B825" s="30" t="s">
        <v>21</v>
      </c>
      <c r="C825" s="29">
        <v>125</v>
      </c>
      <c r="D825" s="28">
        <v>2958101</v>
      </c>
      <c r="E825" s="41"/>
      <c r="F825" s="41"/>
    </row>
    <row r="826" spans="1:6" ht="13.5" thickBot="1">
      <c r="A826" s="28">
        <v>44064</v>
      </c>
      <c r="B826" s="30" t="s">
        <v>22</v>
      </c>
      <c r="C826" s="29">
        <v>128</v>
      </c>
      <c r="D826" s="28">
        <v>2958101</v>
      </c>
      <c r="E826" s="41"/>
      <c r="F826" s="41"/>
    </row>
    <row r="827" spans="1:6" ht="13.5" thickBot="1">
      <c r="A827" s="28">
        <v>44064</v>
      </c>
      <c r="B827" s="30" t="s">
        <v>81</v>
      </c>
      <c r="C827" s="29">
        <v>154</v>
      </c>
      <c r="D827" s="28">
        <v>2958101</v>
      </c>
      <c r="E827" s="41"/>
      <c r="F827" s="41"/>
    </row>
    <row r="828" spans="1:6" ht="13.5" thickBot="1">
      <c r="A828" s="28">
        <v>44064</v>
      </c>
      <c r="B828" s="30" t="s">
        <v>82</v>
      </c>
      <c r="C828" s="29">
        <v>150</v>
      </c>
      <c r="D828" s="28">
        <v>2958101</v>
      </c>
      <c r="E828" s="41"/>
      <c r="F828" s="41"/>
    </row>
    <row r="829" spans="1:6" ht="13.5" thickBot="1">
      <c r="A829" s="28">
        <v>44064</v>
      </c>
      <c r="B829" s="30" t="s">
        <v>91</v>
      </c>
      <c r="C829" s="29">
        <v>103</v>
      </c>
      <c r="D829" s="28">
        <v>2958101</v>
      </c>
      <c r="E829" s="41"/>
      <c r="F829" s="41"/>
    </row>
    <row r="830" spans="1:6" ht="13.5" thickBot="1">
      <c r="A830" s="28">
        <v>44064</v>
      </c>
      <c r="B830" s="30" t="s">
        <v>92</v>
      </c>
      <c r="C830" s="29">
        <v>103</v>
      </c>
      <c r="D830" s="28">
        <v>2958101</v>
      </c>
      <c r="E830" s="41"/>
      <c r="F830" s="41"/>
    </row>
    <row r="831" spans="1:6" ht="13.5" thickBot="1">
      <c r="A831" s="28">
        <v>44064</v>
      </c>
      <c r="B831" s="30" t="s">
        <v>93</v>
      </c>
      <c r="C831" s="29">
        <v>98</v>
      </c>
      <c r="D831" s="28">
        <v>2958101</v>
      </c>
      <c r="E831" s="41"/>
      <c r="F831" s="41"/>
    </row>
    <row r="832" spans="1:6" ht="13.5" thickBot="1">
      <c r="A832" s="28">
        <v>44064</v>
      </c>
      <c r="B832" s="30" t="s">
        <v>94</v>
      </c>
      <c r="C832" s="29">
        <v>108</v>
      </c>
      <c r="D832" s="28">
        <v>2958101</v>
      </c>
      <c r="E832" s="41"/>
      <c r="F832" s="41"/>
    </row>
    <row r="833" spans="1:6" ht="13.5" thickBot="1">
      <c r="A833" s="28">
        <v>44064</v>
      </c>
      <c r="B833" s="30" t="s">
        <v>95</v>
      </c>
      <c r="C833" s="29">
        <v>200</v>
      </c>
      <c r="D833" s="28">
        <v>2958101</v>
      </c>
      <c r="E833" s="41"/>
      <c r="F833" s="41"/>
    </row>
    <row r="834" spans="1:6" ht="13.5" thickBot="1">
      <c r="A834" s="28">
        <v>44064</v>
      </c>
      <c r="B834" s="30" t="s">
        <v>38</v>
      </c>
      <c r="C834" s="29">
        <v>79</v>
      </c>
      <c r="D834" s="28">
        <v>2958101</v>
      </c>
      <c r="E834" s="41"/>
      <c r="F834" s="41"/>
    </row>
    <row r="835" spans="1:6" ht="13.5" thickBot="1">
      <c r="A835" s="28">
        <v>44064</v>
      </c>
      <c r="B835" s="30" t="s">
        <v>39</v>
      </c>
      <c r="C835" s="29">
        <v>79</v>
      </c>
      <c r="D835" s="28">
        <v>2958101</v>
      </c>
      <c r="E835" s="41"/>
      <c r="F835" s="41"/>
    </row>
    <row r="836" spans="1:6" ht="13.5" thickBot="1">
      <c r="A836" s="28">
        <v>44064</v>
      </c>
      <c r="B836" s="30" t="s">
        <v>40</v>
      </c>
      <c r="C836" s="29">
        <v>150</v>
      </c>
      <c r="D836" s="28">
        <v>2958101</v>
      </c>
      <c r="E836" s="41"/>
      <c r="F836" s="41"/>
    </row>
    <row r="837" spans="1:6" ht="13.5" thickBot="1">
      <c r="A837" s="28">
        <v>44064</v>
      </c>
      <c r="B837" s="30" t="s">
        <v>41</v>
      </c>
      <c r="C837" s="29">
        <v>110</v>
      </c>
      <c r="D837" s="28">
        <v>2958101</v>
      </c>
      <c r="E837" s="41"/>
      <c r="F837" s="41"/>
    </row>
    <row r="838" spans="1:6" ht="13.5" thickBot="1">
      <c r="A838" s="28">
        <v>44064</v>
      </c>
      <c r="B838" s="30" t="s">
        <v>42</v>
      </c>
      <c r="C838" s="29">
        <v>49</v>
      </c>
      <c r="D838" s="28">
        <v>2958101</v>
      </c>
      <c r="E838" s="41"/>
      <c r="F838" s="41"/>
    </row>
    <row r="839" spans="1:6" ht="13.5" thickBot="1">
      <c r="A839" s="28">
        <v>44064</v>
      </c>
      <c r="B839" s="30" t="s">
        <v>43</v>
      </c>
      <c r="C839" s="29">
        <v>112</v>
      </c>
      <c r="D839" s="28">
        <v>2958101</v>
      </c>
      <c r="E839" s="41"/>
      <c r="F839" s="41"/>
    </row>
    <row r="840" spans="1:6" ht="13.5" thickBot="1">
      <c r="A840" s="28">
        <v>44064</v>
      </c>
      <c r="B840" s="30" t="s">
        <v>44</v>
      </c>
      <c r="C840" s="29">
        <v>158</v>
      </c>
      <c r="D840" s="28">
        <v>2958101</v>
      </c>
      <c r="E840" s="41"/>
      <c r="F840" s="41"/>
    </row>
    <row r="841" spans="1:6" ht="13.5" thickBot="1">
      <c r="A841" s="28">
        <v>44064</v>
      </c>
      <c r="B841" s="30" t="s">
        <v>45</v>
      </c>
      <c r="C841" s="29">
        <v>182</v>
      </c>
      <c r="D841" s="28">
        <v>2958101</v>
      </c>
      <c r="E841" s="41"/>
      <c r="F841" s="41"/>
    </row>
    <row r="842" spans="1:6" ht="13.5" thickBot="1">
      <c r="A842" s="28">
        <v>44064</v>
      </c>
      <c r="B842" s="30" t="s">
        <v>46</v>
      </c>
      <c r="C842" s="29">
        <v>27</v>
      </c>
      <c r="D842" s="28">
        <v>2958101</v>
      </c>
      <c r="E842" s="41"/>
      <c r="F842" s="41"/>
    </row>
    <row r="843" spans="1:6" ht="13.5" thickBot="1">
      <c r="A843" s="28">
        <v>44064</v>
      </c>
      <c r="B843" s="30" t="s">
        <v>85</v>
      </c>
      <c r="C843" s="29">
        <v>120</v>
      </c>
      <c r="D843" s="28">
        <v>2958101</v>
      </c>
      <c r="E843" s="41"/>
      <c r="F843" s="41"/>
    </row>
    <row r="844" spans="1:6" ht="13.5" thickBot="1">
      <c r="A844" s="28">
        <v>44064</v>
      </c>
      <c r="B844" s="30" t="s">
        <v>96</v>
      </c>
      <c r="C844" s="29">
        <v>101</v>
      </c>
      <c r="D844" s="28">
        <v>2958101</v>
      </c>
      <c r="E844" s="41"/>
      <c r="F844" s="41"/>
    </row>
    <row r="845" spans="1:6" ht="13.5" thickBot="1">
      <c r="A845" s="28">
        <v>44065</v>
      </c>
      <c r="B845" s="30" t="s">
        <v>27</v>
      </c>
      <c r="C845" s="29">
        <v>121</v>
      </c>
      <c r="D845" s="28">
        <v>2958101</v>
      </c>
      <c r="E845" s="41"/>
      <c r="F845" s="41"/>
    </row>
    <row r="846" spans="1:6" ht="13.5" thickBot="1">
      <c r="A846" s="28">
        <v>44065</v>
      </c>
      <c r="B846" s="30" t="s">
        <v>28</v>
      </c>
      <c r="C846" s="29">
        <v>30</v>
      </c>
      <c r="D846" s="28">
        <v>2958101</v>
      </c>
      <c r="E846" s="41"/>
      <c r="F846" s="41"/>
    </row>
    <row r="847" spans="1:6" ht="13.5" thickBot="1">
      <c r="A847" s="28">
        <v>44065</v>
      </c>
      <c r="B847" s="30" t="s">
        <v>29</v>
      </c>
      <c r="C847" s="29">
        <v>180</v>
      </c>
      <c r="D847" s="28">
        <v>2958101</v>
      </c>
      <c r="E847" s="41"/>
      <c r="F847" s="41"/>
    </row>
    <row r="848" spans="1:6" ht="13.5" thickBot="1">
      <c r="A848" s="28">
        <v>44065</v>
      </c>
      <c r="B848" s="30" t="s">
        <v>30</v>
      </c>
      <c r="C848" s="29">
        <v>38</v>
      </c>
      <c r="D848" s="28">
        <v>2958101</v>
      </c>
      <c r="E848" s="41"/>
      <c r="F848" s="41"/>
    </row>
    <row r="849" spans="1:6" ht="13.5" thickBot="1">
      <c r="A849" s="28">
        <v>44065</v>
      </c>
      <c r="B849" s="30" t="s">
        <v>80</v>
      </c>
      <c r="C849" s="29">
        <v>150</v>
      </c>
      <c r="D849" s="28">
        <v>2958101</v>
      </c>
      <c r="E849" s="41"/>
      <c r="F849" s="41"/>
    </row>
    <row r="850" spans="1:6" ht="13.5" thickBot="1">
      <c r="A850" s="28">
        <v>44065</v>
      </c>
      <c r="B850" s="30" t="s">
        <v>31</v>
      </c>
      <c r="C850" s="29">
        <v>100</v>
      </c>
      <c r="D850" s="28">
        <v>2958101</v>
      </c>
      <c r="E850" s="41"/>
      <c r="F850" s="41"/>
    </row>
    <row r="851" spans="1:6" ht="13.5" thickBot="1">
      <c r="A851" s="28">
        <v>44065</v>
      </c>
      <c r="B851" s="30" t="s">
        <v>86</v>
      </c>
      <c r="C851" s="29">
        <v>102</v>
      </c>
      <c r="D851" s="28">
        <v>2958101</v>
      </c>
      <c r="E851" s="41"/>
      <c r="F851" s="41"/>
    </row>
    <row r="852" spans="1:6" ht="13.5" thickBot="1">
      <c r="A852" s="28">
        <v>44065</v>
      </c>
      <c r="B852" s="30" t="s">
        <v>87</v>
      </c>
      <c r="C852" s="29">
        <v>102</v>
      </c>
      <c r="D852" s="28">
        <v>2958101</v>
      </c>
      <c r="E852" s="41"/>
      <c r="F852" s="41"/>
    </row>
    <row r="853" spans="1:6" ht="13.5" thickBot="1">
      <c r="A853" s="28">
        <v>44065</v>
      </c>
      <c r="B853" s="30" t="s">
        <v>32</v>
      </c>
      <c r="C853" s="29">
        <v>22</v>
      </c>
      <c r="D853" s="28">
        <v>2958101</v>
      </c>
      <c r="E853" s="41"/>
      <c r="F853" s="41"/>
    </row>
    <row r="854" spans="1:6" ht="13.5" thickBot="1">
      <c r="A854" s="28">
        <v>44065</v>
      </c>
      <c r="B854" s="30" t="s">
        <v>33</v>
      </c>
      <c r="C854" s="29">
        <v>7</v>
      </c>
      <c r="D854" s="28">
        <v>2958101</v>
      </c>
      <c r="E854" s="41"/>
      <c r="F854" s="41"/>
    </row>
    <row r="855" spans="1:6" ht="13.5" thickBot="1">
      <c r="A855" s="28">
        <v>44065</v>
      </c>
      <c r="B855" s="30" t="s">
        <v>88</v>
      </c>
      <c r="C855" s="29">
        <v>101</v>
      </c>
      <c r="D855" s="28">
        <v>2958101</v>
      </c>
      <c r="E855" s="41"/>
      <c r="F855" s="41"/>
    </row>
    <row r="856" spans="1:6" ht="13.5" thickBot="1">
      <c r="A856" s="28">
        <v>44065</v>
      </c>
      <c r="B856" s="30" t="s">
        <v>34</v>
      </c>
      <c r="C856" s="29">
        <v>50</v>
      </c>
      <c r="D856" s="28">
        <v>2958101</v>
      </c>
      <c r="E856" s="41"/>
      <c r="F856" s="41"/>
    </row>
    <row r="857" spans="1:6" ht="13.5" thickBot="1">
      <c r="A857" s="28">
        <v>44065</v>
      </c>
      <c r="B857" s="30" t="s">
        <v>35</v>
      </c>
      <c r="C857" s="29">
        <v>50</v>
      </c>
      <c r="D857" s="28">
        <v>2958101</v>
      </c>
      <c r="E857" s="41"/>
      <c r="F857" s="41"/>
    </row>
    <row r="858" spans="1:6" ht="13.5" thickBot="1">
      <c r="A858" s="28">
        <v>44065</v>
      </c>
      <c r="B858" s="30" t="s">
        <v>36</v>
      </c>
      <c r="C858" s="29">
        <v>102</v>
      </c>
      <c r="D858" s="28">
        <v>2958101</v>
      </c>
      <c r="E858" s="41"/>
      <c r="F858" s="41"/>
    </row>
    <row r="859" spans="1:6" ht="13.5" thickBot="1">
      <c r="A859" s="28">
        <v>44065</v>
      </c>
      <c r="B859" s="30" t="s">
        <v>89</v>
      </c>
      <c r="C859" s="29">
        <v>121</v>
      </c>
      <c r="D859" s="28">
        <v>2958101</v>
      </c>
      <c r="E859" s="41"/>
      <c r="F859" s="41"/>
    </row>
    <row r="860" spans="1:6" ht="13.5" thickBot="1">
      <c r="A860" s="28">
        <v>44065</v>
      </c>
      <c r="B860" s="30" t="s">
        <v>90</v>
      </c>
      <c r="C860" s="29">
        <v>119</v>
      </c>
      <c r="D860" s="28">
        <v>2958101</v>
      </c>
      <c r="E860" s="41"/>
      <c r="F860" s="41"/>
    </row>
    <row r="861" spans="1:6" ht="13.5" thickBot="1">
      <c r="A861" s="28">
        <v>44065</v>
      </c>
      <c r="B861" s="30" t="s">
        <v>97</v>
      </c>
      <c r="C861" s="29">
        <v>180</v>
      </c>
      <c r="D861" s="28">
        <v>2958101</v>
      </c>
      <c r="E861" s="41"/>
      <c r="F861" s="41"/>
    </row>
    <row r="862" spans="1:6" ht="13.5" thickBot="1">
      <c r="A862" s="28">
        <v>44065</v>
      </c>
      <c r="B862" s="30" t="s">
        <v>37</v>
      </c>
      <c r="C862" s="29">
        <v>39</v>
      </c>
      <c r="D862" s="28">
        <v>2958101</v>
      </c>
      <c r="E862" s="41"/>
      <c r="F862" s="41"/>
    </row>
    <row r="863" spans="1:6" ht="13.5" thickBot="1">
      <c r="A863" s="28">
        <v>44065</v>
      </c>
      <c r="B863" s="30" t="s">
        <v>21</v>
      </c>
      <c r="C863" s="29">
        <v>125</v>
      </c>
      <c r="D863" s="28">
        <v>2958101</v>
      </c>
      <c r="E863" s="41"/>
      <c r="F863" s="41"/>
    </row>
    <row r="864" spans="1:6" ht="13.5" thickBot="1">
      <c r="A864" s="28">
        <v>44065</v>
      </c>
      <c r="B864" s="30" t="s">
        <v>22</v>
      </c>
      <c r="C864" s="29">
        <v>128</v>
      </c>
      <c r="D864" s="28">
        <v>2958101</v>
      </c>
      <c r="E864" s="41"/>
      <c r="F864" s="41"/>
    </row>
    <row r="865" spans="1:6" ht="13.5" thickBot="1">
      <c r="A865" s="28">
        <v>44065</v>
      </c>
      <c r="B865" s="30" t="s">
        <v>81</v>
      </c>
      <c r="C865" s="29">
        <v>154</v>
      </c>
      <c r="D865" s="28">
        <v>2958101</v>
      </c>
      <c r="E865" s="41"/>
      <c r="F865" s="41"/>
    </row>
    <row r="866" spans="1:6" ht="13.5" thickBot="1">
      <c r="A866" s="28">
        <v>44065</v>
      </c>
      <c r="B866" s="30" t="s">
        <v>82</v>
      </c>
      <c r="C866" s="29">
        <v>150</v>
      </c>
      <c r="D866" s="28">
        <v>2958101</v>
      </c>
      <c r="E866" s="41"/>
      <c r="F866" s="41"/>
    </row>
    <row r="867" spans="1:6" ht="13.5" thickBot="1">
      <c r="A867" s="28">
        <v>44065</v>
      </c>
      <c r="B867" s="30" t="s">
        <v>91</v>
      </c>
      <c r="C867" s="29">
        <v>103</v>
      </c>
      <c r="D867" s="28">
        <v>2958101</v>
      </c>
      <c r="E867" s="41"/>
      <c r="F867" s="41"/>
    </row>
    <row r="868" spans="1:6" ht="13.5" thickBot="1">
      <c r="A868" s="28">
        <v>44065</v>
      </c>
      <c r="B868" s="30" t="s">
        <v>92</v>
      </c>
      <c r="C868" s="29">
        <v>103</v>
      </c>
      <c r="D868" s="28">
        <v>2958101</v>
      </c>
      <c r="E868" s="41"/>
      <c r="F868" s="41"/>
    </row>
    <row r="869" spans="1:6" ht="13.5" thickBot="1">
      <c r="A869" s="28">
        <v>44065</v>
      </c>
      <c r="B869" s="30" t="s">
        <v>93</v>
      </c>
      <c r="C869" s="29">
        <v>98</v>
      </c>
      <c r="D869" s="28">
        <v>2958101</v>
      </c>
      <c r="E869" s="41"/>
      <c r="F869" s="41"/>
    </row>
    <row r="870" spans="1:6" ht="13.5" thickBot="1">
      <c r="A870" s="28">
        <v>44065</v>
      </c>
      <c r="B870" s="30" t="s">
        <v>94</v>
      </c>
      <c r="C870" s="29">
        <v>108</v>
      </c>
      <c r="D870" s="28">
        <v>2958101</v>
      </c>
      <c r="E870" s="41"/>
      <c r="F870" s="41"/>
    </row>
    <row r="871" spans="1:6" ht="13.5" thickBot="1">
      <c r="A871" s="28">
        <v>44065</v>
      </c>
      <c r="B871" s="30" t="s">
        <v>95</v>
      </c>
      <c r="C871" s="29">
        <v>200</v>
      </c>
      <c r="D871" s="28">
        <v>2958101</v>
      </c>
      <c r="E871" s="41"/>
      <c r="F871" s="41"/>
    </row>
    <row r="872" spans="1:6" ht="13.5" thickBot="1">
      <c r="A872" s="28">
        <v>44065</v>
      </c>
      <c r="B872" s="30" t="s">
        <v>38</v>
      </c>
      <c r="C872" s="29">
        <v>79</v>
      </c>
      <c r="D872" s="28">
        <v>2958101</v>
      </c>
      <c r="E872" s="41"/>
      <c r="F872" s="41"/>
    </row>
    <row r="873" spans="1:6" ht="13.5" thickBot="1">
      <c r="A873" s="28">
        <v>44065</v>
      </c>
      <c r="B873" s="30" t="s">
        <v>39</v>
      </c>
      <c r="C873" s="29">
        <v>79</v>
      </c>
      <c r="D873" s="28">
        <v>2958101</v>
      </c>
      <c r="E873" s="41"/>
      <c r="F873" s="41"/>
    </row>
    <row r="874" spans="1:6" ht="13.5" thickBot="1">
      <c r="A874" s="28">
        <v>44065</v>
      </c>
      <c r="B874" s="30" t="s">
        <v>40</v>
      </c>
      <c r="C874" s="29">
        <v>150</v>
      </c>
      <c r="D874" s="28">
        <v>2958101</v>
      </c>
      <c r="E874" s="41"/>
      <c r="F874" s="41"/>
    </row>
    <row r="875" spans="1:6" ht="13.5" thickBot="1">
      <c r="A875" s="28">
        <v>44065</v>
      </c>
      <c r="B875" s="30" t="s">
        <v>41</v>
      </c>
      <c r="C875" s="29">
        <v>110</v>
      </c>
      <c r="D875" s="28">
        <v>2958101</v>
      </c>
      <c r="E875" s="41"/>
      <c r="F875" s="41"/>
    </row>
    <row r="876" spans="1:6" ht="13.5" thickBot="1">
      <c r="A876" s="28">
        <v>44065</v>
      </c>
      <c r="B876" s="30" t="s">
        <v>42</v>
      </c>
      <c r="C876" s="29">
        <v>49</v>
      </c>
      <c r="D876" s="28">
        <v>2958101</v>
      </c>
      <c r="E876" s="41"/>
      <c r="F876" s="41"/>
    </row>
    <row r="877" spans="1:6" ht="13.5" thickBot="1">
      <c r="A877" s="28">
        <v>44065</v>
      </c>
      <c r="B877" s="30" t="s">
        <v>43</v>
      </c>
      <c r="C877" s="29">
        <v>112</v>
      </c>
      <c r="D877" s="28">
        <v>2958101</v>
      </c>
      <c r="E877" s="41"/>
      <c r="F877" s="41"/>
    </row>
    <row r="878" spans="1:6" ht="13.5" thickBot="1">
      <c r="A878" s="28">
        <v>44065</v>
      </c>
      <c r="B878" s="30" t="s">
        <v>44</v>
      </c>
      <c r="C878" s="29">
        <v>158</v>
      </c>
      <c r="D878" s="28">
        <v>2958101</v>
      </c>
      <c r="E878" s="41"/>
      <c r="F878" s="41"/>
    </row>
    <row r="879" spans="1:6" ht="13.5" thickBot="1">
      <c r="A879" s="28">
        <v>44065</v>
      </c>
      <c r="B879" s="30" t="s">
        <v>45</v>
      </c>
      <c r="C879" s="29">
        <v>182</v>
      </c>
      <c r="D879" s="28">
        <v>2958101</v>
      </c>
      <c r="E879" s="41"/>
      <c r="F879" s="41"/>
    </row>
    <row r="880" spans="1:6" ht="13.5" thickBot="1">
      <c r="A880" s="28">
        <v>44065</v>
      </c>
      <c r="B880" s="30" t="s">
        <v>46</v>
      </c>
      <c r="C880" s="29">
        <v>27</v>
      </c>
      <c r="D880" s="28">
        <v>2958101</v>
      </c>
      <c r="E880" s="41"/>
      <c r="F880" s="41"/>
    </row>
    <row r="881" spans="1:6" ht="13.5" thickBot="1">
      <c r="A881" s="28">
        <v>44065</v>
      </c>
      <c r="B881" s="30" t="s">
        <v>85</v>
      </c>
      <c r="C881" s="29">
        <v>120</v>
      </c>
      <c r="D881" s="28">
        <v>2958101</v>
      </c>
      <c r="E881" s="41"/>
      <c r="F881" s="41"/>
    </row>
    <row r="882" spans="1:6" ht="13.5" thickBot="1">
      <c r="A882" s="28">
        <v>44065</v>
      </c>
      <c r="B882" s="30" t="s">
        <v>96</v>
      </c>
      <c r="C882" s="29">
        <v>101</v>
      </c>
      <c r="D882" s="28">
        <v>2958101</v>
      </c>
      <c r="E882" s="41"/>
      <c r="F882" s="41"/>
    </row>
    <row r="883" spans="1:6" ht="13.5" thickBot="1">
      <c r="A883" s="28">
        <v>44066</v>
      </c>
      <c r="B883" s="30" t="s">
        <v>27</v>
      </c>
      <c r="C883" s="29">
        <v>121</v>
      </c>
      <c r="D883" s="28">
        <v>2958101</v>
      </c>
      <c r="E883" s="41"/>
      <c r="F883" s="41"/>
    </row>
    <row r="884" spans="1:6" ht="13.5" thickBot="1">
      <c r="A884" s="28">
        <v>44066</v>
      </c>
      <c r="B884" s="30" t="s">
        <v>28</v>
      </c>
      <c r="C884" s="29">
        <v>30</v>
      </c>
      <c r="D884" s="28">
        <v>2958101</v>
      </c>
      <c r="E884" s="41"/>
      <c r="F884" s="41"/>
    </row>
    <row r="885" spans="1:6" ht="13.5" thickBot="1">
      <c r="A885" s="28">
        <v>44066</v>
      </c>
      <c r="B885" s="30" t="s">
        <v>29</v>
      </c>
      <c r="C885" s="29">
        <v>180</v>
      </c>
      <c r="D885" s="28">
        <v>2958101</v>
      </c>
      <c r="E885" s="41"/>
      <c r="F885" s="41"/>
    </row>
    <row r="886" spans="1:6" ht="13.5" thickBot="1">
      <c r="A886" s="28">
        <v>44066</v>
      </c>
      <c r="B886" s="30" t="s">
        <v>30</v>
      </c>
      <c r="C886" s="29">
        <v>38</v>
      </c>
      <c r="D886" s="28">
        <v>2958101</v>
      </c>
      <c r="E886" s="41"/>
      <c r="F886" s="41"/>
    </row>
    <row r="887" spans="1:6" ht="13.5" thickBot="1">
      <c r="A887" s="28">
        <v>44066</v>
      </c>
      <c r="B887" s="30" t="s">
        <v>80</v>
      </c>
      <c r="C887" s="29">
        <v>150</v>
      </c>
      <c r="D887" s="28">
        <v>2958101</v>
      </c>
      <c r="E887" s="41"/>
      <c r="F887" s="41"/>
    </row>
    <row r="888" spans="1:6" ht="13.5" thickBot="1">
      <c r="A888" s="28">
        <v>44066</v>
      </c>
      <c r="B888" s="30" t="s">
        <v>31</v>
      </c>
      <c r="C888" s="29">
        <v>100</v>
      </c>
      <c r="D888" s="28">
        <v>2958101</v>
      </c>
      <c r="E888" s="41"/>
      <c r="F888" s="41"/>
    </row>
    <row r="889" spans="1:6" ht="13.5" thickBot="1">
      <c r="A889" s="28">
        <v>44066</v>
      </c>
      <c r="B889" s="30" t="s">
        <v>86</v>
      </c>
      <c r="C889" s="29">
        <v>102</v>
      </c>
      <c r="D889" s="28">
        <v>2958101</v>
      </c>
      <c r="E889" s="41"/>
      <c r="F889" s="41"/>
    </row>
    <row r="890" spans="1:6" ht="13.5" thickBot="1">
      <c r="A890" s="28">
        <v>44066</v>
      </c>
      <c r="B890" s="30" t="s">
        <v>87</v>
      </c>
      <c r="C890" s="29">
        <v>102</v>
      </c>
      <c r="D890" s="28">
        <v>2958101</v>
      </c>
      <c r="E890" s="41"/>
      <c r="F890" s="41"/>
    </row>
    <row r="891" spans="1:6" ht="13.5" thickBot="1">
      <c r="A891" s="28">
        <v>44066</v>
      </c>
      <c r="B891" s="30" t="s">
        <v>32</v>
      </c>
      <c r="C891" s="29">
        <v>22</v>
      </c>
      <c r="D891" s="28">
        <v>2958101</v>
      </c>
      <c r="E891" s="41"/>
      <c r="F891" s="41"/>
    </row>
    <row r="892" spans="1:6" ht="13.5" thickBot="1">
      <c r="A892" s="28">
        <v>44066</v>
      </c>
      <c r="B892" s="30" t="s">
        <v>33</v>
      </c>
      <c r="C892" s="29">
        <v>7</v>
      </c>
      <c r="D892" s="28">
        <v>2958101</v>
      </c>
      <c r="E892" s="41"/>
      <c r="F892" s="41"/>
    </row>
    <row r="893" spans="1:6" ht="13.5" thickBot="1">
      <c r="A893" s="28">
        <v>44066</v>
      </c>
      <c r="B893" s="30" t="s">
        <v>88</v>
      </c>
      <c r="C893" s="29">
        <v>101</v>
      </c>
      <c r="D893" s="28">
        <v>2958101</v>
      </c>
      <c r="E893" s="41"/>
      <c r="F893" s="41"/>
    </row>
    <row r="894" spans="1:6" ht="13.5" thickBot="1">
      <c r="A894" s="28">
        <v>44066</v>
      </c>
      <c r="B894" s="30" t="s">
        <v>34</v>
      </c>
      <c r="C894" s="29">
        <v>50</v>
      </c>
      <c r="D894" s="28">
        <v>2958101</v>
      </c>
      <c r="E894" s="41"/>
      <c r="F894" s="41"/>
    </row>
    <row r="895" spans="1:6" ht="13.5" thickBot="1">
      <c r="A895" s="28">
        <v>44066</v>
      </c>
      <c r="B895" s="30" t="s">
        <v>35</v>
      </c>
      <c r="C895" s="29">
        <v>50</v>
      </c>
      <c r="D895" s="28">
        <v>2958101</v>
      </c>
      <c r="E895" s="41"/>
      <c r="F895" s="41"/>
    </row>
    <row r="896" spans="1:6" ht="13.5" thickBot="1">
      <c r="A896" s="28">
        <v>44066</v>
      </c>
      <c r="B896" s="30" t="s">
        <v>36</v>
      </c>
      <c r="C896" s="29">
        <v>102</v>
      </c>
      <c r="D896" s="28">
        <v>2958101</v>
      </c>
      <c r="E896" s="41"/>
      <c r="F896" s="41"/>
    </row>
    <row r="897" spans="1:6" ht="13.5" thickBot="1">
      <c r="A897" s="28">
        <v>44066</v>
      </c>
      <c r="B897" s="30" t="s">
        <v>89</v>
      </c>
      <c r="C897" s="29">
        <v>121</v>
      </c>
      <c r="D897" s="28">
        <v>2958101</v>
      </c>
      <c r="E897" s="41"/>
      <c r="F897" s="41"/>
    </row>
    <row r="898" spans="1:6" ht="13.5" thickBot="1">
      <c r="A898" s="28">
        <v>44066</v>
      </c>
      <c r="B898" s="30" t="s">
        <v>90</v>
      </c>
      <c r="C898" s="29">
        <v>119</v>
      </c>
      <c r="D898" s="28">
        <v>2958101</v>
      </c>
      <c r="E898" s="41"/>
      <c r="F898" s="41"/>
    </row>
    <row r="899" spans="1:6" ht="13.5" thickBot="1">
      <c r="A899" s="28">
        <v>44066</v>
      </c>
      <c r="B899" s="30" t="s">
        <v>97</v>
      </c>
      <c r="C899" s="29">
        <v>180</v>
      </c>
      <c r="D899" s="28">
        <v>2958101</v>
      </c>
      <c r="E899" s="41"/>
      <c r="F899" s="41"/>
    </row>
    <row r="900" spans="1:6" ht="13.5" thickBot="1">
      <c r="A900" s="28">
        <v>44066</v>
      </c>
      <c r="B900" s="30" t="s">
        <v>37</v>
      </c>
      <c r="C900" s="29">
        <v>39</v>
      </c>
      <c r="D900" s="28">
        <v>2958101</v>
      </c>
      <c r="E900" s="41"/>
      <c r="F900" s="41"/>
    </row>
    <row r="901" spans="1:6" ht="13.5" thickBot="1">
      <c r="A901" s="28">
        <v>44066</v>
      </c>
      <c r="B901" s="30" t="s">
        <v>21</v>
      </c>
      <c r="C901" s="29">
        <v>125</v>
      </c>
      <c r="D901" s="28">
        <v>2958101</v>
      </c>
      <c r="E901" s="41"/>
      <c r="F901" s="41"/>
    </row>
    <row r="902" spans="1:6" ht="13.5" thickBot="1">
      <c r="A902" s="28">
        <v>44066</v>
      </c>
      <c r="B902" s="30" t="s">
        <v>22</v>
      </c>
      <c r="C902" s="29">
        <v>128</v>
      </c>
      <c r="D902" s="28">
        <v>2958101</v>
      </c>
      <c r="E902" s="41"/>
      <c r="F902" s="41"/>
    </row>
    <row r="903" spans="1:6" ht="13.5" thickBot="1">
      <c r="A903" s="28">
        <v>44066</v>
      </c>
      <c r="B903" s="30" t="s">
        <v>81</v>
      </c>
      <c r="C903" s="29">
        <v>154</v>
      </c>
      <c r="D903" s="28">
        <v>2958101</v>
      </c>
      <c r="E903" s="41"/>
      <c r="F903" s="41"/>
    </row>
    <row r="904" spans="1:6" ht="13.5" thickBot="1">
      <c r="A904" s="28">
        <v>44066</v>
      </c>
      <c r="B904" s="30" t="s">
        <v>82</v>
      </c>
      <c r="C904" s="29">
        <v>150</v>
      </c>
      <c r="D904" s="28">
        <v>2958101</v>
      </c>
      <c r="E904" s="41"/>
      <c r="F904" s="41"/>
    </row>
    <row r="905" spans="1:6" ht="13.5" thickBot="1">
      <c r="A905" s="28">
        <v>44066</v>
      </c>
      <c r="B905" s="30" t="s">
        <v>91</v>
      </c>
      <c r="C905" s="29">
        <v>103</v>
      </c>
      <c r="D905" s="28">
        <v>2958101</v>
      </c>
      <c r="E905" s="41"/>
      <c r="F905" s="41"/>
    </row>
    <row r="906" spans="1:6" ht="13.5" thickBot="1">
      <c r="A906" s="28">
        <v>44066</v>
      </c>
      <c r="B906" s="30" t="s">
        <v>92</v>
      </c>
      <c r="C906" s="29">
        <v>103</v>
      </c>
      <c r="D906" s="28">
        <v>2958101</v>
      </c>
      <c r="E906" s="41"/>
      <c r="F906" s="41"/>
    </row>
    <row r="907" spans="1:6" ht="13.5" thickBot="1">
      <c r="A907" s="28">
        <v>44066</v>
      </c>
      <c r="B907" s="30" t="s">
        <v>93</v>
      </c>
      <c r="C907" s="29">
        <v>98</v>
      </c>
      <c r="D907" s="28">
        <v>2958101</v>
      </c>
      <c r="E907" s="41"/>
      <c r="F907" s="41"/>
    </row>
    <row r="908" spans="1:6" ht="13.5" thickBot="1">
      <c r="A908" s="28">
        <v>44066</v>
      </c>
      <c r="B908" s="30" t="s">
        <v>94</v>
      </c>
      <c r="C908" s="29">
        <v>108</v>
      </c>
      <c r="D908" s="28">
        <v>2958101</v>
      </c>
      <c r="E908" s="41"/>
      <c r="F908" s="41"/>
    </row>
    <row r="909" spans="1:6" ht="13.5" thickBot="1">
      <c r="A909" s="28">
        <v>44066</v>
      </c>
      <c r="B909" s="30" t="s">
        <v>95</v>
      </c>
      <c r="C909" s="29">
        <v>200</v>
      </c>
      <c r="D909" s="28">
        <v>2958101</v>
      </c>
      <c r="E909" s="41"/>
      <c r="F909" s="41"/>
    </row>
    <row r="910" spans="1:6" ht="13.5" thickBot="1">
      <c r="A910" s="28">
        <v>44066</v>
      </c>
      <c r="B910" s="30" t="s">
        <v>38</v>
      </c>
      <c r="C910" s="29">
        <v>79</v>
      </c>
      <c r="D910" s="28">
        <v>2958101</v>
      </c>
      <c r="E910" s="41"/>
      <c r="F910" s="41"/>
    </row>
    <row r="911" spans="1:6" ht="13.5" thickBot="1">
      <c r="A911" s="28">
        <v>44066</v>
      </c>
      <c r="B911" s="30" t="s">
        <v>39</v>
      </c>
      <c r="C911" s="29">
        <v>79</v>
      </c>
      <c r="D911" s="28">
        <v>2958101</v>
      </c>
      <c r="E911" s="41"/>
      <c r="F911" s="41"/>
    </row>
    <row r="912" spans="1:6" ht="13.5" thickBot="1">
      <c r="A912" s="28">
        <v>44066</v>
      </c>
      <c r="B912" s="30" t="s">
        <v>40</v>
      </c>
      <c r="C912" s="29">
        <v>150</v>
      </c>
      <c r="D912" s="28">
        <v>2958101</v>
      </c>
      <c r="E912" s="41"/>
      <c r="F912" s="41"/>
    </row>
    <row r="913" spans="1:6" ht="13.5" thickBot="1">
      <c r="A913" s="28">
        <v>44066</v>
      </c>
      <c r="B913" s="30" t="s">
        <v>41</v>
      </c>
      <c r="C913" s="29">
        <v>110</v>
      </c>
      <c r="D913" s="28">
        <v>2958101</v>
      </c>
      <c r="E913" s="41"/>
      <c r="F913" s="41"/>
    </row>
    <row r="914" spans="1:6" ht="13.5" thickBot="1">
      <c r="A914" s="28">
        <v>44066</v>
      </c>
      <c r="B914" s="30" t="s">
        <v>42</v>
      </c>
      <c r="C914" s="29">
        <v>49</v>
      </c>
      <c r="D914" s="28">
        <v>2958101</v>
      </c>
      <c r="E914" s="41"/>
      <c r="F914" s="41"/>
    </row>
    <row r="915" spans="1:6" ht="13.5" thickBot="1">
      <c r="A915" s="28">
        <v>44066</v>
      </c>
      <c r="B915" s="30" t="s">
        <v>43</v>
      </c>
      <c r="C915" s="29">
        <v>112</v>
      </c>
      <c r="D915" s="28">
        <v>2958101</v>
      </c>
      <c r="E915" s="41"/>
      <c r="F915" s="41"/>
    </row>
    <row r="916" spans="1:6" ht="13.5" thickBot="1">
      <c r="A916" s="28">
        <v>44066</v>
      </c>
      <c r="B916" s="30" t="s">
        <v>44</v>
      </c>
      <c r="C916" s="29">
        <v>158</v>
      </c>
      <c r="D916" s="28">
        <v>2958101</v>
      </c>
      <c r="E916" s="41"/>
      <c r="F916" s="41"/>
    </row>
    <row r="917" spans="1:6" ht="13.5" thickBot="1">
      <c r="A917" s="28">
        <v>44066</v>
      </c>
      <c r="B917" s="30" t="s">
        <v>45</v>
      </c>
      <c r="C917" s="29">
        <v>182</v>
      </c>
      <c r="D917" s="28">
        <v>2958101</v>
      </c>
      <c r="E917" s="41"/>
      <c r="F917" s="41"/>
    </row>
    <row r="918" spans="1:6" ht="13.5" thickBot="1">
      <c r="A918" s="28">
        <v>44066</v>
      </c>
      <c r="B918" s="30" t="s">
        <v>46</v>
      </c>
      <c r="C918" s="29">
        <v>27</v>
      </c>
      <c r="D918" s="28">
        <v>2958101</v>
      </c>
      <c r="E918" s="41"/>
      <c r="F918" s="41"/>
    </row>
    <row r="919" spans="1:6" ht="13.5" thickBot="1">
      <c r="A919" s="28">
        <v>44066</v>
      </c>
      <c r="B919" s="30" t="s">
        <v>85</v>
      </c>
      <c r="C919" s="29">
        <v>120</v>
      </c>
      <c r="D919" s="28">
        <v>2958101</v>
      </c>
      <c r="E919" s="41"/>
      <c r="F919" s="41"/>
    </row>
    <row r="920" spans="1:6" ht="13.5" thickBot="1">
      <c r="A920" s="28">
        <v>44066</v>
      </c>
      <c r="B920" s="30" t="s">
        <v>96</v>
      </c>
      <c r="C920" s="29">
        <v>101</v>
      </c>
      <c r="D920" s="28">
        <v>2958101</v>
      </c>
      <c r="E920" s="41"/>
      <c r="F920" s="41"/>
    </row>
    <row r="921" spans="1:6" ht="13.5" thickBot="1">
      <c r="A921" s="28">
        <v>44067</v>
      </c>
      <c r="B921" s="30" t="s">
        <v>27</v>
      </c>
      <c r="C921" s="29">
        <v>121</v>
      </c>
      <c r="D921" s="28">
        <v>2958101</v>
      </c>
      <c r="E921" s="41"/>
      <c r="F921" s="41"/>
    </row>
    <row r="922" spans="1:6" ht="13.5" thickBot="1">
      <c r="A922" s="28">
        <v>44067</v>
      </c>
      <c r="B922" s="30" t="s">
        <v>28</v>
      </c>
      <c r="C922" s="29">
        <v>30</v>
      </c>
      <c r="D922" s="28">
        <v>2958101</v>
      </c>
      <c r="E922" s="41"/>
      <c r="F922" s="41"/>
    </row>
    <row r="923" spans="1:6" ht="13.5" thickBot="1">
      <c r="A923" s="28">
        <v>44067</v>
      </c>
      <c r="B923" s="30" t="s">
        <v>29</v>
      </c>
      <c r="C923" s="29">
        <v>180</v>
      </c>
      <c r="D923" s="28">
        <v>2958101</v>
      </c>
      <c r="E923" s="41"/>
      <c r="F923" s="41"/>
    </row>
    <row r="924" spans="1:6" ht="13.5" thickBot="1">
      <c r="A924" s="28">
        <v>44067</v>
      </c>
      <c r="B924" s="30" t="s">
        <v>30</v>
      </c>
      <c r="C924" s="29">
        <v>38</v>
      </c>
      <c r="D924" s="28">
        <v>2958101</v>
      </c>
      <c r="E924" s="41"/>
      <c r="F924" s="41"/>
    </row>
    <row r="925" spans="1:6" ht="13.5" thickBot="1">
      <c r="A925" s="28">
        <v>44067</v>
      </c>
      <c r="B925" s="30" t="s">
        <v>80</v>
      </c>
      <c r="C925" s="29">
        <v>150</v>
      </c>
      <c r="D925" s="28">
        <v>2958101</v>
      </c>
      <c r="E925" s="41"/>
      <c r="F925" s="41"/>
    </row>
    <row r="926" spans="1:6" ht="13.5" thickBot="1">
      <c r="A926" s="28">
        <v>44067</v>
      </c>
      <c r="B926" s="30" t="s">
        <v>31</v>
      </c>
      <c r="C926" s="29">
        <v>100</v>
      </c>
      <c r="D926" s="28">
        <v>2958101</v>
      </c>
      <c r="E926" s="41"/>
      <c r="F926" s="41"/>
    </row>
    <row r="927" spans="1:6" ht="13.5" thickBot="1">
      <c r="A927" s="28">
        <v>44067</v>
      </c>
      <c r="B927" s="30" t="s">
        <v>86</v>
      </c>
      <c r="C927" s="29">
        <v>102</v>
      </c>
      <c r="D927" s="28">
        <v>2958101</v>
      </c>
      <c r="E927" s="41"/>
      <c r="F927" s="41"/>
    </row>
    <row r="928" spans="1:6" ht="13.5" thickBot="1">
      <c r="A928" s="28">
        <v>44067</v>
      </c>
      <c r="B928" s="30" t="s">
        <v>87</v>
      </c>
      <c r="C928" s="29">
        <v>102</v>
      </c>
      <c r="D928" s="28">
        <v>2958101</v>
      </c>
      <c r="E928" s="41"/>
      <c r="F928" s="41"/>
    </row>
    <row r="929" spans="1:6" ht="13.5" thickBot="1">
      <c r="A929" s="28">
        <v>44067</v>
      </c>
      <c r="B929" s="30" t="s">
        <v>32</v>
      </c>
      <c r="C929" s="29">
        <v>22</v>
      </c>
      <c r="D929" s="28">
        <v>2958101</v>
      </c>
      <c r="E929" s="41"/>
      <c r="F929" s="41"/>
    </row>
    <row r="930" spans="1:6" ht="13.5" thickBot="1">
      <c r="A930" s="28">
        <v>44067</v>
      </c>
      <c r="B930" s="30" t="s">
        <v>33</v>
      </c>
      <c r="C930" s="29">
        <v>7</v>
      </c>
      <c r="D930" s="28">
        <v>2958101</v>
      </c>
      <c r="E930" s="41"/>
      <c r="F930" s="41"/>
    </row>
    <row r="931" spans="1:6" ht="13.5" thickBot="1">
      <c r="A931" s="28">
        <v>44067</v>
      </c>
      <c r="B931" s="30" t="s">
        <v>88</v>
      </c>
      <c r="C931" s="29">
        <v>101</v>
      </c>
      <c r="D931" s="28">
        <v>2958101</v>
      </c>
      <c r="E931" s="41"/>
      <c r="F931" s="41"/>
    </row>
    <row r="932" spans="1:6" ht="13.5" thickBot="1">
      <c r="A932" s="28">
        <v>44067</v>
      </c>
      <c r="B932" s="30" t="s">
        <v>34</v>
      </c>
      <c r="C932" s="29">
        <v>50</v>
      </c>
      <c r="D932" s="28">
        <v>2958101</v>
      </c>
      <c r="E932" s="41"/>
      <c r="F932" s="41"/>
    </row>
    <row r="933" spans="1:6" ht="13.5" thickBot="1">
      <c r="A933" s="28">
        <v>44067</v>
      </c>
      <c r="B933" s="30" t="s">
        <v>35</v>
      </c>
      <c r="C933" s="29">
        <v>50</v>
      </c>
      <c r="D933" s="28">
        <v>2958101</v>
      </c>
      <c r="E933" s="41"/>
      <c r="F933" s="41"/>
    </row>
    <row r="934" spans="1:6" ht="13.5" thickBot="1">
      <c r="A934" s="28">
        <v>44067</v>
      </c>
      <c r="B934" s="30" t="s">
        <v>36</v>
      </c>
      <c r="C934" s="29">
        <v>102</v>
      </c>
      <c r="D934" s="28">
        <v>2958101</v>
      </c>
      <c r="E934" s="41"/>
      <c r="F934" s="41"/>
    </row>
    <row r="935" spans="1:6" ht="13.5" thickBot="1">
      <c r="A935" s="28">
        <v>44067</v>
      </c>
      <c r="B935" s="30" t="s">
        <v>89</v>
      </c>
      <c r="C935" s="29">
        <v>121</v>
      </c>
      <c r="D935" s="28">
        <v>2958101</v>
      </c>
      <c r="E935" s="41"/>
      <c r="F935" s="41"/>
    </row>
    <row r="936" spans="1:6" ht="13.5" thickBot="1">
      <c r="A936" s="28">
        <v>44067</v>
      </c>
      <c r="B936" s="30" t="s">
        <v>90</v>
      </c>
      <c r="C936" s="29">
        <v>119</v>
      </c>
      <c r="D936" s="28">
        <v>2958101</v>
      </c>
      <c r="E936" s="41"/>
      <c r="F936" s="41"/>
    </row>
    <row r="937" spans="1:6" ht="13.5" thickBot="1">
      <c r="A937" s="28">
        <v>44067</v>
      </c>
      <c r="B937" s="30" t="s">
        <v>97</v>
      </c>
      <c r="C937" s="29">
        <v>180</v>
      </c>
      <c r="D937" s="28">
        <v>2958101</v>
      </c>
      <c r="E937" s="41"/>
      <c r="F937" s="41"/>
    </row>
    <row r="938" spans="1:6" ht="13.5" thickBot="1">
      <c r="A938" s="28">
        <v>44067</v>
      </c>
      <c r="B938" s="30" t="s">
        <v>37</v>
      </c>
      <c r="C938" s="29">
        <v>39</v>
      </c>
      <c r="D938" s="28">
        <v>2958101</v>
      </c>
      <c r="E938" s="41"/>
      <c r="F938" s="41"/>
    </row>
    <row r="939" spans="1:6" ht="13.5" thickBot="1">
      <c r="A939" s="28">
        <v>44067</v>
      </c>
      <c r="B939" s="30" t="s">
        <v>21</v>
      </c>
      <c r="C939" s="29">
        <v>125</v>
      </c>
      <c r="D939" s="28">
        <v>2958101</v>
      </c>
      <c r="E939" s="41"/>
      <c r="F939" s="41"/>
    </row>
    <row r="940" spans="1:6" ht="13.5" thickBot="1">
      <c r="A940" s="28">
        <v>44067</v>
      </c>
      <c r="B940" s="30" t="s">
        <v>22</v>
      </c>
      <c r="C940" s="29">
        <v>128</v>
      </c>
      <c r="D940" s="28">
        <v>2958101</v>
      </c>
      <c r="E940" s="41"/>
      <c r="F940" s="41"/>
    </row>
    <row r="941" spans="1:6" ht="13.5" thickBot="1">
      <c r="A941" s="28">
        <v>44067</v>
      </c>
      <c r="B941" s="30" t="s">
        <v>81</v>
      </c>
      <c r="C941" s="29">
        <v>154</v>
      </c>
      <c r="D941" s="28">
        <v>2958101</v>
      </c>
      <c r="E941" s="41"/>
      <c r="F941" s="41"/>
    </row>
    <row r="942" spans="1:6" ht="13.5" thickBot="1">
      <c r="A942" s="28">
        <v>44067</v>
      </c>
      <c r="B942" s="30" t="s">
        <v>82</v>
      </c>
      <c r="C942" s="29">
        <v>150</v>
      </c>
      <c r="D942" s="28">
        <v>2958101</v>
      </c>
      <c r="E942" s="41"/>
      <c r="F942" s="41"/>
    </row>
    <row r="943" spans="1:6" ht="13.5" thickBot="1">
      <c r="A943" s="28">
        <v>44067</v>
      </c>
      <c r="B943" s="30" t="s">
        <v>91</v>
      </c>
      <c r="C943" s="29">
        <v>103</v>
      </c>
      <c r="D943" s="28">
        <v>2958101</v>
      </c>
      <c r="E943" s="41"/>
      <c r="F943" s="41"/>
    </row>
    <row r="944" spans="1:6" ht="13.5" thickBot="1">
      <c r="A944" s="28">
        <v>44067</v>
      </c>
      <c r="B944" s="30" t="s">
        <v>92</v>
      </c>
      <c r="C944" s="29">
        <v>103</v>
      </c>
      <c r="D944" s="28">
        <v>2958101</v>
      </c>
      <c r="E944" s="41"/>
      <c r="F944" s="41"/>
    </row>
    <row r="945" spans="1:6" ht="13.5" thickBot="1">
      <c r="A945" s="28">
        <v>44067</v>
      </c>
      <c r="B945" s="30" t="s">
        <v>93</v>
      </c>
      <c r="C945" s="29">
        <v>98</v>
      </c>
      <c r="D945" s="28">
        <v>2958101</v>
      </c>
      <c r="E945" s="41"/>
      <c r="F945" s="41"/>
    </row>
    <row r="946" spans="1:6" ht="13.5" thickBot="1">
      <c r="A946" s="28">
        <v>44067</v>
      </c>
      <c r="B946" s="30" t="s">
        <v>94</v>
      </c>
      <c r="C946" s="29">
        <v>108</v>
      </c>
      <c r="D946" s="28">
        <v>2958101</v>
      </c>
      <c r="E946" s="41"/>
      <c r="F946" s="41"/>
    </row>
    <row r="947" spans="1:6" ht="13.5" thickBot="1">
      <c r="A947" s="28">
        <v>44067</v>
      </c>
      <c r="B947" s="30" t="s">
        <v>95</v>
      </c>
      <c r="C947" s="29">
        <v>200</v>
      </c>
      <c r="D947" s="28">
        <v>2958101</v>
      </c>
      <c r="E947" s="41"/>
      <c r="F947" s="41"/>
    </row>
    <row r="948" spans="1:6" ht="13.5" thickBot="1">
      <c r="A948" s="28">
        <v>44067</v>
      </c>
      <c r="B948" s="30" t="s">
        <v>38</v>
      </c>
      <c r="C948" s="29">
        <v>79</v>
      </c>
      <c r="D948" s="28">
        <v>2958101</v>
      </c>
      <c r="E948" s="41"/>
      <c r="F948" s="41"/>
    </row>
    <row r="949" spans="1:6" ht="13.5" thickBot="1">
      <c r="A949" s="28">
        <v>44067</v>
      </c>
      <c r="B949" s="30" t="s">
        <v>39</v>
      </c>
      <c r="C949" s="29">
        <v>79</v>
      </c>
      <c r="D949" s="28">
        <v>2958101</v>
      </c>
      <c r="E949" s="41"/>
      <c r="F949" s="41"/>
    </row>
    <row r="950" spans="1:6" ht="13.5" thickBot="1">
      <c r="A950" s="28">
        <v>44067</v>
      </c>
      <c r="B950" s="30" t="s">
        <v>40</v>
      </c>
      <c r="C950" s="29">
        <v>150</v>
      </c>
      <c r="D950" s="28">
        <v>2958101</v>
      </c>
      <c r="E950" s="41"/>
      <c r="F950" s="41"/>
    </row>
    <row r="951" spans="1:6" ht="13.5" thickBot="1">
      <c r="A951" s="28">
        <v>44067</v>
      </c>
      <c r="B951" s="30" t="s">
        <v>41</v>
      </c>
      <c r="C951" s="29">
        <v>110</v>
      </c>
      <c r="D951" s="28">
        <v>2958101</v>
      </c>
      <c r="E951" s="41"/>
      <c r="F951" s="41"/>
    </row>
    <row r="952" spans="1:6" ht="13.5" thickBot="1">
      <c r="A952" s="28">
        <v>44067</v>
      </c>
      <c r="B952" s="30" t="s">
        <v>42</v>
      </c>
      <c r="C952" s="29">
        <v>49</v>
      </c>
      <c r="D952" s="28">
        <v>2958101</v>
      </c>
      <c r="E952" s="41"/>
      <c r="F952" s="41"/>
    </row>
    <row r="953" spans="1:6" ht="13.5" thickBot="1">
      <c r="A953" s="28">
        <v>44067</v>
      </c>
      <c r="B953" s="30" t="s">
        <v>43</v>
      </c>
      <c r="C953" s="29">
        <v>112</v>
      </c>
      <c r="D953" s="28">
        <v>2958101</v>
      </c>
      <c r="E953" s="41"/>
      <c r="F953" s="41"/>
    </row>
    <row r="954" spans="1:6" ht="13.5" thickBot="1">
      <c r="A954" s="28">
        <v>44067</v>
      </c>
      <c r="B954" s="30" t="s">
        <v>44</v>
      </c>
      <c r="C954" s="29">
        <v>158</v>
      </c>
      <c r="D954" s="28">
        <v>2958101</v>
      </c>
      <c r="E954" s="41"/>
      <c r="F954" s="41"/>
    </row>
    <row r="955" spans="1:6" ht="13.5" thickBot="1">
      <c r="A955" s="28">
        <v>44067</v>
      </c>
      <c r="B955" s="30" t="s">
        <v>45</v>
      </c>
      <c r="C955" s="29">
        <v>182</v>
      </c>
      <c r="D955" s="28">
        <v>2958101</v>
      </c>
      <c r="E955" s="41"/>
      <c r="F955" s="41"/>
    </row>
    <row r="956" spans="1:6" ht="13.5" thickBot="1">
      <c r="A956" s="28">
        <v>44067</v>
      </c>
      <c r="B956" s="30" t="s">
        <v>46</v>
      </c>
      <c r="C956" s="29">
        <v>27</v>
      </c>
      <c r="D956" s="28">
        <v>2958101</v>
      </c>
      <c r="E956" s="41"/>
      <c r="F956" s="41"/>
    </row>
    <row r="957" spans="1:6" ht="13.5" thickBot="1">
      <c r="A957" s="28">
        <v>44067</v>
      </c>
      <c r="B957" s="30" t="s">
        <v>85</v>
      </c>
      <c r="C957" s="29">
        <v>120</v>
      </c>
      <c r="D957" s="28">
        <v>2958101</v>
      </c>
      <c r="E957" s="41"/>
      <c r="F957" s="41"/>
    </row>
    <row r="958" spans="1:6" ht="13.5" thickBot="1">
      <c r="A958" s="28">
        <v>44067</v>
      </c>
      <c r="B958" s="30" t="s">
        <v>96</v>
      </c>
      <c r="C958" s="29">
        <v>101</v>
      </c>
      <c r="D958" s="28">
        <v>2958101</v>
      </c>
      <c r="E958" s="41"/>
      <c r="F958" s="41"/>
    </row>
    <row r="959" spans="1:6" ht="13.5" thickBot="1">
      <c r="A959" s="28">
        <v>44068</v>
      </c>
      <c r="B959" s="30" t="s">
        <v>27</v>
      </c>
      <c r="C959" s="29">
        <v>121</v>
      </c>
      <c r="D959" s="28">
        <v>2958101</v>
      </c>
      <c r="E959" s="41"/>
      <c r="F959" s="41"/>
    </row>
    <row r="960" spans="1:6" ht="13.5" thickBot="1">
      <c r="A960" s="28">
        <v>44068</v>
      </c>
      <c r="B960" s="30" t="s">
        <v>28</v>
      </c>
      <c r="C960" s="29">
        <v>30</v>
      </c>
      <c r="D960" s="28">
        <v>2958101</v>
      </c>
      <c r="E960" s="41"/>
      <c r="F960" s="41"/>
    </row>
    <row r="961" spans="1:6" ht="13.5" thickBot="1">
      <c r="A961" s="28">
        <v>44068</v>
      </c>
      <c r="B961" s="30" t="s">
        <v>29</v>
      </c>
      <c r="C961" s="29">
        <v>180</v>
      </c>
      <c r="D961" s="28">
        <v>2958101</v>
      </c>
      <c r="E961" s="41"/>
      <c r="F961" s="41"/>
    </row>
    <row r="962" spans="1:6" ht="13.5" thickBot="1">
      <c r="A962" s="28">
        <v>44068</v>
      </c>
      <c r="B962" s="30" t="s">
        <v>30</v>
      </c>
      <c r="C962" s="29">
        <v>38</v>
      </c>
      <c r="D962" s="28">
        <v>2958101</v>
      </c>
      <c r="E962" s="41"/>
      <c r="F962" s="41"/>
    </row>
    <row r="963" spans="1:6" ht="13.5" thickBot="1">
      <c r="A963" s="28">
        <v>44068</v>
      </c>
      <c r="B963" s="30" t="s">
        <v>80</v>
      </c>
      <c r="C963" s="29">
        <v>150</v>
      </c>
      <c r="D963" s="28">
        <v>2958101</v>
      </c>
      <c r="E963" s="41"/>
      <c r="F963" s="41"/>
    </row>
    <row r="964" spans="1:6" ht="13.5" thickBot="1">
      <c r="A964" s="28">
        <v>44068</v>
      </c>
      <c r="B964" s="30" t="s">
        <v>31</v>
      </c>
      <c r="C964" s="29">
        <v>100</v>
      </c>
      <c r="D964" s="28">
        <v>2958101</v>
      </c>
      <c r="E964" s="41"/>
      <c r="F964" s="41"/>
    </row>
    <row r="965" spans="1:6" ht="13.5" thickBot="1">
      <c r="A965" s="28">
        <v>44068</v>
      </c>
      <c r="B965" s="30" t="s">
        <v>86</v>
      </c>
      <c r="C965" s="29">
        <v>102</v>
      </c>
      <c r="D965" s="28">
        <v>2958101</v>
      </c>
      <c r="E965" s="41"/>
      <c r="F965" s="41"/>
    </row>
    <row r="966" spans="1:6" ht="13.5" thickBot="1">
      <c r="A966" s="28">
        <v>44068</v>
      </c>
      <c r="B966" s="30" t="s">
        <v>87</v>
      </c>
      <c r="C966" s="29">
        <v>102</v>
      </c>
      <c r="D966" s="28">
        <v>2958101</v>
      </c>
      <c r="E966" s="41"/>
      <c r="F966" s="41"/>
    </row>
    <row r="967" spans="1:6" ht="13.5" thickBot="1">
      <c r="A967" s="28">
        <v>44068</v>
      </c>
      <c r="B967" s="30" t="s">
        <v>32</v>
      </c>
      <c r="C967" s="29">
        <v>22</v>
      </c>
      <c r="D967" s="28">
        <v>2958101</v>
      </c>
      <c r="E967" s="41"/>
      <c r="F967" s="41"/>
    </row>
    <row r="968" spans="1:6" ht="13.5" thickBot="1">
      <c r="A968" s="28">
        <v>44068</v>
      </c>
      <c r="B968" s="30" t="s">
        <v>33</v>
      </c>
      <c r="C968" s="29">
        <v>7</v>
      </c>
      <c r="D968" s="28">
        <v>2958101</v>
      </c>
      <c r="E968" s="41"/>
      <c r="F968" s="41"/>
    </row>
    <row r="969" spans="1:6" ht="13.5" thickBot="1">
      <c r="A969" s="28">
        <v>44068</v>
      </c>
      <c r="B969" s="30" t="s">
        <v>88</v>
      </c>
      <c r="C969" s="29">
        <v>101</v>
      </c>
      <c r="D969" s="28">
        <v>2958101</v>
      </c>
      <c r="E969" s="41"/>
      <c r="F969" s="41"/>
    </row>
    <row r="970" spans="1:6" ht="13.5" thickBot="1">
      <c r="A970" s="28">
        <v>44068</v>
      </c>
      <c r="B970" s="30" t="s">
        <v>34</v>
      </c>
      <c r="C970" s="29">
        <v>50</v>
      </c>
      <c r="D970" s="28">
        <v>2958101</v>
      </c>
      <c r="E970" s="41"/>
      <c r="F970" s="41"/>
    </row>
    <row r="971" spans="1:6" ht="13.5" thickBot="1">
      <c r="A971" s="28">
        <v>44068</v>
      </c>
      <c r="B971" s="30" t="s">
        <v>35</v>
      </c>
      <c r="C971" s="29">
        <v>50</v>
      </c>
      <c r="D971" s="28">
        <v>2958101</v>
      </c>
      <c r="E971" s="41"/>
      <c r="F971" s="41"/>
    </row>
    <row r="972" spans="1:6" ht="13.5" thickBot="1">
      <c r="A972" s="28">
        <v>44068</v>
      </c>
      <c r="B972" s="30" t="s">
        <v>36</v>
      </c>
      <c r="C972" s="29">
        <v>102</v>
      </c>
      <c r="D972" s="28">
        <v>2958101</v>
      </c>
      <c r="E972" s="41"/>
      <c r="F972" s="41"/>
    </row>
    <row r="973" spans="1:6" ht="13.5" thickBot="1">
      <c r="A973" s="28">
        <v>44068</v>
      </c>
      <c r="B973" s="30" t="s">
        <v>89</v>
      </c>
      <c r="C973" s="29">
        <v>121</v>
      </c>
      <c r="D973" s="28">
        <v>2958101</v>
      </c>
      <c r="E973" s="41"/>
      <c r="F973" s="41"/>
    </row>
    <row r="974" spans="1:6" ht="13.5" thickBot="1">
      <c r="A974" s="28">
        <v>44068</v>
      </c>
      <c r="B974" s="30" t="s">
        <v>90</v>
      </c>
      <c r="C974" s="29">
        <v>119</v>
      </c>
      <c r="D974" s="28">
        <v>2958101</v>
      </c>
      <c r="E974" s="41"/>
      <c r="F974" s="41"/>
    </row>
    <row r="975" spans="1:6" ht="13.5" thickBot="1">
      <c r="A975" s="28">
        <v>44068</v>
      </c>
      <c r="B975" s="30" t="s">
        <v>97</v>
      </c>
      <c r="C975" s="29">
        <v>180</v>
      </c>
      <c r="D975" s="28">
        <v>2958101</v>
      </c>
      <c r="E975" s="41"/>
      <c r="F975" s="41"/>
    </row>
    <row r="976" spans="1:6" ht="13.5" thickBot="1">
      <c r="A976" s="28">
        <v>44068</v>
      </c>
      <c r="B976" s="30" t="s">
        <v>37</v>
      </c>
      <c r="C976" s="29">
        <v>39</v>
      </c>
      <c r="D976" s="28">
        <v>2958101</v>
      </c>
      <c r="E976" s="41"/>
      <c r="F976" s="41"/>
    </row>
    <row r="977" spans="1:6" ht="13.5" thickBot="1">
      <c r="A977" s="28">
        <v>44068</v>
      </c>
      <c r="B977" s="30" t="s">
        <v>21</v>
      </c>
      <c r="C977" s="29">
        <v>125</v>
      </c>
      <c r="D977" s="28">
        <v>2958101</v>
      </c>
      <c r="E977" s="41"/>
      <c r="F977" s="41"/>
    </row>
    <row r="978" spans="1:6" ht="13.5" thickBot="1">
      <c r="A978" s="28">
        <v>44068</v>
      </c>
      <c r="B978" s="30" t="s">
        <v>22</v>
      </c>
      <c r="C978" s="29">
        <v>128</v>
      </c>
      <c r="D978" s="28">
        <v>2958101</v>
      </c>
      <c r="E978" s="41"/>
      <c r="F978" s="41"/>
    </row>
    <row r="979" spans="1:6" ht="13.5" thickBot="1">
      <c r="A979" s="28">
        <v>44068</v>
      </c>
      <c r="B979" s="30" t="s">
        <v>81</v>
      </c>
      <c r="C979" s="29">
        <v>154</v>
      </c>
      <c r="D979" s="28">
        <v>2958101</v>
      </c>
      <c r="E979" s="41"/>
      <c r="F979" s="41"/>
    </row>
    <row r="980" spans="1:6" ht="13.5" thickBot="1">
      <c r="A980" s="28">
        <v>44068</v>
      </c>
      <c r="B980" s="30" t="s">
        <v>82</v>
      </c>
      <c r="C980" s="29">
        <v>150</v>
      </c>
      <c r="D980" s="28">
        <v>2958101</v>
      </c>
      <c r="E980" s="41"/>
      <c r="F980" s="41"/>
    </row>
    <row r="981" spans="1:6" ht="13.5" thickBot="1">
      <c r="A981" s="28">
        <v>44068</v>
      </c>
      <c r="B981" s="30" t="s">
        <v>91</v>
      </c>
      <c r="C981" s="29">
        <v>103</v>
      </c>
      <c r="D981" s="28">
        <v>2958101</v>
      </c>
      <c r="E981" s="41"/>
      <c r="F981" s="41"/>
    </row>
    <row r="982" spans="1:6" ht="13.5" thickBot="1">
      <c r="A982" s="28">
        <v>44068</v>
      </c>
      <c r="B982" s="30" t="s">
        <v>92</v>
      </c>
      <c r="C982" s="29">
        <v>103</v>
      </c>
      <c r="D982" s="28">
        <v>2958101</v>
      </c>
      <c r="E982" s="41"/>
      <c r="F982" s="41"/>
    </row>
    <row r="983" spans="1:6" ht="13.5" thickBot="1">
      <c r="A983" s="28">
        <v>44068</v>
      </c>
      <c r="B983" s="30" t="s">
        <v>93</v>
      </c>
      <c r="C983" s="29">
        <v>98</v>
      </c>
      <c r="D983" s="28">
        <v>2958101</v>
      </c>
      <c r="E983" s="41"/>
      <c r="F983" s="41"/>
    </row>
    <row r="984" spans="1:6" ht="13.5" thickBot="1">
      <c r="A984" s="28">
        <v>44068</v>
      </c>
      <c r="B984" s="30" t="s">
        <v>94</v>
      </c>
      <c r="C984" s="29">
        <v>108</v>
      </c>
      <c r="D984" s="28">
        <v>2958101</v>
      </c>
      <c r="E984" s="41"/>
      <c r="F984" s="41"/>
    </row>
    <row r="985" spans="1:6" ht="13.5" thickBot="1">
      <c r="A985" s="28">
        <v>44068</v>
      </c>
      <c r="B985" s="30" t="s">
        <v>95</v>
      </c>
      <c r="C985" s="29">
        <v>200</v>
      </c>
      <c r="D985" s="28">
        <v>2958101</v>
      </c>
      <c r="E985" s="41"/>
      <c r="F985" s="41"/>
    </row>
    <row r="986" spans="1:6" ht="13.5" thickBot="1">
      <c r="A986" s="28">
        <v>44068</v>
      </c>
      <c r="B986" s="30" t="s">
        <v>38</v>
      </c>
      <c r="C986" s="29">
        <v>79</v>
      </c>
      <c r="D986" s="28">
        <v>2958101</v>
      </c>
      <c r="E986" s="41"/>
      <c r="F986" s="41"/>
    </row>
    <row r="987" spans="1:6" ht="13.5" thickBot="1">
      <c r="A987" s="28">
        <v>44068</v>
      </c>
      <c r="B987" s="30" t="s">
        <v>39</v>
      </c>
      <c r="C987" s="29">
        <v>79</v>
      </c>
      <c r="D987" s="28">
        <v>2958101</v>
      </c>
      <c r="E987" s="41"/>
      <c r="F987" s="41"/>
    </row>
    <row r="988" spans="1:6" ht="13.5" thickBot="1">
      <c r="A988" s="28">
        <v>44068</v>
      </c>
      <c r="B988" s="30" t="s">
        <v>40</v>
      </c>
      <c r="C988" s="29">
        <v>150</v>
      </c>
      <c r="D988" s="28">
        <v>2958101</v>
      </c>
      <c r="E988" s="41"/>
      <c r="F988" s="41"/>
    </row>
    <row r="989" spans="1:6" ht="13.5" thickBot="1">
      <c r="A989" s="28">
        <v>44068</v>
      </c>
      <c r="B989" s="30" t="s">
        <v>41</v>
      </c>
      <c r="C989" s="29">
        <v>110</v>
      </c>
      <c r="D989" s="28">
        <v>2958101</v>
      </c>
      <c r="E989" s="41"/>
      <c r="F989" s="41"/>
    </row>
    <row r="990" spans="1:6" ht="13.5" thickBot="1">
      <c r="A990" s="28">
        <v>44068</v>
      </c>
      <c r="B990" s="30" t="s">
        <v>42</v>
      </c>
      <c r="C990" s="29">
        <v>49</v>
      </c>
      <c r="D990" s="28">
        <v>2958101</v>
      </c>
      <c r="E990" s="41"/>
      <c r="F990" s="41"/>
    </row>
    <row r="991" spans="1:6" ht="13.5" thickBot="1">
      <c r="A991" s="28">
        <v>44068</v>
      </c>
      <c r="B991" s="30" t="s">
        <v>43</v>
      </c>
      <c r="C991" s="29">
        <v>112</v>
      </c>
      <c r="D991" s="28">
        <v>2958101</v>
      </c>
      <c r="E991" s="41"/>
      <c r="F991" s="41"/>
    </row>
    <row r="992" spans="1:6" ht="13.5" thickBot="1">
      <c r="A992" s="28">
        <v>44068</v>
      </c>
      <c r="B992" s="30" t="s">
        <v>44</v>
      </c>
      <c r="C992" s="29">
        <v>158</v>
      </c>
      <c r="D992" s="28">
        <v>2958101</v>
      </c>
      <c r="E992" s="41"/>
      <c r="F992" s="41"/>
    </row>
    <row r="993" spans="1:6" ht="13.5" thickBot="1">
      <c r="A993" s="28">
        <v>44068</v>
      </c>
      <c r="B993" s="30" t="s">
        <v>45</v>
      </c>
      <c r="C993" s="29">
        <v>182</v>
      </c>
      <c r="D993" s="28">
        <v>2958101</v>
      </c>
      <c r="E993" s="41"/>
      <c r="F993" s="41"/>
    </row>
    <row r="994" spans="1:6" ht="13.5" thickBot="1">
      <c r="A994" s="28">
        <v>44068</v>
      </c>
      <c r="B994" s="30" t="s">
        <v>46</v>
      </c>
      <c r="C994" s="29">
        <v>27</v>
      </c>
      <c r="D994" s="28">
        <v>2958101</v>
      </c>
      <c r="E994" s="41"/>
      <c r="F994" s="41"/>
    </row>
    <row r="995" spans="1:6" ht="13.5" thickBot="1">
      <c r="A995" s="28">
        <v>44068</v>
      </c>
      <c r="B995" s="30" t="s">
        <v>85</v>
      </c>
      <c r="C995" s="29">
        <v>120</v>
      </c>
      <c r="D995" s="28">
        <v>2958101</v>
      </c>
      <c r="E995" s="41"/>
      <c r="F995" s="41"/>
    </row>
    <row r="996" spans="1:6" ht="13.5" thickBot="1">
      <c r="A996" s="28">
        <v>44068</v>
      </c>
      <c r="B996" s="30" t="s">
        <v>96</v>
      </c>
      <c r="C996" s="29">
        <v>101</v>
      </c>
      <c r="D996" s="28">
        <v>2958101</v>
      </c>
      <c r="E996" s="41"/>
      <c r="F996" s="41"/>
    </row>
    <row r="997" spans="1:6" ht="13.5" thickBot="1">
      <c r="A997" s="28">
        <v>44069</v>
      </c>
      <c r="B997" s="30" t="s">
        <v>27</v>
      </c>
      <c r="C997" s="29">
        <v>121</v>
      </c>
      <c r="D997" s="28">
        <v>2958101</v>
      </c>
      <c r="E997" s="41"/>
      <c r="F997" s="41"/>
    </row>
    <row r="998" spans="1:6" ht="13.5" thickBot="1">
      <c r="A998" s="28">
        <v>44069</v>
      </c>
      <c r="B998" s="30" t="s">
        <v>28</v>
      </c>
      <c r="C998" s="29">
        <v>30</v>
      </c>
      <c r="D998" s="28">
        <v>2958101</v>
      </c>
      <c r="E998" s="41"/>
      <c r="F998" s="41"/>
    </row>
    <row r="999" spans="1:6" ht="13.5" thickBot="1">
      <c r="A999" s="28">
        <v>44069</v>
      </c>
      <c r="B999" s="30" t="s">
        <v>29</v>
      </c>
      <c r="C999" s="29">
        <v>180</v>
      </c>
      <c r="D999" s="28">
        <v>2958101</v>
      </c>
      <c r="E999" s="41"/>
      <c r="F999" s="41"/>
    </row>
    <row r="1000" spans="1:6" ht="13.5" thickBot="1">
      <c r="A1000" s="28">
        <v>44069</v>
      </c>
      <c r="B1000" s="30" t="s">
        <v>30</v>
      </c>
      <c r="C1000" s="29">
        <v>38</v>
      </c>
      <c r="D1000" s="28">
        <v>2958101</v>
      </c>
      <c r="E1000" s="41"/>
      <c r="F1000" s="41"/>
    </row>
    <row r="1001" spans="1:6" ht="13.5" thickBot="1">
      <c r="A1001" s="28">
        <v>44069</v>
      </c>
      <c r="B1001" s="30" t="s">
        <v>80</v>
      </c>
      <c r="C1001" s="29">
        <v>150</v>
      </c>
      <c r="D1001" s="28">
        <v>2958101</v>
      </c>
      <c r="E1001" s="41"/>
      <c r="F1001" s="41"/>
    </row>
    <row r="1002" spans="1:6" ht="13.5" thickBot="1">
      <c r="A1002" s="28">
        <v>44069</v>
      </c>
      <c r="B1002" s="30" t="s">
        <v>31</v>
      </c>
      <c r="C1002" s="29">
        <v>100</v>
      </c>
      <c r="D1002" s="28">
        <v>2958101</v>
      </c>
      <c r="E1002" s="41"/>
      <c r="F1002" s="41"/>
    </row>
    <row r="1003" spans="1:6" ht="13.5" thickBot="1">
      <c r="A1003" s="28">
        <v>44069</v>
      </c>
      <c r="B1003" s="30" t="s">
        <v>86</v>
      </c>
      <c r="C1003" s="29">
        <v>102</v>
      </c>
      <c r="D1003" s="28">
        <v>2958101</v>
      </c>
      <c r="E1003" s="41"/>
      <c r="F1003" s="41"/>
    </row>
    <row r="1004" spans="1:6" ht="13.5" thickBot="1">
      <c r="A1004" s="28">
        <v>44069</v>
      </c>
      <c r="B1004" s="30" t="s">
        <v>87</v>
      </c>
      <c r="C1004" s="29">
        <v>102</v>
      </c>
      <c r="D1004" s="28">
        <v>2958101</v>
      </c>
      <c r="E1004" s="41"/>
      <c r="F1004" s="41"/>
    </row>
    <row r="1005" spans="1:6" ht="13.5" thickBot="1">
      <c r="A1005" s="28">
        <v>44069</v>
      </c>
      <c r="B1005" s="30" t="s">
        <v>32</v>
      </c>
      <c r="C1005" s="29">
        <v>22</v>
      </c>
      <c r="D1005" s="28">
        <v>2958101</v>
      </c>
      <c r="E1005" s="41"/>
      <c r="F1005" s="41"/>
    </row>
    <row r="1006" spans="1:6" ht="13.5" thickBot="1">
      <c r="A1006" s="28">
        <v>44069</v>
      </c>
      <c r="B1006" s="30" t="s">
        <v>33</v>
      </c>
      <c r="C1006" s="29">
        <v>7</v>
      </c>
      <c r="D1006" s="28">
        <v>2958101</v>
      </c>
      <c r="E1006" s="41"/>
      <c r="F1006" s="41"/>
    </row>
    <row r="1007" spans="1:6" ht="13.5" thickBot="1">
      <c r="A1007" s="28">
        <v>44069</v>
      </c>
      <c r="B1007" s="30" t="s">
        <v>88</v>
      </c>
      <c r="C1007" s="29">
        <v>101</v>
      </c>
      <c r="D1007" s="28">
        <v>2958101</v>
      </c>
      <c r="E1007" s="41"/>
      <c r="F1007" s="41"/>
    </row>
    <row r="1008" spans="1:6" ht="13.5" thickBot="1">
      <c r="A1008" s="28">
        <v>44069</v>
      </c>
      <c r="B1008" s="30" t="s">
        <v>34</v>
      </c>
      <c r="C1008" s="29">
        <v>50</v>
      </c>
      <c r="D1008" s="28">
        <v>2958101</v>
      </c>
      <c r="E1008" s="41"/>
      <c r="F1008" s="41"/>
    </row>
    <row r="1009" spans="1:6" ht="13.5" thickBot="1">
      <c r="A1009" s="28">
        <v>44069</v>
      </c>
      <c r="B1009" s="30" t="s">
        <v>35</v>
      </c>
      <c r="C1009" s="29">
        <v>50</v>
      </c>
      <c r="D1009" s="28">
        <v>2958101</v>
      </c>
      <c r="E1009" s="41"/>
      <c r="F1009" s="41"/>
    </row>
    <row r="1010" spans="1:6" ht="13.5" thickBot="1">
      <c r="A1010" s="28">
        <v>44069</v>
      </c>
      <c r="B1010" s="30" t="s">
        <v>36</v>
      </c>
      <c r="C1010" s="29">
        <v>102</v>
      </c>
      <c r="D1010" s="28">
        <v>2958101</v>
      </c>
      <c r="E1010" s="41"/>
      <c r="F1010" s="41"/>
    </row>
    <row r="1011" spans="1:6" ht="13.5" thickBot="1">
      <c r="A1011" s="28">
        <v>44069</v>
      </c>
      <c r="B1011" s="30" t="s">
        <v>89</v>
      </c>
      <c r="C1011" s="29">
        <v>121</v>
      </c>
      <c r="D1011" s="28">
        <v>2958101</v>
      </c>
      <c r="E1011" s="41"/>
      <c r="F1011" s="41"/>
    </row>
    <row r="1012" spans="1:6" ht="13.5" thickBot="1">
      <c r="A1012" s="28">
        <v>44069</v>
      </c>
      <c r="B1012" s="30" t="s">
        <v>90</v>
      </c>
      <c r="C1012" s="29">
        <v>119</v>
      </c>
      <c r="D1012" s="28">
        <v>2958101</v>
      </c>
      <c r="E1012" s="41"/>
      <c r="F1012" s="41"/>
    </row>
    <row r="1013" spans="1:6" ht="13.5" thickBot="1">
      <c r="A1013" s="28">
        <v>44069</v>
      </c>
      <c r="B1013" s="30" t="s">
        <v>97</v>
      </c>
      <c r="C1013" s="29">
        <v>180</v>
      </c>
      <c r="D1013" s="28">
        <v>2958101</v>
      </c>
      <c r="E1013" s="41"/>
      <c r="F1013" s="41"/>
    </row>
    <row r="1014" spans="1:6" ht="13.5" thickBot="1">
      <c r="A1014" s="28">
        <v>44069</v>
      </c>
      <c r="B1014" s="30" t="s">
        <v>37</v>
      </c>
      <c r="C1014" s="29">
        <v>39</v>
      </c>
      <c r="D1014" s="28">
        <v>2958101</v>
      </c>
      <c r="E1014" s="41"/>
      <c r="F1014" s="41"/>
    </row>
    <row r="1015" spans="1:6" ht="13.5" thickBot="1">
      <c r="A1015" s="28">
        <v>44069</v>
      </c>
      <c r="B1015" s="30" t="s">
        <v>21</v>
      </c>
      <c r="C1015" s="29">
        <v>125</v>
      </c>
      <c r="D1015" s="28">
        <v>2958101</v>
      </c>
      <c r="E1015" s="41"/>
      <c r="F1015" s="41"/>
    </row>
    <row r="1016" spans="1:6" ht="13.5" thickBot="1">
      <c r="A1016" s="28">
        <v>44069</v>
      </c>
      <c r="B1016" s="30" t="s">
        <v>22</v>
      </c>
      <c r="C1016" s="29">
        <v>128</v>
      </c>
      <c r="D1016" s="28">
        <v>2958101</v>
      </c>
      <c r="E1016" s="41"/>
      <c r="F1016" s="41"/>
    </row>
    <row r="1017" spans="1:6" ht="13.5" thickBot="1">
      <c r="A1017" s="28">
        <v>44069</v>
      </c>
      <c r="B1017" s="30" t="s">
        <v>81</v>
      </c>
      <c r="C1017" s="29">
        <v>154</v>
      </c>
      <c r="D1017" s="28">
        <v>2958101</v>
      </c>
      <c r="E1017" s="41"/>
      <c r="F1017" s="41"/>
    </row>
    <row r="1018" spans="1:6" ht="13.5" thickBot="1">
      <c r="A1018" s="28">
        <v>44069</v>
      </c>
      <c r="B1018" s="30" t="s">
        <v>82</v>
      </c>
      <c r="C1018" s="29">
        <v>150</v>
      </c>
      <c r="D1018" s="28">
        <v>2958101</v>
      </c>
      <c r="E1018" s="41"/>
      <c r="F1018" s="41"/>
    </row>
    <row r="1019" spans="1:6" ht="13.5" thickBot="1">
      <c r="A1019" s="28">
        <v>44069</v>
      </c>
      <c r="B1019" s="30" t="s">
        <v>91</v>
      </c>
      <c r="C1019" s="29">
        <v>103</v>
      </c>
      <c r="D1019" s="28">
        <v>2958101</v>
      </c>
      <c r="E1019" s="41"/>
      <c r="F1019" s="41"/>
    </row>
    <row r="1020" spans="1:6" ht="13.5" thickBot="1">
      <c r="A1020" s="28">
        <v>44069</v>
      </c>
      <c r="B1020" s="30" t="s">
        <v>92</v>
      </c>
      <c r="C1020" s="29">
        <v>103</v>
      </c>
      <c r="D1020" s="28">
        <v>2958101</v>
      </c>
      <c r="E1020" s="41"/>
      <c r="F1020" s="41"/>
    </row>
    <row r="1021" spans="1:6" ht="13.5" thickBot="1">
      <c r="A1021" s="28">
        <v>44069</v>
      </c>
      <c r="B1021" s="30" t="s">
        <v>93</v>
      </c>
      <c r="C1021" s="29">
        <v>98</v>
      </c>
      <c r="D1021" s="28">
        <v>2958101</v>
      </c>
      <c r="E1021" s="41"/>
      <c r="F1021" s="41"/>
    </row>
    <row r="1022" spans="1:6" ht="13.5" thickBot="1">
      <c r="A1022" s="28">
        <v>44069</v>
      </c>
      <c r="B1022" s="30" t="s">
        <v>94</v>
      </c>
      <c r="C1022" s="29">
        <v>108</v>
      </c>
      <c r="D1022" s="28">
        <v>2958101</v>
      </c>
      <c r="E1022" s="41"/>
      <c r="F1022" s="41"/>
    </row>
    <row r="1023" spans="1:6" ht="13.5" thickBot="1">
      <c r="A1023" s="28">
        <v>44069</v>
      </c>
      <c r="B1023" s="30" t="s">
        <v>95</v>
      </c>
      <c r="C1023" s="29">
        <v>200</v>
      </c>
      <c r="D1023" s="28">
        <v>2958101</v>
      </c>
      <c r="E1023" s="41"/>
      <c r="F1023" s="41"/>
    </row>
    <row r="1024" spans="1:6" ht="13.5" thickBot="1">
      <c r="A1024" s="28">
        <v>44069</v>
      </c>
      <c r="B1024" s="30" t="s">
        <v>38</v>
      </c>
      <c r="C1024" s="29">
        <v>79</v>
      </c>
      <c r="D1024" s="28">
        <v>2958101</v>
      </c>
      <c r="E1024" s="41"/>
      <c r="F1024" s="41"/>
    </row>
    <row r="1025" spans="1:6" ht="13.5" thickBot="1">
      <c r="A1025" s="28">
        <v>44069</v>
      </c>
      <c r="B1025" s="30" t="s">
        <v>39</v>
      </c>
      <c r="C1025" s="29">
        <v>79</v>
      </c>
      <c r="D1025" s="28">
        <v>2958101</v>
      </c>
      <c r="E1025" s="41"/>
      <c r="F1025" s="41"/>
    </row>
    <row r="1026" spans="1:6" ht="13.5" thickBot="1">
      <c r="A1026" s="28">
        <v>44069</v>
      </c>
      <c r="B1026" s="30" t="s">
        <v>40</v>
      </c>
      <c r="C1026" s="29">
        <v>150</v>
      </c>
      <c r="D1026" s="28">
        <v>2958101</v>
      </c>
      <c r="E1026" s="41"/>
      <c r="F1026" s="41"/>
    </row>
    <row r="1027" spans="1:6" ht="13.5" thickBot="1">
      <c r="A1027" s="28">
        <v>44069</v>
      </c>
      <c r="B1027" s="30" t="s">
        <v>41</v>
      </c>
      <c r="C1027" s="29">
        <v>110</v>
      </c>
      <c r="D1027" s="28">
        <v>2958101</v>
      </c>
      <c r="E1027" s="41"/>
      <c r="F1027" s="41"/>
    </row>
    <row r="1028" spans="1:6" ht="13.5" thickBot="1">
      <c r="A1028" s="28">
        <v>44069</v>
      </c>
      <c r="B1028" s="30" t="s">
        <v>42</v>
      </c>
      <c r="C1028" s="29">
        <v>49</v>
      </c>
      <c r="D1028" s="28">
        <v>2958101</v>
      </c>
      <c r="E1028" s="41"/>
      <c r="F1028" s="41"/>
    </row>
    <row r="1029" spans="1:6" ht="13.5" thickBot="1">
      <c r="A1029" s="28">
        <v>44069</v>
      </c>
      <c r="B1029" s="30" t="s">
        <v>43</v>
      </c>
      <c r="C1029" s="29">
        <v>112</v>
      </c>
      <c r="D1029" s="28">
        <v>2958101</v>
      </c>
      <c r="E1029" s="41"/>
      <c r="F1029" s="41"/>
    </row>
    <row r="1030" spans="1:6" ht="13.5" thickBot="1">
      <c r="A1030" s="28">
        <v>44069</v>
      </c>
      <c r="B1030" s="30" t="s">
        <v>44</v>
      </c>
      <c r="C1030" s="29">
        <v>158</v>
      </c>
      <c r="D1030" s="28">
        <v>2958101</v>
      </c>
      <c r="E1030" s="41"/>
      <c r="F1030" s="41"/>
    </row>
    <row r="1031" spans="1:6" ht="13.5" thickBot="1">
      <c r="A1031" s="28">
        <v>44069</v>
      </c>
      <c r="B1031" s="30" t="s">
        <v>45</v>
      </c>
      <c r="C1031" s="29">
        <v>182</v>
      </c>
      <c r="D1031" s="28">
        <v>2958101</v>
      </c>
      <c r="E1031" s="41"/>
      <c r="F1031" s="41"/>
    </row>
    <row r="1032" spans="1:6" ht="13.5" thickBot="1">
      <c r="A1032" s="28">
        <v>44069</v>
      </c>
      <c r="B1032" s="30" t="s">
        <v>46</v>
      </c>
      <c r="C1032" s="29">
        <v>27</v>
      </c>
      <c r="D1032" s="28">
        <v>2958101</v>
      </c>
      <c r="E1032" s="41"/>
      <c r="F1032" s="41"/>
    </row>
    <row r="1033" spans="1:6" ht="13.5" thickBot="1">
      <c r="A1033" s="28">
        <v>44069</v>
      </c>
      <c r="B1033" s="30" t="s">
        <v>85</v>
      </c>
      <c r="C1033" s="29">
        <v>120</v>
      </c>
      <c r="D1033" s="28">
        <v>2958101</v>
      </c>
      <c r="E1033" s="41"/>
      <c r="F1033" s="41"/>
    </row>
    <row r="1034" spans="1:6" ht="13.5" thickBot="1">
      <c r="A1034" s="28">
        <v>44069</v>
      </c>
      <c r="B1034" s="30" t="s">
        <v>96</v>
      </c>
      <c r="C1034" s="29">
        <v>101</v>
      </c>
      <c r="D1034" s="28">
        <v>2958101</v>
      </c>
      <c r="E1034" s="41"/>
      <c r="F1034" s="41"/>
    </row>
    <row r="1035" spans="1:6" ht="13.5" thickBot="1">
      <c r="A1035" s="28">
        <v>44070</v>
      </c>
      <c r="B1035" s="30" t="s">
        <v>27</v>
      </c>
      <c r="C1035" s="29">
        <v>121</v>
      </c>
      <c r="D1035" s="28">
        <v>2958101</v>
      </c>
      <c r="E1035" s="41"/>
      <c r="F1035" s="41"/>
    </row>
    <row r="1036" spans="1:6" ht="13.5" thickBot="1">
      <c r="A1036" s="28">
        <v>44070</v>
      </c>
      <c r="B1036" s="30" t="s">
        <v>28</v>
      </c>
      <c r="C1036" s="29">
        <v>30</v>
      </c>
      <c r="D1036" s="28">
        <v>2958101</v>
      </c>
      <c r="E1036" s="41"/>
      <c r="F1036" s="41"/>
    </row>
    <row r="1037" spans="1:6" ht="13.5" thickBot="1">
      <c r="A1037" s="28">
        <v>44070</v>
      </c>
      <c r="B1037" s="30" t="s">
        <v>29</v>
      </c>
      <c r="C1037" s="29">
        <v>180</v>
      </c>
      <c r="D1037" s="28">
        <v>2958101</v>
      </c>
      <c r="E1037" s="41"/>
      <c r="F1037" s="41"/>
    </row>
    <row r="1038" spans="1:6" ht="13.5" thickBot="1">
      <c r="A1038" s="28">
        <v>44070</v>
      </c>
      <c r="B1038" s="30" t="s">
        <v>30</v>
      </c>
      <c r="C1038" s="29">
        <v>38</v>
      </c>
      <c r="D1038" s="28">
        <v>2958101</v>
      </c>
      <c r="E1038" s="41"/>
      <c r="F1038" s="41"/>
    </row>
    <row r="1039" spans="1:6" ht="13.5" thickBot="1">
      <c r="A1039" s="28">
        <v>44070</v>
      </c>
      <c r="B1039" s="30" t="s">
        <v>80</v>
      </c>
      <c r="C1039" s="29">
        <v>150</v>
      </c>
      <c r="D1039" s="28">
        <v>2958101</v>
      </c>
      <c r="E1039" s="41"/>
      <c r="F1039" s="41"/>
    </row>
    <row r="1040" spans="1:6" ht="13.5" thickBot="1">
      <c r="A1040" s="28">
        <v>44070</v>
      </c>
      <c r="B1040" s="30" t="s">
        <v>31</v>
      </c>
      <c r="C1040" s="29">
        <v>100</v>
      </c>
      <c r="D1040" s="28">
        <v>2958101</v>
      </c>
      <c r="E1040" s="41"/>
      <c r="F1040" s="41"/>
    </row>
    <row r="1041" spans="1:6" ht="13.5" thickBot="1">
      <c r="A1041" s="28">
        <v>44070</v>
      </c>
      <c r="B1041" s="30" t="s">
        <v>86</v>
      </c>
      <c r="C1041" s="29">
        <v>102</v>
      </c>
      <c r="D1041" s="28">
        <v>2958101</v>
      </c>
      <c r="E1041" s="41"/>
      <c r="F1041" s="41"/>
    </row>
    <row r="1042" spans="1:6" ht="13.5" thickBot="1">
      <c r="A1042" s="28">
        <v>44070</v>
      </c>
      <c r="B1042" s="30" t="s">
        <v>87</v>
      </c>
      <c r="C1042" s="29">
        <v>102</v>
      </c>
      <c r="D1042" s="28">
        <v>2958101</v>
      </c>
      <c r="E1042" s="41"/>
      <c r="F1042" s="41"/>
    </row>
    <row r="1043" spans="1:6" ht="13.5" thickBot="1">
      <c r="A1043" s="28">
        <v>44070</v>
      </c>
      <c r="B1043" s="30" t="s">
        <v>32</v>
      </c>
      <c r="C1043" s="29">
        <v>22</v>
      </c>
      <c r="D1043" s="28">
        <v>2958101</v>
      </c>
      <c r="E1043" s="41"/>
      <c r="F1043" s="41"/>
    </row>
    <row r="1044" spans="1:6" ht="13.5" thickBot="1">
      <c r="A1044" s="28">
        <v>44070</v>
      </c>
      <c r="B1044" s="30" t="s">
        <v>33</v>
      </c>
      <c r="C1044" s="29">
        <v>7</v>
      </c>
      <c r="D1044" s="28">
        <v>2958101</v>
      </c>
      <c r="E1044" s="41"/>
      <c r="F1044" s="41"/>
    </row>
    <row r="1045" spans="1:6" ht="13.5" thickBot="1">
      <c r="A1045" s="28">
        <v>44070</v>
      </c>
      <c r="B1045" s="30" t="s">
        <v>88</v>
      </c>
      <c r="C1045" s="29">
        <v>101</v>
      </c>
      <c r="D1045" s="28">
        <v>2958101</v>
      </c>
      <c r="E1045" s="41"/>
      <c r="F1045" s="41"/>
    </row>
    <row r="1046" spans="1:6" ht="13.5" thickBot="1">
      <c r="A1046" s="28">
        <v>44070</v>
      </c>
      <c r="B1046" s="30" t="s">
        <v>34</v>
      </c>
      <c r="C1046" s="29">
        <v>50</v>
      </c>
      <c r="D1046" s="28">
        <v>2958101</v>
      </c>
      <c r="E1046" s="41"/>
      <c r="F1046" s="41"/>
    </row>
    <row r="1047" spans="1:6" ht="13.5" thickBot="1">
      <c r="A1047" s="28">
        <v>44070</v>
      </c>
      <c r="B1047" s="30" t="s">
        <v>35</v>
      </c>
      <c r="C1047" s="29">
        <v>50</v>
      </c>
      <c r="D1047" s="28">
        <v>2958101</v>
      </c>
      <c r="E1047" s="41"/>
      <c r="F1047" s="41"/>
    </row>
    <row r="1048" spans="1:6" ht="13.5" thickBot="1">
      <c r="A1048" s="28">
        <v>44070</v>
      </c>
      <c r="B1048" s="30" t="s">
        <v>36</v>
      </c>
      <c r="C1048" s="29">
        <v>102</v>
      </c>
      <c r="D1048" s="28">
        <v>2958101</v>
      </c>
      <c r="E1048" s="41"/>
      <c r="F1048" s="41"/>
    </row>
    <row r="1049" spans="1:6" ht="13.5" thickBot="1">
      <c r="A1049" s="28">
        <v>44070</v>
      </c>
      <c r="B1049" s="30" t="s">
        <v>89</v>
      </c>
      <c r="C1049" s="29">
        <v>121</v>
      </c>
      <c r="D1049" s="28">
        <v>2958101</v>
      </c>
      <c r="E1049" s="41"/>
      <c r="F1049" s="41"/>
    </row>
    <row r="1050" spans="1:6" ht="13.5" thickBot="1">
      <c r="A1050" s="28">
        <v>44070</v>
      </c>
      <c r="B1050" s="30" t="s">
        <v>90</v>
      </c>
      <c r="C1050" s="29">
        <v>119</v>
      </c>
      <c r="D1050" s="28">
        <v>2958101</v>
      </c>
      <c r="E1050" s="41"/>
      <c r="F1050" s="41"/>
    </row>
    <row r="1051" spans="1:6" ht="13.5" thickBot="1">
      <c r="A1051" s="28">
        <v>44070</v>
      </c>
      <c r="B1051" s="30" t="s">
        <v>97</v>
      </c>
      <c r="C1051" s="29">
        <v>180</v>
      </c>
      <c r="D1051" s="28">
        <v>2958101</v>
      </c>
      <c r="E1051" s="41"/>
      <c r="F1051" s="41"/>
    </row>
    <row r="1052" spans="1:6" ht="13.5" thickBot="1">
      <c r="A1052" s="28">
        <v>44070</v>
      </c>
      <c r="B1052" s="30" t="s">
        <v>37</v>
      </c>
      <c r="C1052" s="29">
        <v>39</v>
      </c>
      <c r="D1052" s="28">
        <v>2958101</v>
      </c>
      <c r="E1052" s="41"/>
      <c r="F1052" s="41"/>
    </row>
    <row r="1053" spans="1:6" ht="13.5" thickBot="1">
      <c r="A1053" s="28">
        <v>44070</v>
      </c>
      <c r="B1053" s="30" t="s">
        <v>21</v>
      </c>
      <c r="C1053" s="29">
        <v>125</v>
      </c>
      <c r="D1053" s="28">
        <v>2958101</v>
      </c>
      <c r="E1053" s="41"/>
      <c r="F1053" s="41"/>
    </row>
    <row r="1054" spans="1:6" ht="13.5" thickBot="1">
      <c r="A1054" s="28">
        <v>44070</v>
      </c>
      <c r="B1054" s="30" t="s">
        <v>22</v>
      </c>
      <c r="C1054" s="29">
        <v>128</v>
      </c>
      <c r="D1054" s="28">
        <v>2958101</v>
      </c>
      <c r="E1054" s="41"/>
      <c r="F1054" s="41"/>
    </row>
    <row r="1055" spans="1:6" ht="13.5" thickBot="1">
      <c r="A1055" s="28">
        <v>44070</v>
      </c>
      <c r="B1055" s="30" t="s">
        <v>81</v>
      </c>
      <c r="C1055" s="29">
        <v>154</v>
      </c>
      <c r="D1055" s="28">
        <v>2958101</v>
      </c>
      <c r="E1055" s="41"/>
      <c r="F1055" s="41"/>
    </row>
    <row r="1056" spans="1:6" ht="13.5" thickBot="1">
      <c r="A1056" s="28">
        <v>44070</v>
      </c>
      <c r="B1056" s="30" t="s">
        <v>82</v>
      </c>
      <c r="C1056" s="29">
        <v>150</v>
      </c>
      <c r="D1056" s="28">
        <v>2958101</v>
      </c>
      <c r="E1056" s="41"/>
      <c r="F1056" s="41"/>
    </row>
    <row r="1057" spans="1:6" ht="13.5" thickBot="1">
      <c r="A1057" s="28">
        <v>44070</v>
      </c>
      <c r="B1057" s="30" t="s">
        <v>91</v>
      </c>
      <c r="C1057" s="29">
        <v>103</v>
      </c>
      <c r="D1057" s="28">
        <v>2958101</v>
      </c>
      <c r="E1057" s="41"/>
      <c r="F1057" s="41"/>
    </row>
    <row r="1058" spans="1:6" ht="13.5" thickBot="1">
      <c r="A1058" s="28">
        <v>44070</v>
      </c>
      <c r="B1058" s="30" t="s">
        <v>92</v>
      </c>
      <c r="C1058" s="29">
        <v>103</v>
      </c>
      <c r="D1058" s="28">
        <v>2958101</v>
      </c>
      <c r="E1058" s="41"/>
      <c r="F1058" s="41"/>
    </row>
    <row r="1059" spans="1:6" ht="13.5" thickBot="1">
      <c r="A1059" s="28">
        <v>44070</v>
      </c>
      <c r="B1059" s="30" t="s">
        <v>93</v>
      </c>
      <c r="C1059" s="29">
        <v>98</v>
      </c>
      <c r="D1059" s="28">
        <v>2958101</v>
      </c>
      <c r="E1059" s="41"/>
      <c r="F1059" s="41"/>
    </row>
    <row r="1060" spans="1:6" ht="13.5" thickBot="1">
      <c r="A1060" s="28">
        <v>44070</v>
      </c>
      <c r="B1060" s="30" t="s">
        <v>94</v>
      </c>
      <c r="C1060" s="29">
        <v>108</v>
      </c>
      <c r="D1060" s="28">
        <v>2958101</v>
      </c>
      <c r="E1060" s="41"/>
      <c r="F1060" s="41"/>
    </row>
    <row r="1061" spans="1:6" ht="13.5" thickBot="1">
      <c r="A1061" s="28">
        <v>44070</v>
      </c>
      <c r="B1061" s="30" t="s">
        <v>95</v>
      </c>
      <c r="C1061" s="29">
        <v>200</v>
      </c>
      <c r="D1061" s="28">
        <v>2958101</v>
      </c>
      <c r="E1061" s="41"/>
      <c r="F1061" s="41"/>
    </row>
    <row r="1062" spans="1:6" ht="13.5" thickBot="1">
      <c r="A1062" s="28">
        <v>44070</v>
      </c>
      <c r="B1062" s="30" t="s">
        <v>38</v>
      </c>
      <c r="C1062" s="29">
        <v>79</v>
      </c>
      <c r="D1062" s="28">
        <v>2958101</v>
      </c>
      <c r="E1062" s="41"/>
      <c r="F1062" s="41"/>
    </row>
    <row r="1063" spans="1:6" ht="13.5" thickBot="1">
      <c r="A1063" s="28">
        <v>44070</v>
      </c>
      <c r="B1063" s="30" t="s">
        <v>39</v>
      </c>
      <c r="C1063" s="29">
        <v>79</v>
      </c>
      <c r="D1063" s="28">
        <v>2958101</v>
      </c>
      <c r="E1063" s="41"/>
      <c r="F1063" s="41"/>
    </row>
    <row r="1064" spans="1:6" ht="13.5" thickBot="1">
      <c r="A1064" s="28">
        <v>44070</v>
      </c>
      <c r="B1064" s="30" t="s">
        <v>40</v>
      </c>
      <c r="C1064" s="29">
        <v>150</v>
      </c>
      <c r="D1064" s="28">
        <v>2958101</v>
      </c>
      <c r="E1064" s="41"/>
      <c r="F1064" s="41"/>
    </row>
    <row r="1065" spans="1:6" ht="13.5" thickBot="1">
      <c r="A1065" s="28">
        <v>44070</v>
      </c>
      <c r="B1065" s="30" t="s">
        <v>41</v>
      </c>
      <c r="C1065" s="29">
        <v>110</v>
      </c>
      <c r="D1065" s="28">
        <v>2958101</v>
      </c>
      <c r="E1065" s="41"/>
      <c r="F1065" s="41"/>
    </row>
    <row r="1066" spans="1:6" ht="13.5" thickBot="1">
      <c r="A1066" s="28">
        <v>44070</v>
      </c>
      <c r="B1066" s="30" t="s">
        <v>42</v>
      </c>
      <c r="C1066" s="29">
        <v>49</v>
      </c>
      <c r="D1066" s="28">
        <v>2958101</v>
      </c>
      <c r="E1066" s="41"/>
      <c r="F1066" s="41"/>
    </row>
    <row r="1067" spans="1:6" ht="13.5" thickBot="1">
      <c r="A1067" s="28">
        <v>44070</v>
      </c>
      <c r="B1067" s="30" t="s">
        <v>43</v>
      </c>
      <c r="C1067" s="29">
        <v>112</v>
      </c>
      <c r="D1067" s="28">
        <v>2958101</v>
      </c>
      <c r="E1067" s="41"/>
      <c r="F1067" s="41"/>
    </row>
    <row r="1068" spans="1:6" ht="13.5" thickBot="1">
      <c r="A1068" s="28">
        <v>44070</v>
      </c>
      <c r="B1068" s="30" t="s">
        <v>44</v>
      </c>
      <c r="C1068" s="29">
        <v>158</v>
      </c>
      <c r="D1068" s="28">
        <v>2958101</v>
      </c>
      <c r="E1068" s="41"/>
      <c r="F1068" s="41"/>
    </row>
    <row r="1069" spans="1:6" ht="13.5" thickBot="1">
      <c r="A1069" s="28">
        <v>44070</v>
      </c>
      <c r="B1069" s="30" t="s">
        <v>45</v>
      </c>
      <c r="C1069" s="29">
        <v>182</v>
      </c>
      <c r="D1069" s="28">
        <v>2958101</v>
      </c>
      <c r="E1069" s="41"/>
      <c r="F1069" s="41"/>
    </row>
    <row r="1070" spans="1:6" ht="13.5" thickBot="1">
      <c r="A1070" s="28">
        <v>44070</v>
      </c>
      <c r="B1070" s="30" t="s">
        <v>46</v>
      </c>
      <c r="C1070" s="29">
        <v>27</v>
      </c>
      <c r="D1070" s="28">
        <v>2958101</v>
      </c>
      <c r="E1070" s="41"/>
      <c r="F1070" s="41"/>
    </row>
    <row r="1071" spans="1:6" ht="13.5" thickBot="1">
      <c r="A1071" s="28">
        <v>44070</v>
      </c>
      <c r="B1071" s="30" t="s">
        <v>85</v>
      </c>
      <c r="C1071" s="29">
        <v>120</v>
      </c>
      <c r="D1071" s="28">
        <v>2958101</v>
      </c>
      <c r="E1071" s="41"/>
      <c r="F1071" s="41"/>
    </row>
    <row r="1072" spans="1:6" ht="13.5" thickBot="1">
      <c r="A1072" s="28">
        <v>44070</v>
      </c>
      <c r="B1072" s="30" t="s">
        <v>96</v>
      </c>
      <c r="C1072" s="29">
        <v>101</v>
      </c>
      <c r="D1072" s="28">
        <v>2958101</v>
      </c>
      <c r="E1072" s="41"/>
      <c r="F1072" s="41"/>
    </row>
    <row r="1073" spans="1:6" ht="13.5" thickBot="1">
      <c r="A1073" s="28">
        <v>44071</v>
      </c>
      <c r="B1073" s="30" t="s">
        <v>27</v>
      </c>
      <c r="C1073" s="29">
        <v>121</v>
      </c>
      <c r="D1073" s="28">
        <v>2958101</v>
      </c>
      <c r="E1073" s="41"/>
      <c r="F1073" s="41"/>
    </row>
    <row r="1074" spans="1:6" ht="13.5" thickBot="1">
      <c r="A1074" s="28">
        <v>44071</v>
      </c>
      <c r="B1074" s="30" t="s">
        <v>28</v>
      </c>
      <c r="C1074" s="29">
        <v>30</v>
      </c>
      <c r="D1074" s="28">
        <v>2958101</v>
      </c>
      <c r="E1074" s="41"/>
      <c r="F1074" s="41"/>
    </row>
    <row r="1075" spans="1:6" ht="13.5" thickBot="1">
      <c r="A1075" s="28">
        <v>44071</v>
      </c>
      <c r="B1075" s="30" t="s">
        <v>29</v>
      </c>
      <c r="C1075" s="29">
        <v>180</v>
      </c>
      <c r="D1075" s="28">
        <v>2958101</v>
      </c>
      <c r="E1075" s="41"/>
      <c r="F1075" s="41"/>
    </row>
    <row r="1076" spans="1:6" ht="13.5" thickBot="1">
      <c r="A1076" s="28">
        <v>44071</v>
      </c>
      <c r="B1076" s="30" t="s">
        <v>30</v>
      </c>
      <c r="C1076" s="29">
        <v>38</v>
      </c>
      <c r="D1076" s="28">
        <v>2958101</v>
      </c>
      <c r="E1076" s="41"/>
      <c r="F1076" s="41"/>
    </row>
    <row r="1077" spans="1:6" ht="13.5" thickBot="1">
      <c r="A1077" s="28">
        <v>44071</v>
      </c>
      <c r="B1077" s="30" t="s">
        <v>80</v>
      </c>
      <c r="C1077" s="29">
        <v>150</v>
      </c>
      <c r="D1077" s="28">
        <v>2958101</v>
      </c>
      <c r="E1077" s="41"/>
      <c r="F1077" s="41"/>
    </row>
    <row r="1078" spans="1:6" ht="13.5" thickBot="1">
      <c r="A1078" s="28">
        <v>44071</v>
      </c>
      <c r="B1078" s="30" t="s">
        <v>31</v>
      </c>
      <c r="C1078" s="29">
        <v>100</v>
      </c>
      <c r="D1078" s="28">
        <v>2958101</v>
      </c>
      <c r="E1078" s="41"/>
      <c r="F1078" s="41"/>
    </row>
    <row r="1079" spans="1:6" ht="13.5" thickBot="1">
      <c r="A1079" s="28">
        <v>44071</v>
      </c>
      <c r="B1079" s="30" t="s">
        <v>86</v>
      </c>
      <c r="C1079" s="29">
        <v>102</v>
      </c>
      <c r="D1079" s="28">
        <v>2958101</v>
      </c>
      <c r="E1079" s="41"/>
      <c r="F1079" s="41"/>
    </row>
    <row r="1080" spans="1:6" ht="13.5" thickBot="1">
      <c r="A1080" s="28">
        <v>44071</v>
      </c>
      <c r="B1080" s="30" t="s">
        <v>87</v>
      </c>
      <c r="C1080" s="29">
        <v>102</v>
      </c>
      <c r="D1080" s="28">
        <v>2958101</v>
      </c>
      <c r="E1080" s="41"/>
      <c r="F1080" s="41"/>
    </row>
    <row r="1081" spans="1:6" ht="13.5" thickBot="1">
      <c r="A1081" s="28">
        <v>44071</v>
      </c>
      <c r="B1081" s="30" t="s">
        <v>32</v>
      </c>
      <c r="C1081" s="29">
        <v>22</v>
      </c>
      <c r="D1081" s="28">
        <v>2958101</v>
      </c>
      <c r="E1081" s="41"/>
      <c r="F1081" s="41"/>
    </row>
    <row r="1082" spans="1:6" ht="13.5" thickBot="1">
      <c r="A1082" s="28">
        <v>44071</v>
      </c>
      <c r="B1082" s="30" t="s">
        <v>33</v>
      </c>
      <c r="C1082" s="29">
        <v>7</v>
      </c>
      <c r="D1082" s="28">
        <v>2958101</v>
      </c>
      <c r="E1082" s="41"/>
      <c r="F1082" s="41"/>
    </row>
    <row r="1083" spans="1:6" ht="13.5" thickBot="1">
      <c r="A1083" s="28">
        <v>44071</v>
      </c>
      <c r="B1083" s="30" t="s">
        <v>88</v>
      </c>
      <c r="C1083" s="29">
        <v>101</v>
      </c>
      <c r="D1083" s="28">
        <v>2958101</v>
      </c>
      <c r="E1083" s="41"/>
      <c r="F1083" s="41"/>
    </row>
    <row r="1084" spans="1:6" ht="13.5" thickBot="1">
      <c r="A1084" s="28">
        <v>44071</v>
      </c>
      <c r="B1084" s="30" t="s">
        <v>34</v>
      </c>
      <c r="C1084" s="29">
        <v>50</v>
      </c>
      <c r="D1084" s="28">
        <v>2958101</v>
      </c>
      <c r="E1084" s="41"/>
      <c r="F1084" s="41"/>
    </row>
    <row r="1085" spans="1:6" ht="13.5" thickBot="1">
      <c r="A1085" s="28">
        <v>44071</v>
      </c>
      <c r="B1085" s="30" t="s">
        <v>35</v>
      </c>
      <c r="C1085" s="29">
        <v>50</v>
      </c>
      <c r="D1085" s="28">
        <v>2958101</v>
      </c>
      <c r="E1085" s="41"/>
      <c r="F1085" s="41"/>
    </row>
    <row r="1086" spans="1:6" ht="13.5" thickBot="1">
      <c r="A1086" s="28">
        <v>44071</v>
      </c>
      <c r="B1086" s="30" t="s">
        <v>36</v>
      </c>
      <c r="C1086" s="29">
        <v>102</v>
      </c>
      <c r="D1086" s="28">
        <v>2958101</v>
      </c>
      <c r="E1086" s="41"/>
      <c r="F1086" s="41"/>
    </row>
    <row r="1087" spans="1:6" ht="13.5" thickBot="1">
      <c r="A1087" s="28">
        <v>44071</v>
      </c>
      <c r="B1087" s="30" t="s">
        <v>89</v>
      </c>
      <c r="C1087" s="29">
        <v>121</v>
      </c>
      <c r="D1087" s="28">
        <v>2958101</v>
      </c>
      <c r="E1087" s="41"/>
      <c r="F1087" s="41"/>
    </row>
    <row r="1088" spans="1:6" ht="13.5" thickBot="1">
      <c r="A1088" s="28">
        <v>44071</v>
      </c>
      <c r="B1088" s="30" t="s">
        <v>90</v>
      </c>
      <c r="C1088" s="29">
        <v>119</v>
      </c>
      <c r="D1088" s="28">
        <v>2958101</v>
      </c>
      <c r="E1088" s="41"/>
      <c r="F1088" s="41"/>
    </row>
    <row r="1089" spans="1:6" ht="13.5" thickBot="1">
      <c r="A1089" s="28">
        <v>44071</v>
      </c>
      <c r="B1089" s="30" t="s">
        <v>97</v>
      </c>
      <c r="C1089" s="29">
        <v>180</v>
      </c>
      <c r="D1089" s="28">
        <v>2958101</v>
      </c>
      <c r="E1089" s="41"/>
      <c r="F1089" s="41"/>
    </row>
    <row r="1090" spans="1:6" ht="13.5" thickBot="1">
      <c r="A1090" s="28">
        <v>44071</v>
      </c>
      <c r="B1090" s="30" t="s">
        <v>37</v>
      </c>
      <c r="C1090" s="29">
        <v>39</v>
      </c>
      <c r="D1090" s="28">
        <v>2958101</v>
      </c>
      <c r="E1090" s="41"/>
      <c r="F1090" s="41"/>
    </row>
    <row r="1091" spans="1:6" ht="13.5" thickBot="1">
      <c r="A1091" s="28">
        <v>44071</v>
      </c>
      <c r="B1091" s="30" t="s">
        <v>21</v>
      </c>
      <c r="C1091" s="29">
        <v>125</v>
      </c>
      <c r="D1091" s="28">
        <v>2958101</v>
      </c>
      <c r="E1091" s="41"/>
      <c r="F1091" s="41"/>
    </row>
    <row r="1092" spans="1:6" ht="13.5" thickBot="1">
      <c r="A1092" s="28">
        <v>44071</v>
      </c>
      <c r="B1092" s="30" t="s">
        <v>22</v>
      </c>
      <c r="C1092" s="29">
        <v>128</v>
      </c>
      <c r="D1092" s="28">
        <v>2958101</v>
      </c>
      <c r="E1092" s="41"/>
      <c r="F1092" s="41"/>
    </row>
    <row r="1093" spans="1:6" ht="13.5" thickBot="1">
      <c r="A1093" s="28">
        <v>44071</v>
      </c>
      <c r="B1093" s="30" t="s">
        <v>81</v>
      </c>
      <c r="C1093" s="29">
        <v>154</v>
      </c>
      <c r="D1093" s="28">
        <v>2958101</v>
      </c>
      <c r="E1093" s="41"/>
      <c r="F1093" s="41"/>
    </row>
    <row r="1094" spans="1:6" ht="13.5" thickBot="1">
      <c r="A1094" s="28">
        <v>44071</v>
      </c>
      <c r="B1094" s="30" t="s">
        <v>82</v>
      </c>
      <c r="C1094" s="29">
        <v>150</v>
      </c>
      <c r="D1094" s="28">
        <v>2958101</v>
      </c>
      <c r="E1094" s="41"/>
      <c r="F1094" s="41"/>
    </row>
    <row r="1095" spans="1:6" ht="13.5" thickBot="1">
      <c r="A1095" s="28">
        <v>44071</v>
      </c>
      <c r="B1095" s="30" t="s">
        <v>91</v>
      </c>
      <c r="C1095" s="29">
        <v>103</v>
      </c>
      <c r="D1095" s="28">
        <v>2958101</v>
      </c>
      <c r="E1095" s="41"/>
      <c r="F1095" s="41"/>
    </row>
    <row r="1096" spans="1:6" ht="13.5" thickBot="1">
      <c r="A1096" s="28">
        <v>44071</v>
      </c>
      <c r="B1096" s="30" t="s">
        <v>92</v>
      </c>
      <c r="C1096" s="29">
        <v>103</v>
      </c>
      <c r="D1096" s="28">
        <v>2958101</v>
      </c>
      <c r="E1096" s="41"/>
      <c r="F1096" s="41"/>
    </row>
    <row r="1097" spans="1:6" ht="13.5" thickBot="1">
      <c r="A1097" s="28">
        <v>44071</v>
      </c>
      <c r="B1097" s="30" t="s">
        <v>93</v>
      </c>
      <c r="C1097" s="29">
        <v>98</v>
      </c>
      <c r="D1097" s="28">
        <v>2958101</v>
      </c>
      <c r="E1097" s="41"/>
      <c r="F1097" s="41"/>
    </row>
    <row r="1098" spans="1:6" ht="13.5" thickBot="1">
      <c r="A1098" s="28">
        <v>44071</v>
      </c>
      <c r="B1098" s="30" t="s">
        <v>94</v>
      </c>
      <c r="C1098" s="29">
        <v>108</v>
      </c>
      <c r="D1098" s="28">
        <v>2958101</v>
      </c>
      <c r="E1098" s="41"/>
      <c r="F1098" s="41"/>
    </row>
    <row r="1099" spans="1:6" ht="13.5" thickBot="1">
      <c r="A1099" s="28">
        <v>44071</v>
      </c>
      <c r="B1099" s="30" t="s">
        <v>95</v>
      </c>
      <c r="C1099" s="29">
        <v>200</v>
      </c>
      <c r="D1099" s="28">
        <v>2958101</v>
      </c>
      <c r="E1099" s="41"/>
      <c r="F1099" s="41"/>
    </row>
    <row r="1100" spans="1:6" ht="13.5" thickBot="1">
      <c r="A1100" s="28">
        <v>44071</v>
      </c>
      <c r="B1100" s="30" t="s">
        <v>38</v>
      </c>
      <c r="C1100" s="29">
        <v>79</v>
      </c>
      <c r="D1100" s="28">
        <v>2958101</v>
      </c>
      <c r="E1100" s="41"/>
      <c r="F1100" s="41"/>
    </row>
    <row r="1101" spans="1:6" ht="13.5" thickBot="1">
      <c r="A1101" s="28">
        <v>44071</v>
      </c>
      <c r="B1101" s="30" t="s">
        <v>39</v>
      </c>
      <c r="C1101" s="29">
        <v>79</v>
      </c>
      <c r="D1101" s="28">
        <v>2958101</v>
      </c>
      <c r="E1101" s="41"/>
      <c r="F1101" s="41"/>
    </row>
    <row r="1102" spans="1:6" ht="13.5" thickBot="1">
      <c r="A1102" s="28">
        <v>44071</v>
      </c>
      <c r="B1102" s="30" t="s">
        <v>40</v>
      </c>
      <c r="C1102" s="29">
        <v>150</v>
      </c>
      <c r="D1102" s="28">
        <v>2958101</v>
      </c>
      <c r="E1102" s="41"/>
      <c r="F1102" s="41"/>
    </row>
    <row r="1103" spans="1:6" ht="13.5" thickBot="1">
      <c r="A1103" s="28">
        <v>44071</v>
      </c>
      <c r="B1103" s="30" t="s">
        <v>41</v>
      </c>
      <c r="C1103" s="29">
        <v>110</v>
      </c>
      <c r="D1103" s="28">
        <v>2958101</v>
      </c>
      <c r="E1103" s="41"/>
      <c r="F1103" s="41"/>
    </row>
    <row r="1104" spans="1:6" ht="13.5" thickBot="1">
      <c r="A1104" s="28">
        <v>44071</v>
      </c>
      <c r="B1104" s="30" t="s">
        <v>42</v>
      </c>
      <c r="C1104" s="29">
        <v>49</v>
      </c>
      <c r="D1104" s="28">
        <v>2958101</v>
      </c>
      <c r="E1104" s="41"/>
      <c r="F1104" s="41"/>
    </row>
    <row r="1105" spans="1:6" ht="13.5" thickBot="1">
      <c r="A1105" s="28">
        <v>44071</v>
      </c>
      <c r="B1105" s="30" t="s">
        <v>43</v>
      </c>
      <c r="C1105" s="29">
        <v>112</v>
      </c>
      <c r="D1105" s="28">
        <v>2958101</v>
      </c>
      <c r="E1105" s="41"/>
      <c r="F1105" s="41"/>
    </row>
    <row r="1106" spans="1:6" ht="13.5" thickBot="1">
      <c r="A1106" s="28">
        <v>44071</v>
      </c>
      <c r="B1106" s="30" t="s">
        <v>44</v>
      </c>
      <c r="C1106" s="29">
        <v>158</v>
      </c>
      <c r="D1106" s="28">
        <v>2958101</v>
      </c>
      <c r="E1106" s="41"/>
      <c r="F1106" s="41"/>
    </row>
    <row r="1107" spans="1:6" ht="13.5" thickBot="1">
      <c r="A1107" s="28">
        <v>44071</v>
      </c>
      <c r="B1107" s="30" t="s">
        <v>45</v>
      </c>
      <c r="C1107" s="29">
        <v>182</v>
      </c>
      <c r="D1107" s="28">
        <v>2958101</v>
      </c>
      <c r="E1107" s="41"/>
      <c r="F1107" s="41"/>
    </row>
    <row r="1108" spans="1:6" ht="13.5" thickBot="1">
      <c r="A1108" s="28">
        <v>44071</v>
      </c>
      <c r="B1108" s="30" t="s">
        <v>46</v>
      </c>
      <c r="C1108" s="29">
        <v>27</v>
      </c>
      <c r="D1108" s="28">
        <v>2958101</v>
      </c>
      <c r="E1108" s="41"/>
      <c r="F1108" s="41"/>
    </row>
    <row r="1109" spans="1:6" ht="13.5" thickBot="1">
      <c r="A1109" s="28">
        <v>44071</v>
      </c>
      <c r="B1109" s="30" t="s">
        <v>85</v>
      </c>
      <c r="C1109" s="29">
        <v>120</v>
      </c>
      <c r="D1109" s="28">
        <v>2958101</v>
      </c>
      <c r="E1109" s="41"/>
      <c r="F1109" s="41"/>
    </row>
    <row r="1110" spans="1:6" ht="13.5" thickBot="1">
      <c r="A1110" s="28">
        <v>44071</v>
      </c>
      <c r="B1110" s="30" t="s">
        <v>96</v>
      </c>
      <c r="C1110" s="29">
        <v>101</v>
      </c>
      <c r="D1110" s="28">
        <v>2958101</v>
      </c>
      <c r="E1110" s="41"/>
      <c r="F1110" s="41"/>
    </row>
    <row r="1111" spans="1:6" ht="13.5" thickBot="1">
      <c r="A1111" s="28">
        <v>44072</v>
      </c>
      <c r="B1111" s="30" t="s">
        <v>27</v>
      </c>
      <c r="C1111" s="29">
        <v>121</v>
      </c>
      <c r="D1111" s="28">
        <v>2958101</v>
      </c>
      <c r="E1111" s="41"/>
      <c r="F1111" s="41"/>
    </row>
    <row r="1112" spans="1:6" ht="13.5" thickBot="1">
      <c r="A1112" s="28">
        <v>44072</v>
      </c>
      <c r="B1112" s="30" t="s">
        <v>28</v>
      </c>
      <c r="C1112" s="29">
        <v>30</v>
      </c>
      <c r="D1112" s="28">
        <v>2958101</v>
      </c>
      <c r="E1112" s="41"/>
      <c r="F1112" s="41"/>
    </row>
    <row r="1113" spans="1:6" ht="13.5" thickBot="1">
      <c r="A1113" s="28">
        <v>44072</v>
      </c>
      <c r="B1113" s="30" t="s">
        <v>29</v>
      </c>
      <c r="C1113" s="29">
        <v>180</v>
      </c>
      <c r="D1113" s="28">
        <v>2958101</v>
      </c>
      <c r="E1113" s="41"/>
      <c r="F1113" s="41"/>
    </row>
    <row r="1114" spans="1:6" ht="13.5" thickBot="1">
      <c r="A1114" s="28">
        <v>44072</v>
      </c>
      <c r="B1114" s="30" t="s">
        <v>30</v>
      </c>
      <c r="C1114" s="29">
        <v>38</v>
      </c>
      <c r="D1114" s="28">
        <v>2958101</v>
      </c>
      <c r="E1114" s="41"/>
      <c r="F1114" s="41"/>
    </row>
    <row r="1115" spans="1:6" ht="13.5" thickBot="1">
      <c r="A1115" s="28">
        <v>44072</v>
      </c>
      <c r="B1115" s="30" t="s">
        <v>80</v>
      </c>
      <c r="C1115" s="29">
        <v>150</v>
      </c>
      <c r="D1115" s="28">
        <v>2958101</v>
      </c>
      <c r="E1115" s="41"/>
      <c r="F1115" s="41"/>
    </row>
    <row r="1116" spans="1:6" ht="13.5" thickBot="1">
      <c r="A1116" s="28">
        <v>44072</v>
      </c>
      <c r="B1116" s="30" t="s">
        <v>31</v>
      </c>
      <c r="C1116" s="29">
        <v>100</v>
      </c>
      <c r="D1116" s="28">
        <v>2958101</v>
      </c>
      <c r="E1116" s="41"/>
      <c r="F1116" s="41"/>
    </row>
    <row r="1117" spans="1:6" ht="13.5" thickBot="1">
      <c r="A1117" s="28">
        <v>44072</v>
      </c>
      <c r="B1117" s="30" t="s">
        <v>86</v>
      </c>
      <c r="C1117" s="29">
        <v>102</v>
      </c>
      <c r="D1117" s="28">
        <v>2958101</v>
      </c>
      <c r="E1117" s="41"/>
      <c r="F1117" s="41"/>
    </row>
    <row r="1118" spans="1:6" ht="13.5" thickBot="1">
      <c r="A1118" s="28">
        <v>44072</v>
      </c>
      <c r="B1118" s="30" t="s">
        <v>87</v>
      </c>
      <c r="C1118" s="29">
        <v>102</v>
      </c>
      <c r="D1118" s="28">
        <v>2958101</v>
      </c>
      <c r="E1118" s="41"/>
      <c r="F1118" s="41"/>
    </row>
    <row r="1119" spans="1:6" ht="13.5" thickBot="1">
      <c r="A1119" s="28">
        <v>44072</v>
      </c>
      <c r="B1119" s="30" t="s">
        <v>32</v>
      </c>
      <c r="C1119" s="29">
        <v>22</v>
      </c>
      <c r="D1119" s="28">
        <v>2958101</v>
      </c>
      <c r="E1119" s="41"/>
      <c r="F1119" s="41"/>
    </row>
    <row r="1120" spans="1:6" ht="13.5" thickBot="1">
      <c r="A1120" s="28">
        <v>44072</v>
      </c>
      <c r="B1120" s="30" t="s">
        <v>33</v>
      </c>
      <c r="C1120" s="29">
        <v>7</v>
      </c>
      <c r="D1120" s="28">
        <v>2958101</v>
      </c>
      <c r="E1120" s="41"/>
      <c r="F1120" s="41"/>
    </row>
    <row r="1121" spans="1:6" ht="13.5" thickBot="1">
      <c r="A1121" s="28">
        <v>44072</v>
      </c>
      <c r="B1121" s="30" t="s">
        <v>88</v>
      </c>
      <c r="C1121" s="29">
        <v>101</v>
      </c>
      <c r="D1121" s="28">
        <v>2958101</v>
      </c>
      <c r="E1121" s="41"/>
      <c r="F1121" s="41"/>
    </row>
    <row r="1122" spans="1:6" ht="13.5" thickBot="1">
      <c r="A1122" s="28">
        <v>44072</v>
      </c>
      <c r="B1122" s="30" t="s">
        <v>34</v>
      </c>
      <c r="C1122" s="29">
        <v>50</v>
      </c>
      <c r="D1122" s="28">
        <v>2958101</v>
      </c>
      <c r="E1122" s="41"/>
      <c r="F1122" s="41"/>
    </row>
    <row r="1123" spans="1:6" ht="13.5" thickBot="1">
      <c r="A1123" s="28">
        <v>44072</v>
      </c>
      <c r="B1123" s="30" t="s">
        <v>35</v>
      </c>
      <c r="C1123" s="29">
        <v>50</v>
      </c>
      <c r="D1123" s="28">
        <v>2958101</v>
      </c>
      <c r="E1123" s="41"/>
      <c r="F1123" s="41"/>
    </row>
    <row r="1124" spans="1:6" ht="13.5" thickBot="1">
      <c r="A1124" s="28">
        <v>44072</v>
      </c>
      <c r="B1124" s="30" t="s">
        <v>36</v>
      </c>
      <c r="C1124" s="29">
        <v>102</v>
      </c>
      <c r="D1124" s="28">
        <v>2958101</v>
      </c>
      <c r="E1124" s="41"/>
      <c r="F1124" s="41"/>
    </row>
    <row r="1125" spans="1:6" ht="13.5" thickBot="1">
      <c r="A1125" s="28">
        <v>44072</v>
      </c>
      <c r="B1125" s="30" t="s">
        <v>89</v>
      </c>
      <c r="C1125" s="29">
        <v>121</v>
      </c>
      <c r="D1125" s="28">
        <v>2958101</v>
      </c>
      <c r="E1125" s="41"/>
      <c r="F1125" s="41"/>
    </row>
    <row r="1126" spans="1:6" ht="13.5" thickBot="1">
      <c r="A1126" s="28">
        <v>44072</v>
      </c>
      <c r="B1126" s="30" t="s">
        <v>90</v>
      </c>
      <c r="C1126" s="29">
        <v>119</v>
      </c>
      <c r="D1126" s="28">
        <v>2958101</v>
      </c>
      <c r="E1126" s="41"/>
      <c r="F1126" s="41"/>
    </row>
    <row r="1127" spans="1:6" ht="13.5" thickBot="1">
      <c r="A1127" s="28">
        <v>44072</v>
      </c>
      <c r="B1127" s="30" t="s">
        <v>97</v>
      </c>
      <c r="C1127" s="29">
        <v>180</v>
      </c>
      <c r="D1127" s="28">
        <v>2958101</v>
      </c>
      <c r="E1127" s="41"/>
      <c r="F1127" s="41"/>
    </row>
    <row r="1128" spans="1:6" ht="13.5" thickBot="1">
      <c r="A1128" s="28">
        <v>44072</v>
      </c>
      <c r="B1128" s="30" t="s">
        <v>37</v>
      </c>
      <c r="C1128" s="29">
        <v>39</v>
      </c>
      <c r="D1128" s="28">
        <v>2958101</v>
      </c>
      <c r="E1128" s="41"/>
      <c r="F1128" s="41"/>
    </row>
    <row r="1129" spans="1:6" ht="13.5" thickBot="1">
      <c r="A1129" s="28">
        <v>44072</v>
      </c>
      <c r="B1129" s="30" t="s">
        <v>21</v>
      </c>
      <c r="C1129" s="29">
        <v>125</v>
      </c>
      <c r="D1129" s="28">
        <v>2958101</v>
      </c>
      <c r="E1129" s="41"/>
      <c r="F1129" s="41"/>
    </row>
    <row r="1130" spans="1:6" ht="13.5" thickBot="1">
      <c r="A1130" s="28">
        <v>44072</v>
      </c>
      <c r="B1130" s="30" t="s">
        <v>22</v>
      </c>
      <c r="C1130" s="29">
        <v>128</v>
      </c>
      <c r="D1130" s="28">
        <v>2958101</v>
      </c>
      <c r="E1130" s="41"/>
      <c r="F1130" s="41"/>
    </row>
    <row r="1131" spans="1:6" ht="13.5" thickBot="1">
      <c r="A1131" s="28">
        <v>44072</v>
      </c>
      <c r="B1131" s="30" t="s">
        <v>81</v>
      </c>
      <c r="C1131" s="29">
        <v>154</v>
      </c>
      <c r="D1131" s="28">
        <v>2958101</v>
      </c>
      <c r="E1131" s="41"/>
      <c r="F1131" s="41"/>
    </row>
    <row r="1132" spans="1:6" ht="13.5" thickBot="1">
      <c r="A1132" s="28">
        <v>44072</v>
      </c>
      <c r="B1132" s="30" t="s">
        <v>82</v>
      </c>
      <c r="C1132" s="29">
        <v>150</v>
      </c>
      <c r="D1132" s="28">
        <v>2958101</v>
      </c>
      <c r="E1132" s="41"/>
      <c r="F1132" s="41"/>
    </row>
    <row r="1133" spans="1:6" ht="13.5" thickBot="1">
      <c r="A1133" s="28">
        <v>44072</v>
      </c>
      <c r="B1133" s="30" t="s">
        <v>91</v>
      </c>
      <c r="C1133" s="29">
        <v>103</v>
      </c>
      <c r="D1133" s="28">
        <v>2958101</v>
      </c>
      <c r="E1133" s="41"/>
      <c r="F1133" s="41"/>
    </row>
    <row r="1134" spans="1:6" ht="13.5" thickBot="1">
      <c r="A1134" s="28">
        <v>44072</v>
      </c>
      <c r="B1134" s="30" t="s">
        <v>92</v>
      </c>
      <c r="C1134" s="29">
        <v>103</v>
      </c>
      <c r="D1134" s="28">
        <v>2958101</v>
      </c>
      <c r="E1134" s="41"/>
      <c r="F1134" s="41"/>
    </row>
    <row r="1135" spans="1:6" ht="13.5" thickBot="1">
      <c r="A1135" s="28">
        <v>44072</v>
      </c>
      <c r="B1135" s="30" t="s">
        <v>93</v>
      </c>
      <c r="C1135" s="29">
        <v>98</v>
      </c>
      <c r="D1135" s="28">
        <v>2958101</v>
      </c>
      <c r="E1135" s="41"/>
      <c r="F1135" s="41"/>
    </row>
    <row r="1136" spans="1:6" ht="13.5" thickBot="1">
      <c r="A1136" s="28">
        <v>44072</v>
      </c>
      <c r="B1136" s="30" t="s">
        <v>94</v>
      </c>
      <c r="C1136" s="29">
        <v>108</v>
      </c>
      <c r="D1136" s="28">
        <v>2958101</v>
      </c>
      <c r="E1136" s="41"/>
      <c r="F1136" s="41"/>
    </row>
    <row r="1137" spans="1:6" ht="13.5" thickBot="1">
      <c r="A1137" s="28">
        <v>44072</v>
      </c>
      <c r="B1137" s="30" t="s">
        <v>95</v>
      </c>
      <c r="C1137" s="29">
        <v>200</v>
      </c>
      <c r="D1137" s="28">
        <v>2958101</v>
      </c>
      <c r="E1137" s="41"/>
      <c r="F1137" s="41"/>
    </row>
    <row r="1138" spans="1:6" ht="13.5" thickBot="1">
      <c r="A1138" s="28">
        <v>44072</v>
      </c>
      <c r="B1138" s="30" t="s">
        <v>38</v>
      </c>
      <c r="C1138" s="29">
        <v>79</v>
      </c>
      <c r="D1138" s="28">
        <v>2958101</v>
      </c>
      <c r="E1138" s="41"/>
      <c r="F1138" s="41"/>
    </row>
    <row r="1139" spans="1:6" ht="13.5" thickBot="1">
      <c r="A1139" s="28">
        <v>44072</v>
      </c>
      <c r="B1139" s="30" t="s">
        <v>39</v>
      </c>
      <c r="C1139" s="29">
        <v>79</v>
      </c>
      <c r="D1139" s="28">
        <v>2958101</v>
      </c>
      <c r="E1139" s="41"/>
      <c r="F1139" s="41"/>
    </row>
    <row r="1140" spans="1:6" ht="13.5" thickBot="1">
      <c r="A1140" s="28">
        <v>44072</v>
      </c>
      <c r="B1140" s="30" t="s">
        <v>40</v>
      </c>
      <c r="C1140" s="29">
        <v>150</v>
      </c>
      <c r="D1140" s="28">
        <v>2958101</v>
      </c>
      <c r="E1140" s="41"/>
      <c r="F1140" s="41"/>
    </row>
    <row r="1141" spans="1:6" ht="13.5" thickBot="1">
      <c r="A1141" s="28">
        <v>44072</v>
      </c>
      <c r="B1141" s="30" t="s">
        <v>41</v>
      </c>
      <c r="C1141" s="29">
        <v>110</v>
      </c>
      <c r="D1141" s="28">
        <v>2958101</v>
      </c>
      <c r="E1141" s="41"/>
      <c r="F1141" s="41"/>
    </row>
    <row r="1142" spans="1:6" ht="13.5" thickBot="1">
      <c r="A1142" s="28">
        <v>44072</v>
      </c>
      <c r="B1142" s="30" t="s">
        <v>42</v>
      </c>
      <c r="C1142" s="29">
        <v>49</v>
      </c>
      <c r="D1142" s="28">
        <v>2958101</v>
      </c>
      <c r="E1142" s="41"/>
      <c r="F1142" s="41"/>
    </row>
    <row r="1143" spans="1:6" ht="13.5" thickBot="1">
      <c r="A1143" s="28">
        <v>44072</v>
      </c>
      <c r="B1143" s="30" t="s">
        <v>43</v>
      </c>
      <c r="C1143" s="29">
        <v>112</v>
      </c>
      <c r="D1143" s="28">
        <v>2958101</v>
      </c>
      <c r="E1143" s="41"/>
      <c r="F1143" s="41"/>
    </row>
    <row r="1144" spans="1:6" ht="13.5" thickBot="1">
      <c r="A1144" s="28">
        <v>44072</v>
      </c>
      <c r="B1144" s="30" t="s">
        <v>44</v>
      </c>
      <c r="C1144" s="29">
        <v>158</v>
      </c>
      <c r="D1144" s="28">
        <v>2958101</v>
      </c>
      <c r="E1144" s="41"/>
      <c r="F1144" s="41"/>
    </row>
    <row r="1145" spans="1:6" ht="13.5" thickBot="1">
      <c r="A1145" s="28">
        <v>44072</v>
      </c>
      <c r="B1145" s="30" t="s">
        <v>45</v>
      </c>
      <c r="C1145" s="29">
        <v>182</v>
      </c>
      <c r="D1145" s="28">
        <v>2958101</v>
      </c>
      <c r="E1145" s="41"/>
      <c r="F1145" s="41"/>
    </row>
    <row r="1146" spans="1:6" ht="13.5" thickBot="1">
      <c r="A1146" s="28">
        <v>44072</v>
      </c>
      <c r="B1146" s="30" t="s">
        <v>46</v>
      </c>
      <c r="C1146" s="29">
        <v>27</v>
      </c>
      <c r="D1146" s="28">
        <v>2958101</v>
      </c>
      <c r="E1146" s="41"/>
      <c r="F1146" s="41"/>
    </row>
    <row r="1147" spans="1:6" ht="13.5" thickBot="1">
      <c r="A1147" s="28">
        <v>44072</v>
      </c>
      <c r="B1147" s="30" t="s">
        <v>85</v>
      </c>
      <c r="C1147" s="29">
        <v>120</v>
      </c>
      <c r="D1147" s="28">
        <v>2958101</v>
      </c>
      <c r="E1147" s="41"/>
      <c r="F1147" s="41"/>
    </row>
    <row r="1148" spans="1:6" ht="13.5" thickBot="1">
      <c r="A1148" s="28">
        <v>44072</v>
      </c>
      <c r="B1148" s="30" t="s">
        <v>96</v>
      </c>
      <c r="C1148" s="29">
        <v>101</v>
      </c>
      <c r="D1148" s="28">
        <v>2958101</v>
      </c>
      <c r="E1148" s="41"/>
      <c r="F1148" s="41"/>
    </row>
    <row r="1149" spans="1:6" ht="13.5" thickBot="1">
      <c r="A1149" s="28">
        <v>44073</v>
      </c>
      <c r="B1149" s="30" t="s">
        <v>27</v>
      </c>
      <c r="C1149" s="29">
        <v>121</v>
      </c>
      <c r="D1149" s="28">
        <v>2958101</v>
      </c>
      <c r="E1149" s="41"/>
      <c r="F1149" s="41"/>
    </row>
    <row r="1150" spans="1:6" ht="13.5" thickBot="1">
      <c r="A1150" s="28">
        <v>44073</v>
      </c>
      <c r="B1150" s="30" t="s">
        <v>28</v>
      </c>
      <c r="C1150" s="29">
        <v>30</v>
      </c>
      <c r="D1150" s="28">
        <v>2958101</v>
      </c>
      <c r="E1150" s="41"/>
      <c r="F1150" s="41"/>
    </row>
    <row r="1151" spans="1:6" ht="13.5" thickBot="1">
      <c r="A1151" s="28">
        <v>44073</v>
      </c>
      <c r="B1151" s="30" t="s">
        <v>29</v>
      </c>
      <c r="C1151" s="29">
        <v>180</v>
      </c>
      <c r="D1151" s="28">
        <v>2958101</v>
      </c>
      <c r="E1151" s="41"/>
      <c r="F1151" s="41"/>
    </row>
    <row r="1152" spans="1:6" ht="13.5" thickBot="1">
      <c r="A1152" s="28">
        <v>44073</v>
      </c>
      <c r="B1152" s="30" t="s">
        <v>30</v>
      </c>
      <c r="C1152" s="29">
        <v>38</v>
      </c>
      <c r="D1152" s="28">
        <v>2958101</v>
      </c>
      <c r="E1152" s="41"/>
      <c r="F1152" s="41"/>
    </row>
    <row r="1153" spans="1:6" ht="13.5" thickBot="1">
      <c r="A1153" s="28">
        <v>44073</v>
      </c>
      <c r="B1153" s="30" t="s">
        <v>80</v>
      </c>
      <c r="C1153" s="29">
        <v>150</v>
      </c>
      <c r="D1153" s="28">
        <v>2958101</v>
      </c>
      <c r="E1153" s="41"/>
      <c r="F1153" s="41"/>
    </row>
    <row r="1154" spans="1:6" ht="13.5" thickBot="1">
      <c r="A1154" s="28">
        <v>44073</v>
      </c>
      <c r="B1154" s="30" t="s">
        <v>31</v>
      </c>
      <c r="C1154" s="29">
        <v>100</v>
      </c>
      <c r="D1154" s="28">
        <v>2958101</v>
      </c>
      <c r="E1154" s="41"/>
      <c r="F1154" s="41"/>
    </row>
    <row r="1155" spans="1:6" ht="13.5" thickBot="1">
      <c r="A1155" s="28">
        <v>44073</v>
      </c>
      <c r="B1155" s="30" t="s">
        <v>86</v>
      </c>
      <c r="C1155" s="29">
        <v>102</v>
      </c>
      <c r="D1155" s="28">
        <v>2958101</v>
      </c>
      <c r="E1155" s="41"/>
      <c r="F1155" s="41"/>
    </row>
    <row r="1156" spans="1:6" ht="13.5" thickBot="1">
      <c r="A1156" s="28">
        <v>44073</v>
      </c>
      <c r="B1156" s="30" t="s">
        <v>87</v>
      </c>
      <c r="C1156" s="29">
        <v>102</v>
      </c>
      <c r="D1156" s="28">
        <v>2958101</v>
      </c>
      <c r="E1156" s="41"/>
      <c r="F1156" s="41"/>
    </row>
    <row r="1157" spans="1:6" ht="13.5" thickBot="1">
      <c r="A1157" s="28">
        <v>44073</v>
      </c>
      <c r="B1157" s="30" t="s">
        <v>32</v>
      </c>
      <c r="C1157" s="29">
        <v>22</v>
      </c>
      <c r="D1157" s="28">
        <v>2958101</v>
      </c>
      <c r="E1157" s="41"/>
      <c r="F1157" s="41"/>
    </row>
    <row r="1158" spans="1:6" ht="13.5" thickBot="1">
      <c r="A1158" s="28">
        <v>44073</v>
      </c>
      <c r="B1158" s="30" t="s">
        <v>33</v>
      </c>
      <c r="C1158" s="29">
        <v>7</v>
      </c>
      <c r="D1158" s="28">
        <v>2958101</v>
      </c>
      <c r="E1158" s="41"/>
      <c r="F1158" s="41"/>
    </row>
    <row r="1159" spans="1:6" ht="13.5" thickBot="1">
      <c r="A1159" s="28">
        <v>44073</v>
      </c>
      <c r="B1159" s="30" t="s">
        <v>88</v>
      </c>
      <c r="C1159" s="29">
        <v>101</v>
      </c>
      <c r="D1159" s="28">
        <v>2958101</v>
      </c>
      <c r="E1159" s="41"/>
      <c r="F1159" s="41"/>
    </row>
    <row r="1160" spans="1:6" ht="13.5" thickBot="1">
      <c r="A1160" s="28">
        <v>44073</v>
      </c>
      <c r="B1160" s="30" t="s">
        <v>34</v>
      </c>
      <c r="C1160" s="29">
        <v>50</v>
      </c>
      <c r="D1160" s="28">
        <v>2958101</v>
      </c>
      <c r="E1160" s="41"/>
      <c r="F1160" s="41"/>
    </row>
    <row r="1161" spans="1:6" ht="13.5" thickBot="1">
      <c r="A1161" s="28">
        <v>44073</v>
      </c>
      <c r="B1161" s="30" t="s">
        <v>35</v>
      </c>
      <c r="C1161" s="29">
        <v>50</v>
      </c>
      <c r="D1161" s="28">
        <v>2958101</v>
      </c>
      <c r="E1161" s="41"/>
      <c r="F1161" s="41"/>
    </row>
    <row r="1162" spans="1:6" ht="13.5" thickBot="1">
      <c r="A1162" s="28">
        <v>44073</v>
      </c>
      <c r="B1162" s="30" t="s">
        <v>36</v>
      </c>
      <c r="C1162" s="29">
        <v>102</v>
      </c>
      <c r="D1162" s="28">
        <v>2958101</v>
      </c>
      <c r="E1162" s="41"/>
      <c r="F1162" s="41"/>
    </row>
    <row r="1163" spans="1:6" ht="13.5" thickBot="1">
      <c r="A1163" s="28">
        <v>44073</v>
      </c>
      <c r="B1163" s="30" t="s">
        <v>89</v>
      </c>
      <c r="C1163" s="29">
        <v>121</v>
      </c>
      <c r="D1163" s="28">
        <v>2958101</v>
      </c>
      <c r="E1163" s="41"/>
      <c r="F1163" s="41"/>
    </row>
    <row r="1164" spans="1:6" ht="13.5" thickBot="1">
      <c r="A1164" s="28">
        <v>44073</v>
      </c>
      <c r="B1164" s="30" t="s">
        <v>90</v>
      </c>
      <c r="C1164" s="29">
        <v>119</v>
      </c>
      <c r="D1164" s="28">
        <v>2958101</v>
      </c>
      <c r="E1164" s="41"/>
      <c r="F1164" s="41"/>
    </row>
    <row r="1165" spans="1:6" ht="13.5" thickBot="1">
      <c r="A1165" s="28">
        <v>44073</v>
      </c>
      <c r="B1165" s="30" t="s">
        <v>97</v>
      </c>
      <c r="C1165" s="29">
        <v>180</v>
      </c>
      <c r="D1165" s="28">
        <v>2958101</v>
      </c>
      <c r="E1165" s="41"/>
      <c r="F1165" s="41"/>
    </row>
    <row r="1166" spans="1:6" ht="13.5" thickBot="1">
      <c r="A1166" s="28">
        <v>44073</v>
      </c>
      <c r="B1166" s="30" t="s">
        <v>37</v>
      </c>
      <c r="C1166" s="29">
        <v>39</v>
      </c>
      <c r="D1166" s="28">
        <v>2958101</v>
      </c>
      <c r="E1166" s="41"/>
      <c r="F1166" s="41"/>
    </row>
    <row r="1167" spans="1:6" ht="13.5" thickBot="1">
      <c r="A1167" s="28">
        <v>44073</v>
      </c>
      <c r="B1167" s="30" t="s">
        <v>21</v>
      </c>
      <c r="C1167" s="29">
        <v>125</v>
      </c>
      <c r="D1167" s="28">
        <v>2958101</v>
      </c>
      <c r="E1167" s="41"/>
      <c r="F1167" s="41"/>
    </row>
    <row r="1168" spans="1:6" ht="13.5" thickBot="1">
      <c r="A1168" s="28">
        <v>44073</v>
      </c>
      <c r="B1168" s="30" t="s">
        <v>22</v>
      </c>
      <c r="C1168" s="29">
        <v>128</v>
      </c>
      <c r="D1168" s="28">
        <v>2958101</v>
      </c>
      <c r="E1168" s="41"/>
      <c r="F1168" s="41"/>
    </row>
    <row r="1169" spans="1:6" ht="13.5" thickBot="1">
      <c r="A1169" s="28">
        <v>44073</v>
      </c>
      <c r="B1169" s="30" t="s">
        <v>81</v>
      </c>
      <c r="C1169" s="29">
        <v>154</v>
      </c>
      <c r="D1169" s="28">
        <v>2958101</v>
      </c>
      <c r="E1169" s="41"/>
      <c r="F1169" s="41"/>
    </row>
    <row r="1170" spans="1:6" ht="13.5" thickBot="1">
      <c r="A1170" s="28">
        <v>44073</v>
      </c>
      <c r="B1170" s="30" t="s">
        <v>82</v>
      </c>
      <c r="C1170" s="29">
        <v>150</v>
      </c>
      <c r="D1170" s="28">
        <v>2958101</v>
      </c>
      <c r="E1170" s="41"/>
      <c r="F1170" s="41"/>
    </row>
    <row r="1171" spans="1:6" ht="13.5" thickBot="1">
      <c r="A1171" s="28">
        <v>44073</v>
      </c>
      <c r="B1171" s="30" t="s">
        <v>91</v>
      </c>
      <c r="C1171" s="29">
        <v>103</v>
      </c>
      <c r="D1171" s="28">
        <v>2958101</v>
      </c>
      <c r="E1171" s="41"/>
      <c r="F1171" s="41"/>
    </row>
    <row r="1172" spans="1:6" ht="13.5" thickBot="1">
      <c r="A1172" s="28">
        <v>44073</v>
      </c>
      <c r="B1172" s="30" t="s">
        <v>92</v>
      </c>
      <c r="C1172" s="29">
        <v>103</v>
      </c>
      <c r="D1172" s="28">
        <v>2958101</v>
      </c>
      <c r="E1172" s="41"/>
      <c r="F1172" s="41"/>
    </row>
    <row r="1173" spans="1:6" ht="13.5" thickBot="1">
      <c r="A1173" s="28">
        <v>44073</v>
      </c>
      <c r="B1173" s="30" t="s">
        <v>93</v>
      </c>
      <c r="C1173" s="29">
        <v>98</v>
      </c>
      <c r="D1173" s="28">
        <v>2958101</v>
      </c>
      <c r="E1173" s="41"/>
      <c r="F1173" s="41"/>
    </row>
    <row r="1174" spans="1:6" ht="13.5" thickBot="1">
      <c r="A1174" s="28">
        <v>44073</v>
      </c>
      <c r="B1174" s="30" t="s">
        <v>94</v>
      </c>
      <c r="C1174" s="29">
        <v>108</v>
      </c>
      <c r="D1174" s="28">
        <v>2958101</v>
      </c>
      <c r="E1174" s="41"/>
      <c r="F1174" s="41"/>
    </row>
    <row r="1175" spans="1:6" ht="13.5" thickBot="1">
      <c r="A1175" s="28">
        <v>44073</v>
      </c>
      <c r="B1175" s="30" t="s">
        <v>95</v>
      </c>
      <c r="C1175" s="29">
        <v>200</v>
      </c>
      <c r="D1175" s="28">
        <v>2958101</v>
      </c>
      <c r="E1175" s="41"/>
      <c r="F1175" s="41"/>
    </row>
    <row r="1176" spans="1:6" ht="13.5" thickBot="1">
      <c r="A1176" s="28">
        <v>44073</v>
      </c>
      <c r="B1176" s="30" t="s">
        <v>38</v>
      </c>
      <c r="C1176" s="29">
        <v>79</v>
      </c>
      <c r="D1176" s="28">
        <v>2958101</v>
      </c>
      <c r="E1176" s="41"/>
      <c r="F1176" s="41"/>
    </row>
    <row r="1177" spans="1:6" ht="13.5" thickBot="1">
      <c r="A1177" s="28">
        <v>44073</v>
      </c>
      <c r="B1177" s="30" t="s">
        <v>39</v>
      </c>
      <c r="C1177" s="29">
        <v>79</v>
      </c>
      <c r="D1177" s="28">
        <v>2958101</v>
      </c>
      <c r="E1177" s="41"/>
      <c r="F1177" s="41"/>
    </row>
    <row r="1178" spans="1:6" ht="13.5" thickBot="1">
      <c r="A1178" s="28">
        <v>44073</v>
      </c>
      <c r="B1178" s="30" t="s">
        <v>40</v>
      </c>
      <c r="C1178" s="29">
        <v>150</v>
      </c>
      <c r="D1178" s="28">
        <v>2958101</v>
      </c>
      <c r="E1178" s="41"/>
      <c r="F1178" s="41"/>
    </row>
    <row r="1179" spans="1:6" ht="13.5" thickBot="1">
      <c r="A1179" s="28">
        <v>44073</v>
      </c>
      <c r="B1179" s="30" t="s">
        <v>41</v>
      </c>
      <c r="C1179" s="29">
        <v>110</v>
      </c>
      <c r="D1179" s="28">
        <v>2958101</v>
      </c>
      <c r="E1179" s="41"/>
      <c r="F1179" s="41"/>
    </row>
    <row r="1180" spans="1:6" ht="13.5" thickBot="1">
      <c r="A1180" s="28">
        <v>44073</v>
      </c>
      <c r="B1180" s="30" t="s">
        <v>42</v>
      </c>
      <c r="C1180" s="29">
        <v>49</v>
      </c>
      <c r="D1180" s="28">
        <v>2958101</v>
      </c>
      <c r="E1180" s="41"/>
      <c r="F1180" s="41"/>
    </row>
    <row r="1181" spans="1:6" ht="13.5" thickBot="1">
      <c r="A1181" s="28">
        <v>44073</v>
      </c>
      <c r="B1181" s="30" t="s">
        <v>43</v>
      </c>
      <c r="C1181" s="29">
        <v>112</v>
      </c>
      <c r="D1181" s="28">
        <v>2958101</v>
      </c>
      <c r="E1181" s="41"/>
      <c r="F1181" s="41"/>
    </row>
    <row r="1182" spans="1:6" ht="13.5" thickBot="1">
      <c r="A1182" s="28">
        <v>44073</v>
      </c>
      <c r="B1182" s="30" t="s">
        <v>44</v>
      </c>
      <c r="C1182" s="29">
        <v>158</v>
      </c>
      <c r="D1182" s="28">
        <v>2958101</v>
      </c>
      <c r="E1182" s="41"/>
      <c r="F1182" s="41"/>
    </row>
    <row r="1183" spans="1:6" ht="13.5" thickBot="1">
      <c r="A1183" s="28">
        <v>44073</v>
      </c>
      <c r="B1183" s="30" t="s">
        <v>45</v>
      </c>
      <c r="C1183" s="29">
        <v>182</v>
      </c>
      <c r="D1183" s="28">
        <v>2958101</v>
      </c>
      <c r="E1183" s="41"/>
      <c r="F1183" s="41"/>
    </row>
    <row r="1184" spans="1:6" ht="13.5" thickBot="1">
      <c r="A1184" s="28">
        <v>44073</v>
      </c>
      <c r="B1184" s="30" t="s">
        <v>46</v>
      </c>
      <c r="C1184" s="29">
        <v>27</v>
      </c>
      <c r="D1184" s="28">
        <v>2958101</v>
      </c>
      <c r="E1184" s="41"/>
      <c r="F1184" s="41"/>
    </row>
    <row r="1185" spans="1:6" ht="13.5" thickBot="1">
      <c r="A1185" s="28">
        <v>44073</v>
      </c>
      <c r="B1185" s="30" t="s">
        <v>85</v>
      </c>
      <c r="C1185" s="29">
        <v>120</v>
      </c>
      <c r="D1185" s="28">
        <v>2958101</v>
      </c>
      <c r="E1185" s="41"/>
      <c r="F1185" s="41"/>
    </row>
    <row r="1186" spans="1:6" ht="13.5" thickBot="1">
      <c r="A1186" s="28">
        <v>44073</v>
      </c>
      <c r="B1186" s="30" t="s">
        <v>96</v>
      </c>
      <c r="C1186" s="29">
        <v>101</v>
      </c>
      <c r="D1186" s="28">
        <v>2958101</v>
      </c>
      <c r="E1186" s="41"/>
      <c r="F1186" s="41"/>
    </row>
    <row r="1187" spans="1:6" ht="13.5" thickBot="1">
      <c r="A1187" s="28">
        <v>44074</v>
      </c>
      <c r="B1187" s="30" t="s">
        <v>27</v>
      </c>
      <c r="C1187" s="29">
        <v>121</v>
      </c>
      <c r="D1187" s="28">
        <v>2958101</v>
      </c>
      <c r="E1187" s="41"/>
      <c r="F1187" s="41"/>
    </row>
    <row r="1188" spans="1:6" ht="13.5" thickBot="1">
      <c r="A1188" s="28">
        <v>44074</v>
      </c>
      <c r="B1188" s="30" t="s">
        <v>28</v>
      </c>
      <c r="C1188" s="29">
        <v>30</v>
      </c>
      <c r="D1188" s="28">
        <v>2958101</v>
      </c>
      <c r="E1188" s="41"/>
      <c r="F1188" s="41"/>
    </row>
    <row r="1189" spans="1:6" ht="13.5" thickBot="1">
      <c r="A1189" s="28">
        <v>44074</v>
      </c>
      <c r="B1189" s="30" t="s">
        <v>29</v>
      </c>
      <c r="C1189" s="29">
        <v>180</v>
      </c>
      <c r="D1189" s="28">
        <v>2958101</v>
      </c>
      <c r="E1189" s="41"/>
      <c r="F1189" s="41"/>
    </row>
    <row r="1190" spans="1:6" ht="13.5" thickBot="1">
      <c r="A1190" s="28">
        <v>44074</v>
      </c>
      <c r="B1190" s="30" t="s">
        <v>30</v>
      </c>
      <c r="C1190" s="29">
        <v>38</v>
      </c>
      <c r="D1190" s="28">
        <v>2958101</v>
      </c>
      <c r="E1190" s="41"/>
      <c r="F1190" s="41"/>
    </row>
    <row r="1191" spans="1:6" ht="13.5" thickBot="1">
      <c r="A1191" s="28">
        <v>44074</v>
      </c>
      <c r="B1191" s="30" t="s">
        <v>80</v>
      </c>
      <c r="C1191" s="29">
        <v>150</v>
      </c>
      <c r="D1191" s="28">
        <v>2958101</v>
      </c>
      <c r="E1191" s="41"/>
      <c r="F1191" s="41"/>
    </row>
    <row r="1192" spans="1:6" ht="13.5" thickBot="1">
      <c r="A1192" s="28">
        <v>44074</v>
      </c>
      <c r="B1192" s="30" t="s">
        <v>31</v>
      </c>
      <c r="C1192" s="29">
        <v>100</v>
      </c>
      <c r="D1192" s="28">
        <v>2958101</v>
      </c>
      <c r="E1192" s="41"/>
      <c r="F1192" s="41"/>
    </row>
    <row r="1193" spans="1:6" ht="13.5" thickBot="1">
      <c r="A1193" s="28">
        <v>44074</v>
      </c>
      <c r="B1193" s="30" t="s">
        <v>86</v>
      </c>
      <c r="C1193" s="29">
        <v>102</v>
      </c>
      <c r="D1193" s="28">
        <v>2958101</v>
      </c>
      <c r="E1193" s="41"/>
      <c r="F1193" s="41"/>
    </row>
    <row r="1194" spans="1:6" ht="13.5" thickBot="1">
      <c r="A1194" s="28">
        <v>44074</v>
      </c>
      <c r="B1194" s="30" t="s">
        <v>87</v>
      </c>
      <c r="C1194" s="29">
        <v>102</v>
      </c>
      <c r="D1194" s="28">
        <v>2958101</v>
      </c>
      <c r="E1194" s="41"/>
      <c r="F1194" s="41"/>
    </row>
    <row r="1195" spans="1:6" ht="13.5" thickBot="1">
      <c r="A1195" s="28">
        <v>44074</v>
      </c>
      <c r="B1195" s="30" t="s">
        <v>32</v>
      </c>
      <c r="C1195" s="29">
        <v>22</v>
      </c>
      <c r="D1195" s="28">
        <v>2958101</v>
      </c>
      <c r="E1195" s="41"/>
      <c r="F1195" s="41"/>
    </row>
    <row r="1196" spans="1:6" ht="13.5" thickBot="1">
      <c r="A1196" s="28">
        <v>44074</v>
      </c>
      <c r="B1196" s="30" t="s">
        <v>33</v>
      </c>
      <c r="C1196" s="29">
        <v>7</v>
      </c>
      <c r="D1196" s="28">
        <v>2958101</v>
      </c>
      <c r="E1196" s="41"/>
      <c r="F1196" s="41"/>
    </row>
    <row r="1197" spans="1:6" ht="13.5" thickBot="1">
      <c r="A1197" s="28">
        <v>44074</v>
      </c>
      <c r="B1197" s="30" t="s">
        <v>88</v>
      </c>
      <c r="C1197" s="29">
        <v>101</v>
      </c>
      <c r="D1197" s="28">
        <v>2958101</v>
      </c>
      <c r="E1197" s="41"/>
      <c r="F1197" s="41"/>
    </row>
    <row r="1198" spans="1:6" ht="13.5" thickBot="1">
      <c r="A1198" s="28">
        <v>44074</v>
      </c>
      <c r="B1198" s="30" t="s">
        <v>34</v>
      </c>
      <c r="C1198" s="29">
        <v>50</v>
      </c>
      <c r="D1198" s="28">
        <v>2958101</v>
      </c>
      <c r="E1198" s="41"/>
      <c r="F1198" s="41"/>
    </row>
    <row r="1199" spans="1:6" ht="13.5" thickBot="1">
      <c r="A1199" s="28">
        <v>44074</v>
      </c>
      <c r="B1199" s="30" t="s">
        <v>35</v>
      </c>
      <c r="C1199" s="29">
        <v>50</v>
      </c>
      <c r="D1199" s="28">
        <v>2958101</v>
      </c>
      <c r="E1199" s="41"/>
      <c r="F1199" s="41"/>
    </row>
    <row r="1200" spans="1:6" ht="13.5" thickBot="1">
      <c r="A1200" s="28">
        <v>44074</v>
      </c>
      <c r="B1200" s="30" t="s">
        <v>36</v>
      </c>
      <c r="C1200" s="29">
        <v>102</v>
      </c>
      <c r="D1200" s="28">
        <v>2958101</v>
      </c>
      <c r="E1200" s="41"/>
      <c r="F1200" s="41"/>
    </row>
    <row r="1201" spans="1:6" ht="13.5" thickBot="1">
      <c r="A1201" s="28">
        <v>44074</v>
      </c>
      <c r="B1201" s="30" t="s">
        <v>89</v>
      </c>
      <c r="C1201" s="29">
        <v>121</v>
      </c>
      <c r="D1201" s="28">
        <v>2958101</v>
      </c>
      <c r="E1201" s="41"/>
      <c r="F1201" s="41"/>
    </row>
    <row r="1202" spans="1:6" ht="13.5" thickBot="1">
      <c r="A1202" s="28">
        <v>44074</v>
      </c>
      <c r="B1202" s="30" t="s">
        <v>90</v>
      </c>
      <c r="C1202" s="29">
        <v>119</v>
      </c>
      <c r="D1202" s="28">
        <v>2958101</v>
      </c>
      <c r="E1202" s="41"/>
      <c r="F1202" s="41"/>
    </row>
    <row r="1203" spans="1:6" ht="13.5" thickBot="1">
      <c r="A1203" s="28">
        <v>44074</v>
      </c>
      <c r="B1203" s="30" t="s">
        <v>97</v>
      </c>
      <c r="C1203" s="29">
        <v>180</v>
      </c>
      <c r="D1203" s="28">
        <v>2958101</v>
      </c>
      <c r="E1203" s="41"/>
      <c r="F1203" s="41"/>
    </row>
    <row r="1204" spans="1:6" ht="13.5" thickBot="1">
      <c r="A1204" s="28">
        <v>44074</v>
      </c>
      <c r="B1204" s="30" t="s">
        <v>37</v>
      </c>
      <c r="C1204" s="29">
        <v>39</v>
      </c>
      <c r="D1204" s="28">
        <v>2958101</v>
      </c>
      <c r="E1204" s="41"/>
      <c r="F1204" s="41"/>
    </row>
    <row r="1205" spans="1:6" ht="13.5" thickBot="1">
      <c r="A1205" s="28">
        <v>44074</v>
      </c>
      <c r="B1205" s="30" t="s">
        <v>21</v>
      </c>
      <c r="C1205" s="29">
        <v>125</v>
      </c>
      <c r="D1205" s="28">
        <v>2958101</v>
      </c>
      <c r="E1205" s="41"/>
      <c r="F1205" s="41"/>
    </row>
    <row r="1206" spans="1:6" ht="13.5" thickBot="1">
      <c r="A1206" s="28">
        <v>44074</v>
      </c>
      <c r="B1206" s="30" t="s">
        <v>22</v>
      </c>
      <c r="C1206" s="29">
        <v>128</v>
      </c>
      <c r="D1206" s="28">
        <v>2958101</v>
      </c>
      <c r="E1206" s="41"/>
      <c r="F1206" s="41"/>
    </row>
    <row r="1207" spans="1:6" ht="13.5" thickBot="1">
      <c r="A1207" s="28">
        <v>44074</v>
      </c>
      <c r="B1207" s="30" t="s">
        <v>81</v>
      </c>
      <c r="C1207" s="29">
        <v>154</v>
      </c>
      <c r="D1207" s="28">
        <v>2958101</v>
      </c>
      <c r="E1207" s="41"/>
      <c r="F1207" s="41"/>
    </row>
    <row r="1208" spans="1:6" ht="13.5" thickBot="1">
      <c r="A1208" s="28">
        <v>44074</v>
      </c>
      <c r="B1208" s="30" t="s">
        <v>82</v>
      </c>
      <c r="C1208" s="29">
        <v>150</v>
      </c>
      <c r="D1208" s="28">
        <v>2958101</v>
      </c>
      <c r="E1208" s="41"/>
      <c r="F1208" s="41"/>
    </row>
    <row r="1209" spans="1:6" ht="13.5" thickBot="1">
      <c r="A1209" s="28">
        <v>44074</v>
      </c>
      <c r="B1209" s="30" t="s">
        <v>91</v>
      </c>
      <c r="C1209" s="29">
        <v>103</v>
      </c>
      <c r="D1209" s="28">
        <v>2958101</v>
      </c>
      <c r="E1209" s="41"/>
      <c r="F1209" s="41"/>
    </row>
    <row r="1210" spans="1:6" ht="13.5" thickBot="1">
      <c r="A1210" s="28">
        <v>44074</v>
      </c>
      <c r="B1210" s="30" t="s">
        <v>92</v>
      </c>
      <c r="C1210" s="29">
        <v>103</v>
      </c>
      <c r="D1210" s="28">
        <v>2958101</v>
      </c>
      <c r="E1210" s="41"/>
      <c r="F1210" s="41"/>
    </row>
    <row r="1211" spans="1:6" ht="13.5" thickBot="1">
      <c r="A1211" s="28">
        <v>44074</v>
      </c>
      <c r="B1211" s="30" t="s">
        <v>93</v>
      </c>
      <c r="C1211" s="29">
        <v>98</v>
      </c>
      <c r="D1211" s="28">
        <v>2958101</v>
      </c>
      <c r="E1211" s="41"/>
      <c r="F1211" s="41"/>
    </row>
    <row r="1212" spans="1:6" ht="13.5" thickBot="1">
      <c r="A1212" s="28">
        <v>44074</v>
      </c>
      <c r="B1212" s="30" t="s">
        <v>94</v>
      </c>
      <c r="C1212" s="29">
        <v>108</v>
      </c>
      <c r="D1212" s="28">
        <v>2958101</v>
      </c>
      <c r="E1212" s="41"/>
      <c r="F1212" s="41"/>
    </row>
    <row r="1213" spans="1:6" ht="13.5" thickBot="1">
      <c r="A1213" s="28">
        <v>44074</v>
      </c>
      <c r="B1213" s="30" t="s">
        <v>95</v>
      </c>
      <c r="C1213" s="29">
        <v>200</v>
      </c>
      <c r="D1213" s="28">
        <v>2958101</v>
      </c>
      <c r="E1213" s="41"/>
      <c r="F1213" s="41"/>
    </row>
    <row r="1214" spans="1:6" ht="13.5" thickBot="1">
      <c r="A1214" s="28">
        <v>44074</v>
      </c>
      <c r="B1214" s="30" t="s">
        <v>38</v>
      </c>
      <c r="C1214" s="29">
        <v>79</v>
      </c>
      <c r="D1214" s="28">
        <v>2958101</v>
      </c>
      <c r="E1214" s="41"/>
      <c r="F1214" s="41"/>
    </row>
    <row r="1215" spans="1:6" ht="13.5" thickBot="1">
      <c r="A1215" s="28">
        <v>44074</v>
      </c>
      <c r="B1215" s="30" t="s">
        <v>39</v>
      </c>
      <c r="C1215" s="29">
        <v>79</v>
      </c>
      <c r="D1215" s="28">
        <v>2958101</v>
      </c>
      <c r="E1215" s="41"/>
      <c r="F1215" s="41"/>
    </row>
    <row r="1216" spans="1:6" ht="13.5" thickBot="1">
      <c r="A1216" s="28">
        <v>44074</v>
      </c>
      <c r="B1216" s="30" t="s">
        <v>40</v>
      </c>
      <c r="C1216" s="29">
        <v>150</v>
      </c>
      <c r="D1216" s="28">
        <v>2958101</v>
      </c>
      <c r="E1216" s="41"/>
      <c r="F1216" s="41"/>
    </row>
    <row r="1217" spans="1:6" ht="13.5" thickBot="1">
      <c r="A1217" s="28">
        <v>44074</v>
      </c>
      <c r="B1217" s="30" t="s">
        <v>41</v>
      </c>
      <c r="C1217" s="29">
        <v>110</v>
      </c>
      <c r="D1217" s="28">
        <v>2958101</v>
      </c>
      <c r="E1217" s="41"/>
      <c r="F1217" s="41"/>
    </row>
    <row r="1218" spans="1:6" ht="13.5" thickBot="1">
      <c r="A1218" s="28">
        <v>44074</v>
      </c>
      <c r="B1218" s="30" t="s">
        <v>42</v>
      </c>
      <c r="C1218" s="29">
        <v>49</v>
      </c>
      <c r="D1218" s="28">
        <v>2958101</v>
      </c>
      <c r="E1218" s="41"/>
      <c r="F1218" s="41"/>
    </row>
    <row r="1219" spans="1:6" ht="13.5" thickBot="1">
      <c r="A1219" s="28">
        <v>44074</v>
      </c>
      <c r="B1219" s="30" t="s">
        <v>43</v>
      </c>
      <c r="C1219" s="29">
        <v>112</v>
      </c>
      <c r="D1219" s="28">
        <v>2958101</v>
      </c>
      <c r="E1219" s="41"/>
      <c r="F1219" s="41"/>
    </row>
    <row r="1220" spans="1:6" ht="13.5" thickBot="1">
      <c r="A1220" s="28">
        <v>44074</v>
      </c>
      <c r="B1220" s="30" t="s">
        <v>44</v>
      </c>
      <c r="C1220" s="29">
        <v>158</v>
      </c>
      <c r="D1220" s="28">
        <v>2958101</v>
      </c>
      <c r="E1220" s="41"/>
      <c r="F1220" s="41"/>
    </row>
    <row r="1221" spans="1:6" ht="13.5" thickBot="1">
      <c r="A1221" s="28">
        <v>44074</v>
      </c>
      <c r="B1221" s="30" t="s">
        <v>45</v>
      </c>
      <c r="C1221" s="29">
        <v>182</v>
      </c>
      <c r="D1221" s="28">
        <v>2958101</v>
      </c>
      <c r="E1221" s="41"/>
      <c r="F1221" s="41"/>
    </row>
    <row r="1222" spans="1:6" ht="13.5" thickBot="1">
      <c r="A1222" s="28">
        <v>44074</v>
      </c>
      <c r="B1222" s="30" t="s">
        <v>46</v>
      </c>
      <c r="C1222" s="29">
        <v>27</v>
      </c>
      <c r="D1222" s="28">
        <v>2958101</v>
      </c>
      <c r="E1222" s="41"/>
      <c r="F1222" s="41"/>
    </row>
    <row r="1223" spans="1:6" ht="13.5" thickBot="1">
      <c r="A1223" s="28">
        <v>44074</v>
      </c>
      <c r="B1223" s="30" t="s">
        <v>85</v>
      </c>
      <c r="C1223" s="29">
        <v>120</v>
      </c>
      <c r="D1223" s="28">
        <v>2958101</v>
      </c>
      <c r="E1223" s="41"/>
      <c r="F1223" s="41"/>
    </row>
    <row r="1224" spans="1:6" ht="13.5" thickBot="1">
      <c r="A1224" s="28">
        <v>44074</v>
      </c>
      <c r="B1224" s="30" t="s">
        <v>96</v>
      </c>
      <c r="C1224" s="29">
        <v>101</v>
      </c>
      <c r="D1224" s="28">
        <v>2958101</v>
      </c>
      <c r="E1224" s="41"/>
      <c r="F1224" s="41"/>
    </row>
    <row r="1225" spans="1:6" ht="12.75" customHeight="1">
      <c r="A1225" s="41"/>
      <c r="B1225" s="41"/>
      <c r="C1225" s="41"/>
      <c r="D1225" s="41"/>
      <c r="E1225" s="41"/>
      <c r="F1225" s="41"/>
    </row>
    <row r="1226" spans="1:6" ht="12.75" customHeight="1">
      <c r="A1226" s="41"/>
      <c r="B1226" s="41"/>
      <c r="C1226" s="41"/>
      <c r="D1226" s="41"/>
      <c r="E1226" s="41"/>
      <c r="F1226" s="41"/>
    </row>
  </sheetData>
  <mergeCells count="13">
    <mergeCell ref="F46:F1224"/>
    <mergeCell ref="A1225:F1225"/>
    <mergeCell ref="A1226:F1226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1224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85" zoomScaleNormal="85" workbookViewId="0">
      <selection activeCell="C31" sqref="C31"/>
    </sheetView>
  </sheetViews>
  <sheetFormatPr defaultRowHeight="15"/>
  <cols>
    <col min="1" max="1" width="18.28515625" style="5" bestFit="1" customWidth="1"/>
    <col min="2" max="2" width="18.28515625" style="5" customWidth="1"/>
    <col min="3" max="3" width="28.85546875" style="5" bestFit="1" customWidth="1"/>
    <col min="4" max="4" width="26.42578125" style="5" bestFit="1" customWidth="1"/>
    <col min="5" max="6" width="21" style="5" customWidth="1"/>
    <col min="7" max="16384" width="9.140625" style="5"/>
  </cols>
  <sheetData>
    <row r="1" spans="1:14">
      <c r="A1" s="52"/>
      <c r="B1" s="53"/>
      <c r="C1" s="53"/>
      <c r="D1" s="53"/>
      <c r="E1" s="53"/>
      <c r="F1" s="54"/>
    </row>
    <row r="2" spans="1:14" ht="18">
      <c r="A2" s="55" t="s">
        <v>71</v>
      </c>
      <c r="B2" s="56"/>
      <c r="C2" s="56"/>
      <c r="D2" s="56"/>
      <c r="E2" s="56"/>
      <c r="F2" s="57"/>
    </row>
    <row r="3" spans="1:14" ht="15.75" thickBot="1">
      <c r="A3" s="58"/>
      <c r="B3" s="59"/>
      <c r="C3" s="59"/>
      <c r="D3" s="59"/>
      <c r="E3" s="59"/>
      <c r="F3" s="60"/>
    </row>
    <row r="4" spans="1:14" ht="25.5" customHeight="1">
      <c r="A4" s="61" t="s">
        <v>70</v>
      </c>
      <c r="B4" s="62" t="s">
        <v>72</v>
      </c>
      <c r="C4" s="63" t="s">
        <v>73</v>
      </c>
      <c r="D4" s="64"/>
      <c r="E4" s="64"/>
      <c r="F4" s="65"/>
    </row>
    <row r="5" spans="1:14" ht="12" customHeight="1">
      <c r="A5" s="61"/>
      <c r="B5" s="62"/>
      <c r="C5" s="66" t="s">
        <v>74</v>
      </c>
      <c r="D5" s="66"/>
      <c r="E5" s="67" t="s">
        <v>75</v>
      </c>
      <c r="F5" s="68"/>
    </row>
    <row r="6" spans="1:14" ht="12" customHeight="1">
      <c r="A6" s="61"/>
      <c r="B6" s="62"/>
      <c r="C6" s="66"/>
      <c r="D6" s="66"/>
      <c r="E6" s="67"/>
      <c r="F6" s="68"/>
    </row>
    <row r="7" spans="1:14" ht="12" customHeight="1">
      <c r="A7" s="61"/>
      <c r="B7" s="62"/>
      <c r="C7" s="66"/>
      <c r="D7" s="66"/>
      <c r="E7" s="67"/>
      <c r="F7" s="68"/>
    </row>
    <row r="8" spans="1:14" ht="15" customHeight="1">
      <c r="A8" s="61"/>
      <c r="B8" s="62"/>
      <c r="C8" s="6" t="s">
        <v>76</v>
      </c>
      <c r="D8" s="6" t="s">
        <v>77</v>
      </c>
      <c r="E8" s="7" t="s">
        <v>76</v>
      </c>
      <c r="F8" s="8" t="s">
        <v>78</v>
      </c>
    </row>
    <row r="9" spans="1:14" ht="15.75">
      <c r="A9" s="16">
        <v>43678</v>
      </c>
      <c r="B9" s="18">
        <v>1086.7637106600489</v>
      </c>
      <c r="C9" s="19">
        <v>4.7943960069000001E-2</v>
      </c>
      <c r="D9" s="19">
        <v>4.3808063671E-2</v>
      </c>
      <c r="E9" s="19">
        <v>3.6739022779999998E-2</v>
      </c>
      <c r="F9" s="20">
        <v>3.4930442349000002E-2</v>
      </c>
      <c r="M9" s="9"/>
      <c r="N9" s="9"/>
    </row>
    <row r="10" spans="1:14" ht="15.75">
      <c r="A10" s="16">
        <v>43727</v>
      </c>
      <c r="B10" s="21">
        <v>990.34</v>
      </c>
      <c r="C10" s="19">
        <v>6.4399999999999999E-2</v>
      </c>
      <c r="D10" s="19">
        <v>6.2700000000000006E-2</v>
      </c>
      <c r="E10" s="19">
        <v>5.4399999999999997E-2</v>
      </c>
      <c r="F10" s="20">
        <v>5.4300000000000001E-2</v>
      </c>
      <c r="M10" s="9"/>
      <c r="N10" s="9"/>
    </row>
    <row r="11" spans="1:14" ht="15.75">
      <c r="A11" s="16">
        <v>43757</v>
      </c>
      <c r="B11" s="21">
        <v>1047.0457128290027</v>
      </c>
      <c r="C11" s="19">
        <v>5.2743430186000001E-2</v>
      </c>
      <c r="D11" s="19">
        <v>5.2053806436000001E-2</v>
      </c>
      <c r="E11" s="19">
        <v>5.0151110696999998E-2</v>
      </c>
      <c r="F11" s="20">
        <v>5.0657864943000001E-2</v>
      </c>
      <c r="M11" s="9"/>
      <c r="N11" s="9"/>
    </row>
    <row r="12" spans="1:14" ht="15.75">
      <c r="A12" s="16">
        <v>43788</v>
      </c>
      <c r="B12" s="18">
        <v>821.05897156214678</v>
      </c>
      <c r="C12" s="22">
        <v>6.0340134837999999E-2</v>
      </c>
      <c r="D12" s="22">
        <v>6.0441703813999999E-2</v>
      </c>
      <c r="E12" s="22">
        <v>4.910433518E-2</v>
      </c>
      <c r="F12" s="23">
        <v>4.8855515043000002E-2</v>
      </c>
    </row>
    <row r="13" spans="1:14" ht="15.75">
      <c r="A13" s="16">
        <v>43818</v>
      </c>
      <c r="B13" s="18">
        <v>955.70252552295187</v>
      </c>
      <c r="C13" s="19">
        <v>5.0025817831999997E-2</v>
      </c>
      <c r="D13" s="19">
        <v>5.3365358985E-2</v>
      </c>
      <c r="E13" s="19">
        <v>4.5286794110999999E-2</v>
      </c>
      <c r="F13" s="20">
        <v>4.5064519577000001E-2</v>
      </c>
    </row>
    <row r="14" spans="1:14" ht="15.75">
      <c r="A14" s="16">
        <v>43831</v>
      </c>
      <c r="B14" s="18">
        <v>1099.1812267507109</v>
      </c>
      <c r="C14" s="19">
        <v>5.8238781603000001E-2</v>
      </c>
      <c r="D14" s="19">
        <v>5.7439418155999997E-2</v>
      </c>
      <c r="E14" s="19">
        <v>5.1871881776000002E-2</v>
      </c>
      <c r="F14" s="20">
        <v>5.2354915043000001E-2</v>
      </c>
    </row>
    <row r="15" spans="1:14" ht="16.5" thickBot="1">
      <c r="A15" s="17">
        <v>43862</v>
      </c>
      <c r="B15" s="18">
        <v>1181.1409963560104</v>
      </c>
      <c r="C15" s="19">
        <v>5.7744987493E-2</v>
      </c>
      <c r="D15" s="19">
        <v>5.7509759808000001E-2</v>
      </c>
      <c r="E15" s="19">
        <v>4.8224463545999997E-2</v>
      </c>
      <c r="F15" s="20">
        <v>4.8710287789000002E-2</v>
      </c>
    </row>
    <row r="16" spans="1:14" ht="16.5" thickBot="1">
      <c r="A16" s="17">
        <v>43891</v>
      </c>
      <c r="B16" s="18">
        <v>1162.3896154045215</v>
      </c>
      <c r="C16" s="19">
        <v>7.3746897702999997E-2</v>
      </c>
      <c r="D16" s="19">
        <v>7.2137895165999999E-2</v>
      </c>
      <c r="E16" s="19">
        <v>5.8333817431000003E-2</v>
      </c>
      <c r="F16" s="20">
        <v>5.7883351678000003E-2</v>
      </c>
    </row>
    <row r="17" spans="1:6" ht="16.5" thickBot="1">
      <c r="A17" s="17">
        <v>43922</v>
      </c>
      <c r="B17" s="18">
        <v>2447.7559475203352</v>
      </c>
      <c r="C17" s="19">
        <v>5.0085337099000003E-2</v>
      </c>
      <c r="D17" s="19">
        <v>4.8568099646999999E-2</v>
      </c>
      <c r="E17" s="19">
        <v>4.4466338440000003E-2</v>
      </c>
      <c r="F17" s="20">
        <v>4.4291948161000003E-2</v>
      </c>
    </row>
    <row r="18" spans="1:6" ht="16.5" thickBot="1">
      <c r="A18" s="17">
        <v>43952</v>
      </c>
      <c r="B18" s="18">
        <v>2106.232796099016</v>
      </c>
      <c r="C18" s="19">
        <v>6.7860400047999994E-2</v>
      </c>
      <c r="D18" s="19">
        <v>6.9021255183999999E-2</v>
      </c>
      <c r="E18" s="19">
        <v>5.1307708698999997E-2</v>
      </c>
      <c r="F18" s="20">
        <v>5.2280020666000002E-2</v>
      </c>
    </row>
    <row r="19" spans="1:6" ht="16.5" thickBot="1">
      <c r="A19" s="17">
        <v>43983</v>
      </c>
      <c r="B19" s="18">
        <v>2447.7559475203352</v>
      </c>
      <c r="C19" s="19">
        <v>5.0085337099000003E-2</v>
      </c>
      <c r="D19" s="19">
        <v>4.8568099646999999E-2</v>
      </c>
      <c r="E19" s="19">
        <v>4.4466338440000003E-2</v>
      </c>
      <c r="F19" s="20">
        <v>4.4291948161000003E-2</v>
      </c>
    </row>
    <row r="20" spans="1:6" ht="16.5" thickBot="1">
      <c r="A20" s="17">
        <v>44013</v>
      </c>
      <c r="B20" s="18">
        <v>2533.9618409517079</v>
      </c>
      <c r="C20" s="19">
        <v>5.4002181838999998E-2</v>
      </c>
      <c r="D20" s="19">
        <v>5.4893445244999999E-2</v>
      </c>
      <c r="E20" s="19">
        <v>4.7173093681999997E-2</v>
      </c>
      <c r="F20" s="20">
        <v>4.7813285173E-2</v>
      </c>
    </row>
    <row r="21" spans="1:6" ht="16.5" thickBot="1">
      <c r="A21" s="17">
        <v>44044</v>
      </c>
      <c r="B21" s="10">
        <v>2424.7116715562393</v>
      </c>
      <c r="C21" s="11">
        <f>'DA System-Wide STPPF'!O45</f>
        <v>5.2423476427000001E-2</v>
      </c>
      <c r="D21" s="11">
        <f>'DA System-Wide STPPF'!Q45</f>
        <v>5.2372482411000003E-2</v>
      </c>
      <c r="E21" s="11">
        <f>'HA System-Wide STPPF'!P45</f>
        <v>4.9710042493999997E-2</v>
      </c>
      <c r="F21" s="12">
        <f>'HA System-Wide STPPF'!R45</f>
        <v>4.9283885043999998E-2</v>
      </c>
    </row>
    <row r="23" spans="1:6">
      <c r="B23" s="51" t="s">
        <v>79</v>
      </c>
      <c r="C23" s="51"/>
      <c r="D23" s="51"/>
      <c r="E23" s="51"/>
      <c r="F23" s="5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754"/>
  <sheetViews>
    <sheetView workbookViewId="0">
      <selection activeCell="N11" sqref="N11"/>
    </sheetView>
  </sheetViews>
  <sheetFormatPr defaultRowHeight="12.75" customHeight="1"/>
  <cols>
    <col min="1" max="1" width="20.140625" style="4" bestFit="1" customWidth="1"/>
    <col min="2" max="2" width="13.7109375" style="4" bestFit="1" customWidth="1"/>
    <col min="3" max="12" width="12.42578125" style="4" bestFit="1" customWidth="1"/>
    <col min="13" max="14" width="12.42578125" style="4" customWidth="1"/>
    <col min="15" max="15" width="3.5703125" style="4" bestFit="1" customWidth="1"/>
    <col min="16" max="20" width="15" style="4" bestFit="1" customWidth="1"/>
    <col min="21" max="16384" width="9.140625" style="4"/>
  </cols>
  <sheetData>
    <row r="1" spans="1:23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3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3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3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3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3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3" ht="24" customHeight="1">
      <c r="A7" s="70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3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P8" s="41"/>
      <c r="Q8" s="41"/>
      <c r="R8" s="41"/>
      <c r="S8" s="41"/>
      <c r="T8" s="41"/>
    </row>
    <row r="9" spans="1:23" ht="13.5" thickBot="1">
      <c r="A9" s="69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P9" s="69" t="s">
        <v>48</v>
      </c>
      <c r="Q9" s="41"/>
      <c r="R9" s="41"/>
      <c r="S9" s="41"/>
      <c r="T9" s="41"/>
    </row>
    <row r="10" spans="1:23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13"/>
      <c r="O10" s="41"/>
      <c r="P10" s="25" t="s">
        <v>18</v>
      </c>
      <c r="Q10" s="35" t="s">
        <v>60</v>
      </c>
      <c r="R10" s="35" t="s">
        <v>61</v>
      </c>
      <c r="S10" s="35" t="s">
        <v>62</v>
      </c>
      <c r="T10" s="35" t="s">
        <v>63</v>
      </c>
    </row>
    <row r="11" spans="1:23" ht="13.5" thickBot="1">
      <c r="A11" s="26">
        <v>44044</v>
      </c>
      <c r="B11" s="31">
        <v>1</v>
      </c>
      <c r="C11" s="2">
        <v>44655.9921875</v>
      </c>
      <c r="D11" s="2">
        <v>0</v>
      </c>
      <c r="E11" s="2">
        <v>0</v>
      </c>
      <c r="F11" s="2">
        <v>6.1761527757000001E-2</v>
      </c>
      <c r="G11" s="2">
        <v>5.1761527980999998E-2</v>
      </c>
      <c r="H11" s="2">
        <v>-9.9999997759999994E-3</v>
      </c>
      <c r="I11" s="3">
        <v>1.31041842990881E-5</v>
      </c>
      <c r="J11" s="3">
        <v>1.5635829812121701E-5</v>
      </c>
      <c r="K11" s="3">
        <v>1.31041842990881E-5</v>
      </c>
      <c r="L11" s="3">
        <v>1.5635829812121701E-5</v>
      </c>
      <c r="M11" s="14">
        <f>IF(F11&gt;5,1,0)</f>
        <v>0</v>
      </c>
      <c r="N11" s="14">
        <f>IF(G11&gt;E11,1,0)</f>
        <v>1</v>
      </c>
      <c r="O11" s="41"/>
      <c r="P11" s="26">
        <v>44044</v>
      </c>
      <c r="Q11" s="3">
        <v>8.0920034003000005E-2</v>
      </c>
      <c r="R11" s="3">
        <v>8.0956791106000001E-2</v>
      </c>
      <c r="S11" s="3">
        <v>8.0858551181999999E-2</v>
      </c>
      <c r="T11" s="3">
        <v>8.0895308284999995E-2</v>
      </c>
    </row>
    <row r="12" spans="1:23" ht="13.5" thickBot="1">
      <c r="A12" s="28">
        <v>44044</v>
      </c>
      <c r="B12" s="32">
        <v>2</v>
      </c>
      <c r="C12" s="33">
        <v>42101.1640625</v>
      </c>
      <c r="D12" s="33">
        <v>0</v>
      </c>
      <c r="E12" s="33">
        <v>0</v>
      </c>
      <c r="F12" s="33">
        <v>6.1761527757000001E-2</v>
      </c>
      <c r="G12" s="33">
        <v>5.1761527980999998E-2</v>
      </c>
      <c r="H12" s="33">
        <v>-9.9999997759999994E-3</v>
      </c>
      <c r="I12" s="34">
        <v>1.31041842990881E-5</v>
      </c>
      <c r="J12" s="34">
        <v>1.5635829812121701E-5</v>
      </c>
      <c r="K12" s="34">
        <v>1.31041842990881E-5</v>
      </c>
      <c r="L12" s="34">
        <v>1.5635829812121701E-5</v>
      </c>
      <c r="M12" s="14">
        <f>IF(F12&gt;5,1,0)</f>
        <v>0</v>
      </c>
      <c r="N12" s="14">
        <f t="shared" ref="N12:N75" si="0">IF(G12&gt;E12,1,0)</f>
        <v>1</v>
      </c>
      <c r="O12" s="41"/>
      <c r="P12" s="28">
        <v>44045</v>
      </c>
      <c r="Q12" s="34">
        <v>6.0975626573E-2</v>
      </c>
      <c r="R12" s="34">
        <v>6.0947442067E-2</v>
      </c>
      <c r="S12" s="34">
        <v>6.0796603065000003E-2</v>
      </c>
      <c r="T12" s="34">
        <v>6.0768418558999997E-2</v>
      </c>
    </row>
    <row r="13" spans="1:23" ht="13.5" thickBot="1">
      <c r="A13" s="28">
        <v>44044</v>
      </c>
      <c r="B13" s="32">
        <v>3</v>
      </c>
      <c r="C13" s="33">
        <v>40180.30078125</v>
      </c>
      <c r="D13" s="33">
        <v>0</v>
      </c>
      <c r="E13" s="33">
        <v>0</v>
      </c>
      <c r="F13" s="33">
        <v>6.1761527757000001E-2</v>
      </c>
      <c r="G13" s="33">
        <v>5.1761527980999998E-2</v>
      </c>
      <c r="H13" s="33">
        <v>-9.9999997759999994E-3</v>
      </c>
      <c r="I13" s="34">
        <v>1.31041842990881E-5</v>
      </c>
      <c r="J13" s="34">
        <v>1.5635829812121701E-5</v>
      </c>
      <c r="K13" s="34">
        <v>1.31041842990881E-5</v>
      </c>
      <c r="L13" s="34">
        <v>1.5635829812121701E-5</v>
      </c>
      <c r="M13" s="14">
        <f t="shared" ref="M13:M75" si="1">IF(F13&gt;5,1,0)</f>
        <v>0</v>
      </c>
      <c r="N13" s="14">
        <f t="shared" si="0"/>
        <v>1</v>
      </c>
      <c r="O13" s="41"/>
      <c r="P13" s="28">
        <v>44046</v>
      </c>
      <c r="Q13" s="34">
        <v>9.0738453834000005E-2</v>
      </c>
      <c r="R13" s="34">
        <v>9.0725055974000005E-2</v>
      </c>
      <c r="S13" s="34">
        <v>9.2762188011000002E-2</v>
      </c>
      <c r="T13" s="34">
        <v>9.2748790151000002E-2</v>
      </c>
      <c r="W13" s="15"/>
    </row>
    <row r="14" spans="1:23" ht="13.5" thickBot="1">
      <c r="A14" s="28">
        <v>44044</v>
      </c>
      <c r="B14" s="32">
        <v>4</v>
      </c>
      <c r="C14" s="33">
        <v>38503.6796875</v>
      </c>
      <c r="D14" s="33">
        <v>0</v>
      </c>
      <c r="E14" s="33">
        <v>0</v>
      </c>
      <c r="F14" s="33">
        <v>6.1761527757000001E-2</v>
      </c>
      <c r="G14" s="33">
        <v>5.1761527980999998E-2</v>
      </c>
      <c r="H14" s="33">
        <v>-9.9999997759999994E-3</v>
      </c>
      <c r="I14" s="34">
        <v>1.31041842990881E-5</v>
      </c>
      <c r="J14" s="34">
        <v>1.5635829812121701E-5</v>
      </c>
      <c r="K14" s="34">
        <v>1.31041842990881E-5</v>
      </c>
      <c r="L14" s="34">
        <v>1.5635829812121701E-5</v>
      </c>
      <c r="M14" s="14">
        <f t="shared" si="1"/>
        <v>0</v>
      </c>
      <c r="N14" s="14">
        <f t="shared" si="0"/>
        <v>1</v>
      </c>
      <c r="O14" s="41"/>
      <c r="P14" s="28">
        <v>44047</v>
      </c>
      <c r="Q14" s="34">
        <v>5.0722789523000002E-2</v>
      </c>
      <c r="R14" s="34">
        <v>5.6363280772999999E-2</v>
      </c>
      <c r="S14" s="34">
        <v>5.0675773248000003E-2</v>
      </c>
      <c r="T14" s="34">
        <v>5.6316264498E-2</v>
      </c>
      <c r="W14" s="15"/>
    </row>
    <row r="15" spans="1:23" ht="13.5" thickBot="1">
      <c r="A15" s="28">
        <v>44044</v>
      </c>
      <c r="B15" s="32">
        <v>5</v>
      </c>
      <c r="C15" s="33">
        <v>37353.78125</v>
      </c>
      <c r="D15" s="33">
        <v>0</v>
      </c>
      <c r="E15" s="33">
        <v>0</v>
      </c>
      <c r="F15" s="33">
        <v>6.1761527757000001E-2</v>
      </c>
      <c r="G15" s="33">
        <v>5.1761527980999998E-2</v>
      </c>
      <c r="H15" s="33">
        <v>-9.9999997759999994E-3</v>
      </c>
      <c r="I15" s="34">
        <v>1.31041842990881E-5</v>
      </c>
      <c r="J15" s="34">
        <v>1.5635829812121701E-5</v>
      </c>
      <c r="K15" s="34">
        <v>1.31041842990881E-5</v>
      </c>
      <c r="L15" s="34">
        <v>1.5635829812121701E-5</v>
      </c>
      <c r="M15" s="14">
        <f t="shared" si="1"/>
        <v>0</v>
      </c>
      <c r="N15" s="14">
        <f t="shared" si="0"/>
        <v>1</v>
      </c>
      <c r="O15" s="41"/>
      <c r="P15" s="28">
        <v>44048</v>
      </c>
      <c r="Q15" s="34">
        <v>4.3616775118000002E-2</v>
      </c>
      <c r="R15" s="34">
        <v>0.14385211733200001</v>
      </c>
      <c r="S15" s="34">
        <v>3.0454129807000001E-2</v>
      </c>
      <c r="T15" s="34">
        <v>0.12712517338900001</v>
      </c>
    </row>
    <row r="16" spans="1:23" ht="13.5" thickBot="1">
      <c r="A16" s="28">
        <v>44044</v>
      </c>
      <c r="B16" s="32">
        <v>6</v>
      </c>
      <c r="C16" s="33">
        <v>36797.6328125</v>
      </c>
      <c r="D16" s="33">
        <v>0</v>
      </c>
      <c r="E16" s="33">
        <v>0</v>
      </c>
      <c r="F16" s="33">
        <v>6.1761527757000001E-2</v>
      </c>
      <c r="G16" s="33">
        <v>5.1761527980999998E-2</v>
      </c>
      <c r="H16" s="33">
        <v>-9.9999997759999994E-3</v>
      </c>
      <c r="I16" s="34">
        <v>1.31041842990881E-5</v>
      </c>
      <c r="J16" s="34">
        <v>1.5635829812121701E-5</v>
      </c>
      <c r="K16" s="34">
        <v>1.31041842990881E-5</v>
      </c>
      <c r="L16" s="34">
        <v>1.5635829812121701E-5</v>
      </c>
      <c r="M16" s="14">
        <f t="shared" si="1"/>
        <v>0</v>
      </c>
      <c r="N16" s="14">
        <f t="shared" si="0"/>
        <v>1</v>
      </c>
      <c r="O16" s="41"/>
      <c r="P16" s="28">
        <v>44049</v>
      </c>
      <c r="Q16" s="34">
        <v>4.3958627569999999E-2</v>
      </c>
      <c r="R16" s="34">
        <v>0.14539643037200001</v>
      </c>
      <c r="S16" s="34">
        <v>4.3960435887999999E-2</v>
      </c>
      <c r="T16" s="34">
        <v>0.14539823868999999</v>
      </c>
    </row>
    <row r="17" spans="1:20" ht="13.5" thickBot="1">
      <c r="A17" s="28">
        <v>44044</v>
      </c>
      <c r="B17" s="32">
        <v>7</v>
      </c>
      <c r="C17" s="33">
        <v>36745.5703125</v>
      </c>
      <c r="D17" s="33">
        <v>0</v>
      </c>
      <c r="E17" s="33">
        <v>0</v>
      </c>
      <c r="F17" s="33">
        <v>0.28814262848599997</v>
      </c>
      <c r="G17" s="33">
        <v>0.41868707750099998</v>
      </c>
      <c r="H17" s="33">
        <v>0.13054444901500001</v>
      </c>
      <c r="I17" s="34">
        <v>1.05996728E-4</v>
      </c>
      <c r="J17" s="34">
        <v>7.2947500882611596E-5</v>
      </c>
      <c r="K17" s="34">
        <v>1.05996728E-4</v>
      </c>
      <c r="L17" s="34">
        <v>7.2947500882611596E-5</v>
      </c>
      <c r="M17" s="14">
        <f t="shared" si="1"/>
        <v>0</v>
      </c>
      <c r="N17" s="14">
        <f t="shared" si="0"/>
        <v>1</v>
      </c>
      <c r="O17" s="41"/>
      <c r="P17" s="28">
        <v>44050</v>
      </c>
      <c r="Q17" s="34">
        <v>4.2887362290000001E-2</v>
      </c>
      <c r="R17" s="34">
        <v>0.17312597702499999</v>
      </c>
      <c r="S17" s="34">
        <v>4.2934378565E-2</v>
      </c>
      <c r="T17" s="34">
        <v>0.17317299329999999</v>
      </c>
    </row>
    <row r="18" spans="1:20" ht="13.5" thickBot="1">
      <c r="A18" s="28">
        <v>44044</v>
      </c>
      <c r="B18" s="32">
        <v>8</v>
      </c>
      <c r="C18" s="33">
        <v>36962.45703125</v>
      </c>
      <c r="D18" s="33">
        <v>196.7</v>
      </c>
      <c r="E18" s="33">
        <v>189.7</v>
      </c>
      <c r="F18" s="33">
        <v>233.71982058379101</v>
      </c>
      <c r="G18" s="33">
        <v>234.93484315818301</v>
      </c>
      <c r="H18" s="33">
        <v>1.215022574392</v>
      </c>
      <c r="I18" s="34">
        <v>9.6797071280000004E-3</v>
      </c>
      <c r="J18" s="34">
        <v>9.3721064759999997E-3</v>
      </c>
      <c r="K18" s="34">
        <v>1.1451859026999999E-2</v>
      </c>
      <c r="L18" s="34">
        <v>1.1144258375E-2</v>
      </c>
      <c r="M18" s="14">
        <f t="shared" si="1"/>
        <v>1</v>
      </c>
      <c r="N18" s="14">
        <f t="shared" si="0"/>
        <v>1</v>
      </c>
      <c r="O18" s="41"/>
      <c r="P18" s="28">
        <v>44051</v>
      </c>
      <c r="Q18" s="34">
        <v>3.1296285239999999E-2</v>
      </c>
      <c r="R18" s="34">
        <v>0.13515722376700001</v>
      </c>
      <c r="S18" s="34">
        <v>3.1290860284999999E-2</v>
      </c>
      <c r="T18" s="34">
        <v>0.13515179881299999</v>
      </c>
    </row>
    <row r="19" spans="1:20" ht="13.5" thickBot="1">
      <c r="A19" s="28">
        <v>44044</v>
      </c>
      <c r="B19" s="32">
        <v>9</v>
      </c>
      <c r="C19" s="33">
        <v>39068.28125</v>
      </c>
      <c r="D19" s="33">
        <v>1659.5</v>
      </c>
      <c r="E19" s="33">
        <v>1659.5</v>
      </c>
      <c r="F19" s="33">
        <v>1603.1226963597001</v>
      </c>
      <c r="G19" s="33">
        <v>1603.1123745094501</v>
      </c>
      <c r="H19" s="33">
        <v>-1.0321850246E-2</v>
      </c>
      <c r="I19" s="34">
        <v>1.4275348225E-2</v>
      </c>
      <c r="J19" s="34">
        <v>1.4272735098E-2</v>
      </c>
      <c r="K19" s="34">
        <v>1.4275348225E-2</v>
      </c>
      <c r="L19" s="34">
        <v>1.4272735098E-2</v>
      </c>
      <c r="M19" s="14">
        <f t="shared" si="1"/>
        <v>1</v>
      </c>
      <c r="N19" s="14">
        <f t="shared" si="0"/>
        <v>0</v>
      </c>
      <c r="O19" s="41"/>
      <c r="P19" s="28">
        <v>44052</v>
      </c>
      <c r="Q19" s="34">
        <v>3.9927605599E-2</v>
      </c>
      <c r="R19" s="34">
        <v>0.102901673343</v>
      </c>
      <c r="S19" s="34">
        <v>3.9987280101E-2</v>
      </c>
      <c r="T19" s="34">
        <v>0.102961347845</v>
      </c>
    </row>
    <row r="20" spans="1:20" ht="13.5" thickBot="1">
      <c r="A20" s="28">
        <v>44044</v>
      </c>
      <c r="B20" s="32">
        <v>10</v>
      </c>
      <c r="C20" s="33">
        <v>42145.08984375</v>
      </c>
      <c r="D20" s="33">
        <v>3219.2</v>
      </c>
      <c r="E20" s="33">
        <v>3219.2</v>
      </c>
      <c r="F20" s="33">
        <v>2810.1830227406199</v>
      </c>
      <c r="G20" s="33">
        <v>2810.1394115786402</v>
      </c>
      <c r="H20" s="33">
        <v>-4.3611161973000002E-2</v>
      </c>
      <c r="I20" s="34">
        <v>0.10355964263799999</v>
      </c>
      <c r="J20" s="34">
        <v>0.103548601837</v>
      </c>
      <c r="K20" s="34">
        <v>0.10355964263799999</v>
      </c>
      <c r="L20" s="34">
        <v>0.103548601837</v>
      </c>
      <c r="M20" s="14">
        <f t="shared" si="1"/>
        <v>1</v>
      </c>
      <c r="N20" s="14">
        <f t="shared" si="0"/>
        <v>0</v>
      </c>
      <c r="O20" s="41"/>
      <c r="P20" s="28">
        <v>44053</v>
      </c>
      <c r="Q20" s="34">
        <v>3.1171873382999999E-2</v>
      </c>
      <c r="R20" s="34">
        <v>0.135001247376</v>
      </c>
      <c r="S20" s="34">
        <v>3.1217081338999999E-2</v>
      </c>
      <c r="T20" s="34">
        <v>0.135046455333</v>
      </c>
    </row>
    <row r="21" spans="1:20" ht="13.5" thickBot="1">
      <c r="A21" s="28">
        <v>44044</v>
      </c>
      <c r="B21" s="32">
        <v>11</v>
      </c>
      <c r="C21" s="33">
        <v>45293.48828125</v>
      </c>
      <c r="D21" s="33">
        <v>3473.5</v>
      </c>
      <c r="E21" s="33">
        <v>3473.5</v>
      </c>
      <c r="F21" s="33">
        <v>3247.2345036384099</v>
      </c>
      <c r="G21" s="33">
        <v>3247.25224803335</v>
      </c>
      <c r="H21" s="33">
        <v>1.7744394938000001E-2</v>
      </c>
      <c r="I21" s="34">
        <v>5.7277911889999998E-2</v>
      </c>
      <c r="J21" s="34">
        <v>5.7282404141999997E-2</v>
      </c>
      <c r="K21" s="34">
        <v>5.7277911889999998E-2</v>
      </c>
      <c r="L21" s="34">
        <v>5.7282404141999997E-2</v>
      </c>
      <c r="M21" s="14">
        <f t="shared" si="1"/>
        <v>1</v>
      </c>
      <c r="N21" s="14">
        <f t="shared" si="0"/>
        <v>0</v>
      </c>
      <c r="O21" s="41"/>
      <c r="P21" s="28">
        <v>44054</v>
      </c>
      <c r="Q21" s="34">
        <v>3.6906384681E-2</v>
      </c>
      <c r="R21" s="34">
        <v>9.2511622537999993E-2</v>
      </c>
      <c r="S21" s="34">
        <v>3.6978717411999998E-2</v>
      </c>
      <c r="T21" s="34">
        <v>9.2529705719999994E-2</v>
      </c>
    </row>
    <row r="22" spans="1:20" ht="13.5" thickBot="1">
      <c r="A22" s="28">
        <v>44044</v>
      </c>
      <c r="B22" s="32">
        <v>12</v>
      </c>
      <c r="C22" s="33">
        <v>48606.4765625</v>
      </c>
      <c r="D22" s="33">
        <v>3617.1</v>
      </c>
      <c r="E22" s="33">
        <v>3617.1</v>
      </c>
      <c r="F22" s="33">
        <v>3561.6862395654798</v>
      </c>
      <c r="G22" s="33">
        <v>3561.6862395654798</v>
      </c>
      <c r="H22" s="33">
        <v>0</v>
      </c>
      <c r="I22" s="34">
        <v>1.402880011E-2</v>
      </c>
      <c r="J22" s="34">
        <v>1.402880011E-2</v>
      </c>
      <c r="K22" s="34">
        <v>1.402880011E-2</v>
      </c>
      <c r="L22" s="34">
        <v>1.402880011E-2</v>
      </c>
      <c r="M22" s="14">
        <f t="shared" si="1"/>
        <v>1</v>
      </c>
      <c r="N22" s="14">
        <f t="shared" si="0"/>
        <v>0</v>
      </c>
      <c r="O22" s="41"/>
      <c r="P22" s="28">
        <v>44055</v>
      </c>
      <c r="Q22" s="34">
        <v>2.5605336010999999E-2</v>
      </c>
      <c r="R22" s="34">
        <v>5.3022700036999999E-2</v>
      </c>
      <c r="S22" s="34">
        <v>2.5567361327E-2</v>
      </c>
      <c r="T22" s="34">
        <v>5.2984725353999999E-2</v>
      </c>
    </row>
    <row r="23" spans="1:20" ht="13.5" thickBot="1">
      <c r="A23" s="28">
        <v>44044</v>
      </c>
      <c r="B23" s="32">
        <v>13</v>
      </c>
      <c r="C23" s="33">
        <v>51714.5859375</v>
      </c>
      <c r="D23" s="33">
        <v>3599.3</v>
      </c>
      <c r="E23" s="33">
        <v>3599.3</v>
      </c>
      <c r="F23" s="33">
        <v>3409.4456504858799</v>
      </c>
      <c r="G23" s="33">
        <v>3409.44150606314</v>
      </c>
      <c r="H23" s="33">
        <v>-4.1444227430000001E-3</v>
      </c>
      <c r="I23" s="34">
        <v>4.8065441503000003E-2</v>
      </c>
      <c r="J23" s="34">
        <v>4.8064392281999997E-2</v>
      </c>
      <c r="K23" s="34">
        <v>4.8065441503000003E-2</v>
      </c>
      <c r="L23" s="34">
        <v>4.8064392281999997E-2</v>
      </c>
      <c r="M23" s="14">
        <f t="shared" si="1"/>
        <v>1</v>
      </c>
      <c r="N23" s="14">
        <f t="shared" si="0"/>
        <v>0</v>
      </c>
      <c r="O23" s="41"/>
      <c r="P23" s="28">
        <v>44056</v>
      </c>
      <c r="Q23" s="34">
        <v>2.0965015930000001E-2</v>
      </c>
      <c r="R23" s="34">
        <v>3.0597372668E-2</v>
      </c>
      <c r="S23" s="34">
        <v>2.0974057522E-2</v>
      </c>
      <c r="T23" s="34">
        <v>3.0606414259999999E-2</v>
      </c>
    </row>
    <row r="24" spans="1:20" ht="13.5" thickBot="1">
      <c r="A24" s="28">
        <v>44044</v>
      </c>
      <c r="B24" s="32">
        <v>14</v>
      </c>
      <c r="C24" s="33">
        <v>54521.6171875</v>
      </c>
      <c r="D24" s="33">
        <v>3415.3</v>
      </c>
      <c r="E24" s="33">
        <v>3415.3</v>
      </c>
      <c r="F24" s="33">
        <v>3121.9640626294099</v>
      </c>
      <c r="G24" s="33">
        <v>3123.32722894682</v>
      </c>
      <c r="H24" s="33">
        <v>1.3631663174099999</v>
      </c>
      <c r="I24" s="34">
        <v>7.3917157228000005E-2</v>
      </c>
      <c r="J24" s="34">
        <v>7.4262262625000006E-2</v>
      </c>
      <c r="K24" s="34">
        <v>7.3917157228000005E-2</v>
      </c>
      <c r="L24" s="34">
        <v>7.4262262625000006E-2</v>
      </c>
      <c r="M24" s="14">
        <f t="shared" si="1"/>
        <v>1</v>
      </c>
      <c r="N24" s="14">
        <f t="shared" si="0"/>
        <v>0</v>
      </c>
      <c r="O24" s="41"/>
      <c r="P24" s="28">
        <v>44057</v>
      </c>
      <c r="Q24" s="34">
        <v>5.7450264644999999E-2</v>
      </c>
      <c r="R24" s="34">
        <v>5.8258479015000003E-2</v>
      </c>
      <c r="S24" s="34">
        <v>5.7468347826999999E-2</v>
      </c>
      <c r="T24" s="34">
        <v>5.8276562198000002E-2</v>
      </c>
    </row>
    <row r="25" spans="1:20" ht="13.5" thickBot="1">
      <c r="A25" s="28">
        <v>44044</v>
      </c>
      <c r="B25" s="32">
        <v>15</v>
      </c>
      <c r="C25" s="33">
        <v>57005.95703125</v>
      </c>
      <c r="D25" s="33">
        <v>3438.6</v>
      </c>
      <c r="E25" s="33">
        <v>3438.6</v>
      </c>
      <c r="F25" s="33">
        <v>2743.4241614688799</v>
      </c>
      <c r="G25" s="33">
        <v>2743.4079726905302</v>
      </c>
      <c r="H25" s="33">
        <v>-1.6188778346999999E-2</v>
      </c>
      <c r="I25" s="34">
        <v>0.175997981597</v>
      </c>
      <c r="J25" s="34">
        <v>0.17599388317199999</v>
      </c>
      <c r="K25" s="34">
        <v>0.175997981597</v>
      </c>
      <c r="L25" s="34">
        <v>0.17599388317199999</v>
      </c>
      <c r="M25" s="14">
        <f t="shared" si="1"/>
        <v>1</v>
      </c>
      <c r="N25" s="14">
        <f t="shared" si="0"/>
        <v>0</v>
      </c>
      <c r="O25" s="41"/>
      <c r="P25" s="28">
        <v>44058</v>
      </c>
      <c r="Q25" s="34">
        <v>0.140992592808</v>
      </c>
      <c r="R25" s="34">
        <v>0.14104763832600001</v>
      </c>
      <c r="S25" s="34">
        <v>0.14084431071</v>
      </c>
      <c r="T25" s="34">
        <v>0.14089935622899999</v>
      </c>
    </row>
    <row r="26" spans="1:20" ht="13.5" thickBot="1">
      <c r="A26" s="28">
        <v>44044</v>
      </c>
      <c r="B26" s="32">
        <v>16</v>
      </c>
      <c r="C26" s="33">
        <v>58378.25</v>
      </c>
      <c r="D26" s="33">
        <v>3274.6</v>
      </c>
      <c r="E26" s="33">
        <v>3274.6</v>
      </c>
      <c r="F26" s="33">
        <v>2638.1581171896901</v>
      </c>
      <c r="G26" s="33">
        <v>2638.5343167763399</v>
      </c>
      <c r="H26" s="33">
        <v>0.37619958665600001</v>
      </c>
      <c r="I26" s="34">
        <v>0.161029286892</v>
      </c>
      <c r="J26" s="34">
        <v>0.161124527293</v>
      </c>
      <c r="K26" s="34">
        <v>0.161029286892</v>
      </c>
      <c r="L26" s="34">
        <v>0.161124527293</v>
      </c>
      <c r="M26" s="14">
        <f t="shared" si="1"/>
        <v>1</v>
      </c>
      <c r="N26" s="14">
        <f t="shared" si="0"/>
        <v>0</v>
      </c>
      <c r="O26" s="41"/>
      <c r="P26" s="28">
        <v>44059</v>
      </c>
      <c r="Q26" s="34">
        <v>6.5540837736999993E-2</v>
      </c>
      <c r="R26" s="34">
        <v>6.5595808103999995E-2</v>
      </c>
      <c r="S26" s="34">
        <v>6.5383514049000002E-2</v>
      </c>
      <c r="T26" s="34">
        <v>6.5438484414999998E-2</v>
      </c>
    </row>
    <row r="27" spans="1:20" ht="13.5" thickBot="1">
      <c r="A27" s="28">
        <v>44044</v>
      </c>
      <c r="B27" s="32">
        <v>17</v>
      </c>
      <c r="C27" s="33">
        <v>59053.34375</v>
      </c>
      <c r="D27" s="33">
        <v>2845</v>
      </c>
      <c r="E27" s="33">
        <v>2845</v>
      </c>
      <c r="F27" s="33">
        <v>2833.46829304523</v>
      </c>
      <c r="G27" s="33">
        <v>2838.40431533323</v>
      </c>
      <c r="H27" s="33">
        <v>4.9360222880039997</v>
      </c>
      <c r="I27" s="34">
        <v>1.669793586E-3</v>
      </c>
      <c r="J27" s="34">
        <v>2.9194194820000002E-3</v>
      </c>
      <c r="K27" s="34">
        <v>1.669793586E-3</v>
      </c>
      <c r="L27" s="34">
        <v>2.9194194820000002E-3</v>
      </c>
      <c r="M27" s="14">
        <f t="shared" si="1"/>
        <v>1</v>
      </c>
      <c r="N27" s="14">
        <f t="shared" si="0"/>
        <v>0</v>
      </c>
      <c r="O27" s="41"/>
      <c r="P27" s="28">
        <v>44060</v>
      </c>
      <c r="Q27" s="34">
        <v>0.11214141480000001</v>
      </c>
      <c r="R27" s="34">
        <v>0.11219420648099999</v>
      </c>
      <c r="S27" s="34">
        <v>0.112000365975</v>
      </c>
      <c r="T27" s="34">
        <v>0.112053157656</v>
      </c>
    </row>
    <row r="28" spans="1:20" ht="13.5" thickBot="1">
      <c r="A28" s="28">
        <v>44044</v>
      </c>
      <c r="B28" s="32">
        <v>18</v>
      </c>
      <c r="C28" s="33">
        <v>59167.3671875</v>
      </c>
      <c r="D28" s="33">
        <v>2467.1</v>
      </c>
      <c r="E28" s="33">
        <v>2467.1</v>
      </c>
      <c r="F28" s="33">
        <v>3044.7154013117201</v>
      </c>
      <c r="G28" s="33">
        <v>3048.9849903798099</v>
      </c>
      <c r="H28" s="33">
        <v>4.2695890680939996</v>
      </c>
      <c r="I28" s="34">
        <v>0.14731265579200001</v>
      </c>
      <c r="J28" s="34">
        <v>0.14623174716699999</v>
      </c>
      <c r="K28" s="34">
        <v>0.14731265579200001</v>
      </c>
      <c r="L28" s="34">
        <v>0.14623174716699999</v>
      </c>
      <c r="M28" s="14">
        <f t="shared" si="1"/>
        <v>1</v>
      </c>
      <c r="N28" s="14">
        <f t="shared" si="0"/>
        <v>1</v>
      </c>
      <c r="O28" s="41"/>
      <c r="P28" s="28">
        <v>44061</v>
      </c>
      <c r="Q28" s="34">
        <v>6.0615373532E-2</v>
      </c>
      <c r="R28" s="34">
        <v>6.0931453843E-2</v>
      </c>
      <c r="S28" s="34">
        <v>6.0960762320999999E-2</v>
      </c>
      <c r="T28" s="34">
        <v>6.1276842631E-2</v>
      </c>
    </row>
    <row r="29" spans="1:20" ht="13.5" thickBot="1">
      <c r="A29" s="28">
        <v>44044</v>
      </c>
      <c r="B29" s="32">
        <v>19</v>
      </c>
      <c r="C29" s="33">
        <v>58538.5</v>
      </c>
      <c r="D29" s="33">
        <v>1962.9</v>
      </c>
      <c r="E29" s="33">
        <v>1962.9</v>
      </c>
      <c r="F29" s="33">
        <v>2685.28163587984</v>
      </c>
      <c r="G29" s="33">
        <v>2685.2539027552102</v>
      </c>
      <c r="H29" s="33">
        <v>-2.7733124626999998E-2</v>
      </c>
      <c r="I29" s="34">
        <v>0.18287440576</v>
      </c>
      <c r="J29" s="34">
        <v>0.182881426805</v>
      </c>
      <c r="K29" s="34">
        <v>0.18287440576</v>
      </c>
      <c r="L29" s="34">
        <v>0.182881426805</v>
      </c>
      <c r="M29" s="14">
        <f t="shared" si="1"/>
        <v>1</v>
      </c>
      <c r="N29" s="14">
        <f t="shared" si="0"/>
        <v>1</v>
      </c>
      <c r="O29" s="41"/>
      <c r="P29" s="28">
        <v>44062</v>
      </c>
      <c r="Q29" s="34">
        <v>4.0923352582E-2</v>
      </c>
      <c r="R29" s="34">
        <v>4.0899221155999997E-2</v>
      </c>
      <c r="S29" s="34">
        <v>3.9934202491999998E-2</v>
      </c>
      <c r="T29" s="34">
        <v>3.9910071066000002E-2</v>
      </c>
    </row>
    <row r="30" spans="1:20" ht="13.5" thickBot="1">
      <c r="A30" s="28">
        <v>44044</v>
      </c>
      <c r="B30" s="32">
        <v>20</v>
      </c>
      <c r="C30" s="33">
        <v>56567.2421875</v>
      </c>
      <c r="D30" s="33">
        <v>913.1</v>
      </c>
      <c r="E30" s="33">
        <v>913.1</v>
      </c>
      <c r="F30" s="33">
        <v>1457.66839202351</v>
      </c>
      <c r="G30" s="33">
        <v>1459.0567920864901</v>
      </c>
      <c r="H30" s="33">
        <v>1.3884000629840001</v>
      </c>
      <c r="I30" s="34">
        <v>0.13821690938799999</v>
      </c>
      <c r="J30" s="34">
        <v>0.137865415702</v>
      </c>
      <c r="K30" s="34">
        <v>0.13821690938799999</v>
      </c>
      <c r="L30" s="34">
        <v>0.137865415702</v>
      </c>
      <c r="M30" s="14">
        <f t="shared" si="1"/>
        <v>1</v>
      </c>
      <c r="N30" s="14">
        <f t="shared" si="0"/>
        <v>1</v>
      </c>
      <c r="O30" s="41"/>
      <c r="P30" s="28">
        <v>44063</v>
      </c>
      <c r="Q30" s="34">
        <v>4.6963016470000001E-2</v>
      </c>
      <c r="R30" s="34">
        <v>4.7333341454999997E-2</v>
      </c>
      <c r="S30" s="34">
        <v>4.589068374E-2</v>
      </c>
      <c r="T30" s="34">
        <v>4.6261008723999998E-2</v>
      </c>
    </row>
    <row r="31" spans="1:20" ht="13.5" thickBot="1">
      <c r="A31" s="28">
        <v>44044</v>
      </c>
      <c r="B31" s="32">
        <v>21</v>
      </c>
      <c r="C31" s="33">
        <v>54129.0859375</v>
      </c>
      <c r="D31" s="33">
        <v>127.8</v>
      </c>
      <c r="E31" s="33">
        <v>117.4</v>
      </c>
      <c r="F31" s="33">
        <v>105.887954462038</v>
      </c>
      <c r="G31" s="33">
        <v>108.147034502414</v>
      </c>
      <c r="H31" s="33">
        <v>2.2590800403750002</v>
      </c>
      <c r="I31" s="34">
        <v>4.975434303E-3</v>
      </c>
      <c r="J31" s="34">
        <v>5.5473533000000002E-3</v>
      </c>
      <c r="K31" s="34">
        <v>2.3425229099999999E-3</v>
      </c>
      <c r="L31" s="34">
        <v>2.9144419080000001E-3</v>
      </c>
      <c r="M31" s="14">
        <f t="shared" si="1"/>
        <v>1</v>
      </c>
      <c r="N31" s="14">
        <f t="shared" si="0"/>
        <v>0</v>
      </c>
      <c r="O31" s="41"/>
      <c r="P31" s="28">
        <v>44064</v>
      </c>
      <c r="Q31" s="34">
        <v>4.5268361583000002E-2</v>
      </c>
      <c r="R31" s="34">
        <v>5.2851409101000002E-2</v>
      </c>
      <c r="S31" s="34">
        <v>4.4767403024000001E-2</v>
      </c>
      <c r="T31" s="34">
        <v>5.2314346609000001E-2</v>
      </c>
    </row>
    <row r="32" spans="1:20" ht="13.5" thickBot="1">
      <c r="A32" s="28">
        <v>44044</v>
      </c>
      <c r="B32" s="32">
        <v>22</v>
      </c>
      <c r="C32" s="33">
        <v>52011.22265625</v>
      </c>
      <c r="D32" s="33">
        <v>0</v>
      </c>
      <c r="E32" s="33">
        <v>0</v>
      </c>
      <c r="F32" s="33">
        <v>4.0192722777999998E-2</v>
      </c>
      <c r="G32" s="33">
        <v>2.0192723225E-2</v>
      </c>
      <c r="H32" s="33">
        <v>-1.9999999551999999E-2</v>
      </c>
      <c r="I32" s="34">
        <v>5.1120818292635998E-6</v>
      </c>
      <c r="J32" s="34">
        <v>1.01753728553307E-5</v>
      </c>
      <c r="K32" s="34">
        <v>5.1120818292635998E-6</v>
      </c>
      <c r="L32" s="34">
        <v>1.01753728553307E-5</v>
      </c>
      <c r="M32" s="14">
        <f t="shared" si="1"/>
        <v>0</v>
      </c>
      <c r="N32" s="14">
        <f t="shared" si="0"/>
        <v>1</v>
      </c>
      <c r="O32" s="41"/>
      <c r="P32" s="28">
        <v>44065</v>
      </c>
      <c r="Q32" s="34">
        <v>6.4447171838E-2</v>
      </c>
      <c r="R32" s="34">
        <v>6.1474058540000001E-2</v>
      </c>
      <c r="S32" s="34">
        <v>6.4219323736999998E-2</v>
      </c>
      <c r="T32" s="34">
        <v>6.1246210438999998E-2</v>
      </c>
    </row>
    <row r="33" spans="1:20" ht="13.5" thickBot="1">
      <c r="A33" s="28">
        <v>44044</v>
      </c>
      <c r="B33" s="32">
        <v>23</v>
      </c>
      <c r="C33" s="33">
        <v>48672.25390625</v>
      </c>
      <c r="D33" s="33">
        <v>0</v>
      </c>
      <c r="E33" s="33">
        <v>0</v>
      </c>
      <c r="F33" s="33">
        <v>4.0192722777999998E-2</v>
      </c>
      <c r="G33" s="33">
        <v>2.0192723225E-2</v>
      </c>
      <c r="H33" s="33">
        <v>-1.9999999551999999E-2</v>
      </c>
      <c r="I33" s="34">
        <v>5.1120818292635998E-6</v>
      </c>
      <c r="J33" s="34">
        <v>1.01753728553307E-5</v>
      </c>
      <c r="K33" s="34">
        <v>5.1120818292635998E-6</v>
      </c>
      <c r="L33" s="34">
        <v>1.01753728553307E-5</v>
      </c>
      <c r="M33" s="14">
        <f t="shared" si="1"/>
        <v>0</v>
      </c>
      <c r="N33" s="14">
        <f t="shared" si="0"/>
        <v>1</v>
      </c>
      <c r="O33" s="41"/>
      <c r="P33" s="28">
        <v>44066</v>
      </c>
      <c r="Q33" s="34">
        <v>1.9640192078999998E-2</v>
      </c>
      <c r="R33" s="34">
        <v>1.9654824075000001E-2</v>
      </c>
      <c r="S33" s="34">
        <v>1.9479251752999999E-2</v>
      </c>
      <c r="T33" s="34">
        <v>1.949388375E-2</v>
      </c>
    </row>
    <row r="34" spans="1:20" ht="13.5" thickBot="1">
      <c r="A34" s="28">
        <v>44044</v>
      </c>
      <c r="B34" s="32">
        <v>24</v>
      </c>
      <c r="C34" s="33">
        <v>45446.484375</v>
      </c>
      <c r="D34" s="33">
        <v>0</v>
      </c>
      <c r="E34" s="33">
        <v>0</v>
      </c>
      <c r="F34" s="33">
        <v>4.0192722777999998E-2</v>
      </c>
      <c r="G34" s="33">
        <v>2.0192723225E-2</v>
      </c>
      <c r="H34" s="33">
        <v>-1.9999999551999999E-2</v>
      </c>
      <c r="I34" s="34">
        <v>5.1120818292635998E-6</v>
      </c>
      <c r="J34" s="34">
        <v>1.01753728553307E-5</v>
      </c>
      <c r="K34" s="34">
        <v>5.1120818292635998E-6</v>
      </c>
      <c r="L34" s="34">
        <v>1.01753728553307E-5</v>
      </c>
      <c r="M34" s="14">
        <f t="shared" si="1"/>
        <v>0</v>
      </c>
      <c r="N34" s="14">
        <f t="shared" si="0"/>
        <v>1</v>
      </c>
      <c r="O34" s="41"/>
      <c r="P34" s="28">
        <v>44067</v>
      </c>
      <c r="Q34" s="34">
        <v>2.7137817817E-2</v>
      </c>
      <c r="R34" s="34">
        <v>2.7134779788999999E-2</v>
      </c>
      <c r="S34" s="34">
        <v>2.7325882916999999E-2</v>
      </c>
      <c r="T34" s="34">
        <v>2.7322844887999999E-2</v>
      </c>
    </row>
    <row r="35" spans="1:20" ht="13.5" thickBot="1">
      <c r="A35" s="28">
        <v>44045</v>
      </c>
      <c r="B35" s="32">
        <v>1</v>
      </c>
      <c r="C35" s="33">
        <v>42427.4375</v>
      </c>
      <c r="D35" s="33">
        <v>0</v>
      </c>
      <c r="E35" s="33">
        <v>0</v>
      </c>
      <c r="F35" s="33">
        <v>4.0192722777999998E-2</v>
      </c>
      <c r="G35" s="33">
        <v>2.0192723225E-2</v>
      </c>
      <c r="H35" s="33">
        <v>-1.9999999551999999E-2</v>
      </c>
      <c r="I35" s="34">
        <v>5.1120818292635998E-6</v>
      </c>
      <c r="J35" s="34">
        <v>1.01753728553307E-5</v>
      </c>
      <c r="K35" s="34">
        <v>5.1120818292635998E-6</v>
      </c>
      <c r="L35" s="34">
        <v>1.01753728553307E-5</v>
      </c>
      <c r="M35" s="14">
        <f t="shared" si="1"/>
        <v>0</v>
      </c>
      <c r="N35" s="14">
        <f t="shared" si="0"/>
        <v>1</v>
      </c>
      <c r="O35" s="41"/>
      <c r="P35" s="28">
        <v>44068</v>
      </c>
      <c r="Q35" s="34">
        <v>4.5962695919999998E-2</v>
      </c>
      <c r="R35" s="34">
        <v>4.6320273262999999E-2</v>
      </c>
      <c r="S35" s="34">
        <v>4.6163419248E-2</v>
      </c>
      <c r="T35" s="34">
        <v>4.6520996590000002E-2</v>
      </c>
    </row>
    <row r="36" spans="1:20" ht="13.5" thickBot="1">
      <c r="A36" s="28">
        <v>44045</v>
      </c>
      <c r="B36" s="32">
        <v>2</v>
      </c>
      <c r="C36" s="33">
        <v>39958.3515625</v>
      </c>
      <c r="D36" s="33">
        <v>0</v>
      </c>
      <c r="E36" s="33">
        <v>0</v>
      </c>
      <c r="F36" s="33">
        <v>4.0192722777999998E-2</v>
      </c>
      <c r="G36" s="33">
        <v>2.0192723225E-2</v>
      </c>
      <c r="H36" s="33">
        <v>-1.9999999551999999E-2</v>
      </c>
      <c r="I36" s="34">
        <v>5.1120818292635998E-6</v>
      </c>
      <c r="J36" s="34">
        <v>1.01753728553307E-5</v>
      </c>
      <c r="K36" s="34">
        <v>5.1120818292635998E-6</v>
      </c>
      <c r="L36" s="34">
        <v>1.01753728553307E-5</v>
      </c>
      <c r="M36" s="14">
        <f t="shared" si="1"/>
        <v>0</v>
      </c>
      <c r="N36" s="14">
        <f t="shared" si="0"/>
        <v>1</v>
      </c>
      <c r="O36" s="41"/>
      <c r="P36" s="28">
        <v>44069</v>
      </c>
      <c r="Q36" s="34">
        <v>3.9204540810000001E-2</v>
      </c>
      <c r="R36" s="34">
        <v>3.9205615467999999E-2</v>
      </c>
      <c r="S36" s="34">
        <v>3.9414305729000003E-2</v>
      </c>
      <c r="T36" s="34">
        <v>3.9415380387000001E-2</v>
      </c>
    </row>
    <row r="37" spans="1:20" ht="13.5" thickBot="1">
      <c r="A37" s="28">
        <v>44045</v>
      </c>
      <c r="B37" s="32">
        <v>3</v>
      </c>
      <c r="C37" s="33">
        <v>37992.484375</v>
      </c>
      <c r="D37" s="33">
        <v>0</v>
      </c>
      <c r="E37" s="33">
        <v>0</v>
      </c>
      <c r="F37" s="33">
        <v>4.0192722777999998E-2</v>
      </c>
      <c r="G37" s="33">
        <v>2.0192723225E-2</v>
      </c>
      <c r="H37" s="33">
        <v>-1.9999999551999999E-2</v>
      </c>
      <c r="I37" s="34">
        <v>5.1120818292635998E-6</v>
      </c>
      <c r="J37" s="34">
        <v>1.01753728553307E-5</v>
      </c>
      <c r="K37" s="34">
        <v>5.1120818292635998E-6</v>
      </c>
      <c r="L37" s="34">
        <v>1.01753728553307E-5</v>
      </c>
      <c r="M37" s="14">
        <f t="shared" si="1"/>
        <v>0</v>
      </c>
      <c r="N37" s="14">
        <f t="shared" si="0"/>
        <v>1</v>
      </c>
      <c r="O37" s="41"/>
      <c r="P37" s="28">
        <v>44070</v>
      </c>
      <c r="Q37" s="34">
        <v>3.3356627142000002E-2</v>
      </c>
      <c r="R37" s="34">
        <v>3.2858112836999999E-2</v>
      </c>
      <c r="S37" s="34">
        <v>3.3595325152999997E-2</v>
      </c>
      <c r="T37" s="34">
        <v>3.3096810848000001E-2</v>
      </c>
    </row>
    <row r="38" spans="1:20" ht="13.5" thickBot="1">
      <c r="A38" s="28">
        <v>44045</v>
      </c>
      <c r="B38" s="32">
        <v>4</v>
      </c>
      <c r="C38" s="33">
        <v>36565.1484375</v>
      </c>
      <c r="D38" s="33">
        <v>0</v>
      </c>
      <c r="E38" s="33">
        <v>0</v>
      </c>
      <c r="F38" s="33">
        <v>4.0192722777999998E-2</v>
      </c>
      <c r="G38" s="33">
        <v>2.0192723225E-2</v>
      </c>
      <c r="H38" s="33">
        <v>-1.9999999551999999E-2</v>
      </c>
      <c r="I38" s="34">
        <v>5.1120818292635998E-6</v>
      </c>
      <c r="J38" s="34">
        <v>1.01753728553307E-5</v>
      </c>
      <c r="K38" s="34">
        <v>5.1120818292635998E-6</v>
      </c>
      <c r="L38" s="34">
        <v>1.01753728553307E-5</v>
      </c>
      <c r="M38" s="14">
        <f t="shared" si="1"/>
        <v>0</v>
      </c>
      <c r="N38" s="14">
        <f t="shared" si="0"/>
        <v>1</v>
      </c>
      <c r="O38" s="41"/>
      <c r="P38" s="28">
        <v>44071</v>
      </c>
      <c r="Q38" s="34">
        <v>1.9453811038E-2</v>
      </c>
      <c r="R38" s="34">
        <v>2.9293031866000002E-2</v>
      </c>
      <c r="S38" s="34">
        <v>1.9694317366999999E-2</v>
      </c>
      <c r="T38" s="34">
        <v>2.9242826709000001E-2</v>
      </c>
    </row>
    <row r="39" spans="1:20" ht="13.5" thickBot="1">
      <c r="A39" s="28">
        <v>44045</v>
      </c>
      <c r="B39" s="32">
        <v>5</v>
      </c>
      <c r="C39" s="33">
        <v>35709.4453125</v>
      </c>
      <c r="D39" s="33">
        <v>0</v>
      </c>
      <c r="E39" s="33">
        <v>0</v>
      </c>
      <c r="F39" s="33">
        <v>4.0192722777999998E-2</v>
      </c>
      <c r="G39" s="33">
        <v>2.0192723225E-2</v>
      </c>
      <c r="H39" s="33">
        <v>-1.9999999551999999E-2</v>
      </c>
      <c r="I39" s="34">
        <v>5.1120818292635998E-6</v>
      </c>
      <c r="J39" s="34">
        <v>1.01753728553307E-5</v>
      </c>
      <c r="K39" s="34">
        <v>5.1120818292635998E-6</v>
      </c>
      <c r="L39" s="34">
        <v>1.01753728553307E-5</v>
      </c>
      <c r="M39" s="14">
        <f t="shared" si="1"/>
        <v>0</v>
      </c>
      <c r="N39" s="14">
        <f t="shared" si="0"/>
        <v>1</v>
      </c>
      <c r="O39" s="41"/>
      <c r="P39" s="28">
        <v>44072</v>
      </c>
      <c r="Q39" s="34">
        <v>1.6619212203999999E-2</v>
      </c>
      <c r="R39" s="34">
        <v>1.6560705711999999E-2</v>
      </c>
      <c r="S39" s="34">
        <v>1.6903535476000001E-2</v>
      </c>
      <c r="T39" s="34">
        <v>1.6845028982999999E-2</v>
      </c>
    </row>
    <row r="40" spans="1:20" ht="13.5" thickBot="1">
      <c r="A40" s="28">
        <v>44045</v>
      </c>
      <c r="B40" s="32">
        <v>6</v>
      </c>
      <c r="C40" s="33">
        <v>35330.43359375</v>
      </c>
      <c r="D40" s="33">
        <v>0</v>
      </c>
      <c r="E40" s="33">
        <v>0</v>
      </c>
      <c r="F40" s="33">
        <v>4.0192722777999998E-2</v>
      </c>
      <c r="G40" s="33">
        <v>2.0192723225E-2</v>
      </c>
      <c r="H40" s="33">
        <v>-1.9999999551999999E-2</v>
      </c>
      <c r="I40" s="34">
        <v>5.1120818292635998E-6</v>
      </c>
      <c r="J40" s="34">
        <v>1.01753728553307E-5</v>
      </c>
      <c r="K40" s="34">
        <v>5.1120818292635998E-6</v>
      </c>
      <c r="L40" s="34">
        <v>1.01753728553307E-5</v>
      </c>
      <c r="M40" s="14">
        <f t="shared" si="1"/>
        <v>0</v>
      </c>
      <c r="N40" s="14">
        <f t="shared" si="0"/>
        <v>1</v>
      </c>
      <c r="O40" s="41"/>
      <c r="P40" s="28">
        <v>44073</v>
      </c>
      <c r="Q40" s="34">
        <v>3.5337760811999998E-2</v>
      </c>
      <c r="R40" s="34">
        <v>3.5758788473999999E-2</v>
      </c>
      <c r="S40" s="34">
        <v>3.5096280772999998E-2</v>
      </c>
      <c r="T40" s="34">
        <v>3.5517308434999999E-2</v>
      </c>
    </row>
    <row r="41" spans="1:20" ht="13.5" thickBot="1">
      <c r="A41" s="28">
        <v>44045</v>
      </c>
      <c r="B41" s="32">
        <v>7</v>
      </c>
      <c r="C41" s="33">
        <v>35170.2265625</v>
      </c>
      <c r="D41" s="33">
        <v>0</v>
      </c>
      <c r="E41" s="33">
        <v>0</v>
      </c>
      <c r="F41" s="33">
        <v>0.14525971898199999</v>
      </c>
      <c r="G41" s="33">
        <v>0.13869305325799999</v>
      </c>
      <c r="H41" s="33">
        <v>-6.5666657239999999E-3</v>
      </c>
      <c r="I41" s="34">
        <v>3.5112165381971103E-5</v>
      </c>
      <c r="J41" s="34">
        <v>3.6774612400737398E-5</v>
      </c>
      <c r="K41" s="34">
        <v>3.5112165381971103E-5</v>
      </c>
      <c r="L41" s="34">
        <v>3.6774612400737398E-5</v>
      </c>
      <c r="M41" s="14">
        <f t="shared" si="1"/>
        <v>0</v>
      </c>
      <c r="N41" s="14">
        <f t="shared" si="0"/>
        <v>1</v>
      </c>
      <c r="O41" s="41"/>
      <c r="P41" s="28">
        <v>44074</v>
      </c>
      <c r="Q41" s="34">
        <v>7.0264103746999998E-2</v>
      </c>
      <c r="R41" s="34">
        <v>8.9050541088999999E-2</v>
      </c>
      <c r="S41" s="34">
        <v>7.0201786318000003E-2</v>
      </c>
      <c r="T41" s="34">
        <v>8.8988223660000004E-2</v>
      </c>
    </row>
    <row r="42" spans="1:20" ht="13.5" thickBot="1">
      <c r="A42" s="28">
        <v>44045</v>
      </c>
      <c r="B42" s="32">
        <v>8</v>
      </c>
      <c r="C42" s="33">
        <v>35341.19140625</v>
      </c>
      <c r="D42" s="33">
        <v>217.1</v>
      </c>
      <c r="E42" s="33">
        <v>209.9</v>
      </c>
      <c r="F42" s="33">
        <v>318.82876928981699</v>
      </c>
      <c r="G42" s="33">
        <v>319.98742075509301</v>
      </c>
      <c r="H42" s="33">
        <v>1.158651465276</v>
      </c>
      <c r="I42" s="34">
        <v>2.6047448292000001E-2</v>
      </c>
      <c r="J42" s="34">
        <v>2.5754118807000001E-2</v>
      </c>
      <c r="K42" s="34">
        <v>2.7870233102E-2</v>
      </c>
      <c r="L42" s="34">
        <v>2.7576903617E-2</v>
      </c>
      <c r="M42" s="14">
        <f t="shared" si="1"/>
        <v>1</v>
      </c>
      <c r="N42" s="14">
        <f t="shared" si="0"/>
        <v>1</v>
      </c>
      <c r="O42" s="41"/>
      <c r="P42" s="36"/>
      <c r="Q42" s="37"/>
      <c r="R42" s="37"/>
      <c r="S42" s="37"/>
      <c r="T42" s="37"/>
    </row>
    <row r="43" spans="1:20" ht="26.25" customHeight="1" thickBot="1">
      <c r="A43" s="28">
        <v>44045</v>
      </c>
      <c r="B43" s="32">
        <v>9</v>
      </c>
      <c r="C43" s="33">
        <v>38217.9453125</v>
      </c>
      <c r="D43" s="33">
        <v>1823.7</v>
      </c>
      <c r="E43" s="33">
        <v>1823.7</v>
      </c>
      <c r="F43" s="33">
        <v>2080.32975349961</v>
      </c>
      <c r="G43" s="33">
        <v>2080.3200313621601</v>
      </c>
      <c r="H43" s="33">
        <v>-9.722137451E-3</v>
      </c>
      <c r="I43" s="34">
        <v>6.4967096547000003E-2</v>
      </c>
      <c r="J43" s="34">
        <v>6.4969557848000001E-2</v>
      </c>
      <c r="K43" s="34">
        <v>6.4967096547000003E-2</v>
      </c>
      <c r="L43" s="34">
        <v>6.4969557848000001E-2</v>
      </c>
      <c r="M43" s="14">
        <f t="shared" si="1"/>
        <v>1</v>
      </c>
      <c r="N43" s="14">
        <f t="shared" si="0"/>
        <v>1</v>
      </c>
      <c r="O43" s="41"/>
      <c r="P43" s="71" t="s">
        <v>64</v>
      </c>
      <c r="Q43" s="41"/>
      <c r="R43" s="41"/>
      <c r="S43" s="41"/>
      <c r="T43" s="41"/>
    </row>
    <row r="44" spans="1:20" ht="23.25" thickBot="1">
      <c r="A44" s="28">
        <v>44045</v>
      </c>
      <c r="B44" s="32">
        <v>10</v>
      </c>
      <c r="C44" s="33">
        <v>42629.65625</v>
      </c>
      <c r="D44" s="33">
        <v>3366.2</v>
      </c>
      <c r="E44" s="33">
        <v>3366.2</v>
      </c>
      <c r="F44" s="33">
        <v>3309.4930572723001</v>
      </c>
      <c r="G44" s="33">
        <v>3309.4853684193599</v>
      </c>
      <c r="H44" s="33">
        <v>-7.6888529449999996E-3</v>
      </c>
      <c r="I44" s="34">
        <v>1.4358134577E-2</v>
      </c>
      <c r="J44" s="34">
        <v>1.4356188032000001E-2</v>
      </c>
      <c r="K44" s="34">
        <v>1.4358134577E-2</v>
      </c>
      <c r="L44" s="34">
        <v>1.4356188032000001E-2</v>
      </c>
      <c r="M44" s="14">
        <f t="shared" si="1"/>
        <v>1</v>
      </c>
      <c r="N44" s="14">
        <f t="shared" si="0"/>
        <v>0</v>
      </c>
      <c r="O44" s="41"/>
      <c r="P44" s="35" t="s">
        <v>60</v>
      </c>
      <c r="Q44" s="35" t="s">
        <v>61</v>
      </c>
      <c r="R44" s="35" t="s">
        <v>62</v>
      </c>
      <c r="S44" s="35" t="s">
        <v>63</v>
      </c>
    </row>
    <row r="45" spans="1:20" ht="13.5" thickBot="1">
      <c r="A45" s="28">
        <v>44045</v>
      </c>
      <c r="B45" s="32">
        <v>11</v>
      </c>
      <c r="C45" s="33">
        <v>47573.578125</v>
      </c>
      <c r="D45" s="33">
        <v>3683.7</v>
      </c>
      <c r="E45" s="33">
        <v>3683.7</v>
      </c>
      <c r="F45" s="33">
        <v>3581.0734080621901</v>
      </c>
      <c r="G45" s="33">
        <v>3581.0734080621901</v>
      </c>
      <c r="H45" s="33">
        <v>0</v>
      </c>
      <c r="I45" s="34">
        <v>2.5981415680000002E-2</v>
      </c>
      <c r="J45" s="34">
        <v>2.5981415680000002E-2</v>
      </c>
      <c r="K45" s="34">
        <v>2.5981415680000002E-2</v>
      </c>
      <c r="L45" s="34">
        <v>2.5981415680000002E-2</v>
      </c>
      <c r="M45" s="14">
        <f t="shared" si="1"/>
        <v>1</v>
      </c>
      <c r="N45" s="14">
        <f t="shared" si="0"/>
        <v>0</v>
      </c>
      <c r="O45" s="41"/>
      <c r="P45" s="3">
        <v>4.9710042493999997E-2</v>
      </c>
      <c r="Q45" s="3">
        <v>7.3451007193000004E-2</v>
      </c>
      <c r="R45" s="3">
        <v>4.9283885043999998E-2</v>
      </c>
      <c r="S45" s="3">
        <v>7.2897579948999994E-2</v>
      </c>
    </row>
    <row r="46" spans="1:20" ht="13.5" thickBot="1">
      <c r="A46" s="28">
        <v>44045</v>
      </c>
      <c r="B46" s="32">
        <v>12</v>
      </c>
      <c r="C46" s="33">
        <v>52310.6796875</v>
      </c>
      <c r="D46" s="33">
        <v>3743.3</v>
      </c>
      <c r="E46" s="33">
        <v>3740.9</v>
      </c>
      <c r="F46" s="33">
        <v>3409.1439471777298</v>
      </c>
      <c r="G46" s="33">
        <v>3409.1439471777298</v>
      </c>
      <c r="H46" s="33">
        <v>0</v>
      </c>
      <c r="I46" s="34">
        <v>8.4596469068000002E-2</v>
      </c>
      <c r="J46" s="34">
        <v>8.4596469068000002E-2</v>
      </c>
      <c r="K46" s="34">
        <v>8.3988874131999999E-2</v>
      </c>
      <c r="L46" s="34">
        <v>8.3988874131999999E-2</v>
      </c>
      <c r="M46" s="14">
        <f t="shared" si="1"/>
        <v>1</v>
      </c>
      <c r="N46" s="14">
        <f t="shared" si="0"/>
        <v>0</v>
      </c>
      <c r="O46" s="41"/>
      <c r="P46" s="41"/>
      <c r="Q46" s="41"/>
      <c r="R46" s="41"/>
      <c r="S46" s="41"/>
      <c r="T46" s="41"/>
    </row>
    <row r="47" spans="1:20" ht="13.5" thickBot="1">
      <c r="A47" s="28">
        <v>44045</v>
      </c>
      <c r="B47" s="32">
        <v>13</v>
      </c>
      <c r="C47" s="33">
        <v>56330.1484375</v>
      </c>
      <c r="D47" s="33">
        <v>3729.9</v>
      </c>
      <c r="E47" s="33">
        <v>3727.2</v>
      </c>
      <c r="F47" s="33">
        <v>3228.2681027348799</v>
      </c>
      <c r="G47" s="33">
        <v>3231.29943615808</v>
      </c>
      <c r="H47" s="33">
        <v>3.03133342319</v>
      </c>
      <c r="I47" s="34">
        <v>0.126227990846</v>
      </c>
      <c r="J47" s="34">
        <v>0.126995417029</v>
      </c>
      <c r="K47" s="34">
        <v>0.125544446542</v>
      </c>
      <c r="L47" s="34">
        <v>0.126311872725</v>
      </c>
      <c r="M47" s="14">
        <f t="shared" si="1"/>
        <v>1</v>
      </c>
      <c r="N47" s="14">
        <f t="shared" si="0"/>
        <v>0</v>
      </c>
      <c r="O47" s="41"/>
      <c r="P47" s="71" t="s">
        <v>65</v>
      </c>
      <c r="Q47" s="41"/>
      <c r="R47" s="41"/>
      <c r="S47" s="41"/>
      <c r="T47" s="41"/>
    </row>
    <row r="48" spans="1:20" ht="13.5" thickBot="1">
      <c r="A48" s="28">
        <v>44045</v>
      </c>
      <c r="B48" s="32">
        <v>14</v>
      </c>
      <c r="C48" s="33">
        <v>59256.37109375</v>
      </c>
      <c r="D48" s="33">
        <v>3522</v>
      </c>
      <c r="E48" s="33">
        <v>3522</v>
      </c>
      <c r="F48" s="33">
        <v>2986.17266134792</v>
      </c>
      <c r="G48" s="33">
        <v>2986.14889483452</v>
      </c>
      <c r="H48" s="33">
        <v>-2.3766513400000001E-2</v>
      </c>
      <c r="I48" s="34">
        <v>0.13565850763599999</v>
      </c>
      <c r="J48" s="34">
        <v>0.13565249079700001</v>
      </c>
      <c r="K48" s="34">
        <v>0.13565850763599999</v>
      </c>
      <c r="L48" s="34">
        <v>0.13565249079700001</v>
      </c>
      <c r="M48" s="14">
        <f t="shared" si="1"/>
        <v>1</v>
      </c>
      <c r="N48" s="14">
        <f t="shared" si="0"/>
        <v>0</v>
      </c>
      <c r="O48" s="41"/>
      <c r="P48" s="25" t="s">
        <v>18</v>
      </c>
      <c r="Q48" s="25" t="s">
        <v>66</v>
      </c>
    </row>
    <row r="49" spans="1:17" ht="13.5" thickBot="1">
      <c r="A49" s="28">
        <v>44045</v>
      </c>
      <c r="B49" s="32">
        <v>15</v>
      </c>
      <c r="C49" s="33">
        <v>61467.3125</v>
      </c>
      <c r="D49" s="33">
        <v>3416.2</v>
      </c>
      <c r="E49" s="33">
        <v>3416.2</v>
      </c>
      <c r="F49" s="33">
        <v>3105.3251573000998</v>
      </c>
      <c r="G49" s="33">
        <v>3105.3125242095498</v>
      </c>
      <c r="H49" s="33">
        <v>-1.2633090547999999E-2</v>
      </c>
      <c r="I49" s="34">
        <v>7.8705690073000004E-2</v>
      </c>
      <c r="J49" s="34">
        <v>7.8702491821999995E-2</v>
      </c>
      <c r="K49" s="34">
        <v>7.8705690073000004E-2</v>
      </c>
      <c r="L49" s="34">
        <v>7.8702491821999995E-2</v>
      </c>
      <c r="M49" s="14">
        <f t="shared" si="1"/>
        <v>1</v>
      </c>
      <c r="N49" s="14">
        <f t="shared" si="0"/>
        <v>0</v>
      </c>
      <c r="O49" s="41"/>
      <c r="P49" s="26">
        <v>44044</v>
      </c>
      <c r="Q49" s="1">
        <v>3950</v>
      </c>
    </row>
    <row r="50" spans="1:17" ht="13.5" thickBot="1">
      <c r="A50" s="28">
        <v>44045</v>
      </c>
      <c r="B50" s="32">
        <v>16</v>
      </c>
      <c r="C50" s="33">
        <v>62655.2578125</v>
      </c>
      <c r="D50" s="33">
        <v>3145.7</v>
      </c>
      <c r="E50" s="33">
        <v>3145.7</v>
      </c>
      <c r="F50" s="33">
        <v>2776.7478000463402</v>
      </c>
      <c r="G50" s="33">
        <v>2776.5305443225998</v>
      </c>
      <c r="H50" s="33">
        <v>-0.217255723741</v>
      </c>
      <c r="I50" s="34">
        <v>9.3460621689999995E-2</v>
      </c>
      <c r="J50" s="34">
        <v>9.3405620241000006E-2</v>
      </c>
      <c r="K50" s="34">
        <v>9.3460621689999995E-2</v>
      </c>
      <c r="L50" s="34">
        <v>9.3405620241000006E-2</v>
      </c>
      <c r="M50" s="14">
        <f t="shared" si="1"/>
        <v>1</v>
      </c>
      <c r="N50" s="14">
        <f t="shared" si="0"/>
        <v>0</v>
      </c>
      <c r="O50" s="41"/>
      <c r="P50" s="28">
        <v>44045</v>
      </c>
      <c r="Q50" s="29">
        <v>3950</v>
      </c>
    </row>
    <row r="51" spans="1:17" ht="13.5" thickBot="1">
      <c r="A51" s="28">
        <v>44045</v>
      </c>
      <c r="B51" s="32">
        <v>17</v>
      </c>
      <c r="C51" s="33">
        <v>63314.9140625</v>
      </c>
      <c r="D51" s="33">
        <v>2917.2</v>
      </c>
      <c r="E51" s="33">
        <v>2917.2</v>
      </c>
      <c r="F51" s="33">
        <v>2962.01428589741</v>
      </c>
      <c r="G51" s="33">
        <v>2962.85793046766</v>
      </c>
      <c r="H51" s="33">
        <v>0.84364457024399997</v>
      </c>
      <c r="I51" s="34">
        <v>1.1558969738E-2</v>
      </c>
      <c r="J51" s="34">
        <v>1.1345388834000001E-2</v>
      </c>
      <c r="K51" s="34">
        <v>1.1558969738E-2</v>
      </c>
      <c r="L51" s="34">
        <v>1.1345388834000001E-2</v>
      </c>
      <c r="M51" s="14">
        <f t="shared" si="1"/>
        <v>1</v>
      </c>
      <c r="N51" s="14">
        <f t="shared" si="0"/>
        <v>1</v>
      </c>
      <c r="O51" s="41"/>
      <c r="P51" s="28">
        <v>44046</v>
      </c>
      <c r="Q51" s="29">
        <v>3950</v>
      </c>
    </row>
    <row r="52" spans="1:17" ht="13.5" thickBot="1">
      <c r="A52" s="28">
        <v>44045</v>
      </c>
      <c r="B52" s="32">
        <v>18</v>
      </c>
      <c r="C52" s="33">
        <v>62748.6875</v>
      </c>
      <c r="D52" s="33">
        <v>2757.3</v>
      </c>
      <c r="E52" s="33">
        <v>2757.3</v>
      </c>
      <c r="F52" s="33">
        <v>2857.1264011380499</v>
      </c>
      <c r="G52" s="33">
        <v>2860.5639456682902</v>
      </c>
      <c r="H52" s="33">
        <v>3.437544530232</v>
      </c>
      <c r="I52" s="34">
        <v>2.6142771055E-2</v>
      </c>
      <c r="J52" s="34">
        <v>2.5272506617E-2</v>
      </c>
      <c r="K52" s="34">
        <v>2.6142771055E-2</v>
      </c>
      <c r="L52" s="34">
        <v>2.5272506617E-2</v>
      </c>
      <c r="M52" s="14">
        <f t="shared" si="1"/>
        <v>1</v>
      </c>
      <c r="N52" s="14">
        <f t="shared" si="0"/>
        <v>1</v>
      </c>
      <c r="O52" s="41"/>
      <c r="P52" s="28">
        <v>44047</v>
      </c>
      <c r="Q52" s="29">
        <v>3950</v>
      </c>
    </row>
    <row r="53" spans="1:17" ht="13.5" thickBot="1">
      <c r="A53" s="28">
        <v>44045</v>
      </c>
      <c r="B53" s="32">
        <v>19</v>
      </c>
      <c r="C53" s="33">
        <v>61401.69921875</v>
      </c>
      <c r="D53" s="33">
        <v>2197.6999999999998</v>
      </c>
      <c r="E53" s="33">
        <v>2197.6999999999998</v>
      </c>
      <c r="F53" s="33">
        <v>2565.3050869843701</v>
      </c>
      <c r="G53" s="33">
        <v>2565.2924981782198</v>
      </c>
      <c r="H53" s="33">
        <v>-1.2588806152E-2</v>
      </c>
      <c r="I53" s="34">
        <v>9.3061391943000005E-2</v>
      </c>
      <c r="J53" s="34">
        <v>9.3064578982999996E-2</v>
      </c>
      <c r="K53" s="34">
        <v>9.3061391943000005E-2</v>
      </c>
      <c r="L53" s="34">
        <v>9.3064578982999996E-2</v>
      </c>
      <c r="M53" s="14">
        <f t="shared" si="1"/>
        <v>1</v>
      </c>
      <c r="N53" s="14">
        <f t="shared" si="0"/>
        <v>1</v>
      </c>
      <c r="O53" s="41"/>
      <c r="P53" s="28">
        <v>44048</v>
      </c>
      <c r="Q53" s="29">
        <v>3950</v>
      </c>
    </row>
    <row r="54" spans="1:17" ht="13.5" thickBot="1">
      <c r="A54" s="28">
        <v>44045</v>
      </c>
      <c r="B54" s="32">
        <v>20</v>
      </c>
      <c r="C54" s="33">
        <v>58987.9609375</v>
      </c>
      <c r="D54" s="33">
        <v>1034.5999999999999</v>
      </c>
      <c r="E54" s="33">
        <v>1034.5999999999999</v>
      </c>
      <c r="F54" s="33">
        <v>1264.01891390743</v>
      </c>
      <c r="G54" s="33">
        <v>1264.06153615788</v>
      </c>
      <c r="H54" s="33">
        <v>4.2622250450000003E-2</v>
      </c>
      <c r="I54" s="34">
        <v>5.8091528141E-2</v>
      </c>
      <c r="J54" s="34">
        <v>5.8080737697999998E-2</v>
      </c>
      <c r="K54" s="34">
        <v>5.8091528141E-2</v>
      </c>
      <c r="L54" s="34">
        <v>5.8080737697999998E-2</v>
      </c>
      <c r="M54" s="14">
        <f t="shared" si="1"/>
        <v>1</v>
      </c>
      <c r="N54" s="14">
        <f t="shared" si="0"/>
        <v>1</v>
      </c>
      <c r="O54" s="41"/>
      <c r="P54" s="28">
        <v>44049</v>
      </c>
      <c r="Q54" s="29">
        <v>3950</v>
      </c>
    </row>
    <row r="55" spans="1:17" ht="13.5" thickBot="1">
      <c r="A55" s="28">
        <v>44045</v>
      </c>
      <c r="B55" s="32">
        <v>21</v>
      </c>
      <c r="C55" s="33">
        <v>56354.4921875</v>
      </c>
      <c r="D55" s="33">
        <v>108.8</v>
      </c>
      <c r="E55" s="33">
        <v>96.8</v>
      </c>
      <c r="F55" s="33">
        <v>49.205530415433003</v>
      </c>
      <c r="G55" s="33">
        <v>50.337089869838998</v>
      </c>
      <c r="H55" s="33">
        <v>1.1315594544050001</v>
      </c>
      <c r="I55" s="34">
        <v>1.4800736740999999E-2</v>
      </c>
      <c r="J55" s="34">
        <v>1.5087207489E-2</v>
      </c>
      <c r="K55" s="34">
        <v>1.1762762058E-2</v>
      </c>
      <c r="L55" s="34">
        <v>1.2049232805999999E-2</v>
      </c>
      <c r="M55" s="14">
        <f t="shared" si="1"/>
        <v>1</v>
      </c>
      <c r="N55" s="14">
        <f t="shared" si="0"/>
        <v>0</v>
      </c>
      <c r="O55" s="41"/>
      <c r="P55" s="28">
        <v>44050</v>
      </c>
      <c r="Q55" s="29">
        <v>3950</v>
      </c>
    </row>
    <row r="56" spans="1:17" ht="13.5" thickBot="1">
      <c r="A56" s="28">
        <v>44045</v>
      </c>
      <c r="B56" s="32">
        <v>22</v>
      </c>
      <c r="C56" s="33">
        <v>54088.17578125</v>
      </c>
      <c r="D56" s="33">
        <v>0</v>
      </c>
      <c r="E56" s="33">
        <v>0</v>
      </c>
      <c r="F56" s="33">
        <v>4.6807515869999997E-2</v>
      </c>
      <c r="G56" s="33">
        <v>3.6807516094000001E-2</v>
      </c>
      <c r="H56" s="33">
        <v>-9.9999997759999994E-3</v>
      </c>
      <c r="I56" s="34">
        <v>9.3183585048319505E-6</v>
      </c>
      <c r="J56" s="34">
        <v>1.18500040178655E-5</v>
      </c>
      <c r="K56" s="34">
        <v>9.3183585048319505E-6</v>
      </c>
      <c r="L56" s="34">
        <v>1.18500040178655E-5</v>
      </c>
      <c r="M56" s="14">
        <f t="shared" si="1"/>
        <v>0</v>
      </c>
      <c r="N56" s="14">
        <f t="shared" si="0"/>
        <v>1</v>
      </c>
      <c r="O56" s="41"/>
      <c r="P56" s="28">
        <v>44051</v>
      </c>
      <c r="Q56" s="29">
        <v>3950</v>
      </c>
    </row>
    <row r="57" spans="1:17" ht="13.5" thickBot="1">
      <c r="A57" s="28">
        <v>44045</v>
      </c>
      <c r="B57" s="32">
        <v>23</v>
      </c>
      <c r="C57" s="33">
        <v>50324.48046875</v>
      </c>
      <c r="D57" s="33">
        <v>0</v>
      </c>
      <c r="E57" s="33">
        <v>0</v>
      </c>
      <c r="F57" s="33">
        <v>4.6807515869999997E-2</v>
      </c>
      <c r="G57" s="33">
        <v>4.6029738909000001E-2</v>
      </c>
      <c r="H57" s="33">
        <v>-7.7777696100000005E-4</v>
      </c>
      <c r="I57" s="34">
        <v>1.16530984579857E-5</v>
      </c>
      <c r="J57" s="34">
        <v>1.18500040178655E-5</v>
      </c>
      <c r="K57" s="34">
        <v>1.16530984579857E-5</v>
      </c>
      <c r="L57" s="34">
        <v>1.18500040178655E-5</v>
      </c>
      <c r="M57" s="14">
        <f t="shared" si="1"/>
        <v>0</v>
      </c>
      <c r="N57" s="14">
        <f t="shared" si="0"/>
        <v>1</v>
      </c>
      <c r="O57" s="41"/>
      <c r="P57" s="28">
        <v>44052</v>
      </c>
      <c r="Q57" s="29">
        <v>3950</v>
      </c>
    </row>
    <row r="58" spans="1:17" ht="13.5" thickBot="1">
      <c r="A58" s="28">
        <v>44045</v>
      </c>
      <c r="B58" s="32">
        <v>24</v>
      </c>
      <c r="C58" s="33">
        <v>46505.56640625</v>
      </c>
      <c r="D58" s="33">
        <v>0</v>
      </c>
      <c r="E58" s="33">
        <v>0</v>
      </c>
      <c r="F58" s="33">
        <v>4.6807515869999997E-2</v>
      </c>
      <c r="G58" s="33">
        <v>3.8096405074E-2</v>
      </c>
      <c r="H58" s="33">
        <v>-8.7111107959999996E-3</v>
      </c>
      <c r="I58" s="34">
        <v>9.6446595124565396E-6</v>
      </c>
      <c r="J58" s="34">
        <v>1.18500040178655E-5</v>
      </c>
      <c r="K58" s="34">
        <v>9.6446595124565396E-6</v>
      </c>
      <c r="L58" s="34">
        <v>1.18500040178655E-5</v>
      </c>
      <c r="M58" s="14">
        <f t="shared" si="1"/>
        <v>0</v>
      </c>
      <c r="N58" s="14">
        <f t="shared" si="0"/>
        <v>1</v>
      </c>
      <c r="O58" s="41"/>
      <c r="P58" s="28">
        <v>44053</v>
      </c>
      <c r="Q58" s="29">
        <v>3950</v>
      </c>
    </row>
    <row r="59" spans="1:17" ht="13.5" thickBot="1">
      <c r="A59" s="28">
        <v>44046</v>
      </c>
      <c r="B59" s="32">
        <v>1</v>
      </c>
      <c r="C59" s="33">
        <v>43119.8984375</v>
      </c>
      <c r="D59" s="33">
        <v>0</v>
      </c>
      <c r="E59" s="33">
        <v>0</v>
      </c>
      <c r="F59" s="33">
        <v>4.6807515869999997E-2</v>
      </c>
      <c r="G59" s="33">
        <v>3.6807516094000001E-2</v>
      </c>
      <c r="H59" s="33">
        <v>-9.9999997759999994E-3</v>
      </c>
      <c r="I59" s="34">
        <v>9.3183585048319505E-6</v>
      </c>
      <c r="J59" s="34">
        <v>1.18500040178655E-5</v>
      </c>
      <c r="K59" s="34">
        <v>9.3183585048319505E-6</v>
      </c>
      <c r="L59" s="34">
        <v>1.18500040178655E-5</v>
      </c>
      <c r="M59" s="14">
        <f t="shared" si="1"/>
        <v>0</v>
      </c>
      <c r="N59" s="14">
        <f t="shared" si="0"/>
        <v>1</v>
      </c>
      <c r="O59" s="41"/>
      <c r="P59" s="28">
        <v>44054</v>
      </c>
      <c r="Q59" s="29">
        <v>3950</v>
      </c>
    </row>
    <row r="60" spans="1:17" ht="13.5" thickBot="1">
      <c r="A60" s="28">
        <v>44046</v>
      </c>
      <c r="B60" s="32">
        <v>2</v>
      </c>
      <c r="C60" s="33">
        <v>40547.57421875</v>
      </c>
      <c r="D60" s="33">
        <v>0</v>
      </c>
      <c r="E60" s="33">
        <v>0</v>
      </c>
      <c r="F60" s="33">
        <v>4.6807515869999997E-2</v>
      </c>
      <c r="G60" s="33">
        <v>3.6807516094000001E-2</v>
      </c>
      <c r="H60" s="33">
        <v>-9.9999997759999994E-3</v>
      </c>
      <c r="I60" s="34">
        <v>9.3183585048319505E-6</v>
      </c>
      <c r="J60" s="34">
        <v>1.18500040178655E-5</v>
      </c>
      <c r="K60" s="34">
        <v>9.3183585048319505E-6</v>
      </c>
      <c r="L60" s="34">
        <v>1.18500040178655E-5</v>
      </c>
      <c r="M60" s="14">
        <f t="shared" si="1"/>
        <v>0</v>
      </c>
      <c r="N60" s="14">
        <f t="shared" si="0"/>
        <v>1</v>
      </c>
      <c r="O60" s="41"/>
      <c r="P60" s="28">
        <v>44055</v>
      </c>
      <c r="Q60" s="29">
        <v>3950</v>
      </c>
    </row>
    <row r="61" spans="1:17" ht="13.5" thickBot="1">
      <c r="A61" s="28">
        <v>44046</v>
      </c>
      <c r="B61" s="32">
        <v>3</v>
      </c>
      <c r="C61" s="33">
        <v>38667.87109375</v>
      </c>
      <c r="D61" s="33">
        <v>0</v>
      </c>
      <c r="E61" s="33">
        <v>0</v>
      </c>
      <c r="F61" s="33">
        <v>4.6807515869999997E-2</v>
      </c>
      <c r="G61" s="33">
        <v>3.6807516094000001E-2</v>
      </c>
      <c r="H61" s="33">
        <v>-9.9999997759999994E-3</v>
      </c>
      <c r="I61" s="34">
        <v>9.3183585048319505E-6</v>
      </c>
      <c r="J61" s="34">
        <v>1.18500040178655E-5</v>
      </c>
      <c r="K61" s="34">
        <v>9.3183585048319505E-6</v>
      </c>
      <c r="L61" s="34">
        <v>1.18500040178655E-5</v>
      </c>
      <c r="M61" s="14">
        <f t="shared" si="1"/>
        <v>0</v>
      </c>
      <c r="N61" s="14">
        <f t="shared" si="0"/>
        <v>1</v>
      </c>
      <c r="O61" s="41"/>
      <c r="P61" s="28">
        <v>44056</v>
      </c>
      <c r="Q61" s="29">
        <v>3950</v>
      </c>
    </row>
    <row r="62" spans="1:17" ht="13.5" thickBot="1">
      <c r="A62" s="28">
        <v>44046</v>
      </c>
      <c r="B62" s="32">
        <v>4</v>
      </c>
      <c r="C62" s="33">
        <v>37606.8359375</v>
      </c>
      <c r="D62" s="33">
        <v>0</v>
      </c>
      <c r="E62" s="33">
        <v>0</v>
      </c>
      <c r="F62" s="33">
        <v>4.6807515869999997E-2</v>
      </c>
      <c r="G62" s="33">
        <v>3.7996405067E-2</v>
      </c>
      <c r="H62" s="33">
        <v>-8.8111108030000003E-3</v>
      </c>
      <c r="I62" s="34">
        <v>9.6193430549684205E-6</v>
      </c>
      <c r="J62" s="34">
        <v>1.18500040178655E-5</v>
      </c>
      <c r="K62" s="34">
        <v>9.6193430549684205E-6</v>
      </c>
      <c r="L62" s="34">
        <v>1.18500040178655E-5</v>
      </c>
      <c r="M62" s="14">
        <f t="shared" si="1"/>
        <v>0</v>
      </c>
      <c r="N62" s="14">
        <f t="shared" si="0"/>
        <v>1</v>
      </c>
      <c r="O62" s="41"/>
      <c r="P62" s="28">
        <v>44057</v>
      </c>
      <c r="Q62" s="29">
        <v>3950</v>
      </c>
    </row>
    <row r="63" spans="1:17" ht="13.5" thickBot="1">
      <c r="A63" s="28">
        <v>44046</v>
      </c>
      <c r="B63" s="32">
        <v>5</v>
      </c>
      <c r="C63" s="33">
        <v>37409.9140625</v>
      </c>
      <c r="D63" s="33">
        <v>0</v>
      </c>
      <c r="E63" s="33">
        <v>0</v>
      </c>
      <c r="F63" s="33">
        <v>4.6807515869999997E-2</v>
      </c>
      <c r="G63" s="33">
        <v>3.7740849493000002E-2</v>
      </c>
      <c r="H63" s="33">
        <v>-9.0666663769999999E-3</v>
      </c>
      <c r="I63" s="34">
        <v>9.5546454413876895E-6</v>
      </c>
      <c r="J63" s="34">
        <v>1.18500040178655E-5</v>
      </c>
      <c r="K63" s="34">
        <v>9.5546454413876895E-6</v>
      </c>
      <c r="L63" s="34">
        <v>1.18500040178655E-5</v>
      </c>
      <c r="M63" s="14">
        <f t="shared" si="1"/>
        <v>0</v>
      </c>
      <c r="N63" s="14">
        <f t="shared" si="0"/>
        <v>1</v>
      </c>
      <c r="O63" s="41"/>
      <c r="P63" s="28">
        <v>44058</v>
      </c>
      <c r="Q63" s="29">
        <v>3950</v>
      </c>
    </row>
    <row r="64" spans="1:17" ht="13.5" thickBot="1">
      <c r="A64" s="28">
        <v>44046</v>
      </c>
      <c r="B64" s="32">
        <v>6</v>
      </c>
      <c r="C64" s="33">
        <v>38136.828125</v>
      </c>
      <c r="D64" s="33">
        <v>0</v>
      </c>
      <c r="E64" s="33">
        <v>0</v>
      </c>
      <c r="F64" s="33">
        <v>4.6807515869999997E-2</v>
      </c>
      <c r="G64" s="33">
        <v>3.6807516094000001E-2</v>
      </c>
      <c r="H64" s="33">
        <v>-9.9999997759999994E-3</v>
      </c>
      <c r="I64" s="34">
        <v>9.3183585048319505E-6</v>
      </c>
      <c r="J64" s="34">
        <v>1.18500040178655E-5</v>
      </c>
      <c r="K64" s="34">
        <v>9.3183585048319505E-6</v>
      </c>
      <c r="L64" s="34">
        <v>1.18500040178655E-5</v>
      </c>
      <c r="M64" s="14">
        <f t="shared" si="1"/>
        <v>0</v>
      </c>
      <c r="N64" s="14">
        <f t="shared" si="0"/>
        <v>1</v>
      </c>
      <c r="O64" s="41"/>
      <c r="P64" s="28">
        <v>44059</v>
      </c>
      <c r="Q64" s="29">
        <v>3950</v>
      </c>
    </row>
    <row r="65" spans="1:17" ht="13.5" thickBot="1">
      <c r="A65" s="28">
        <v>44046</v>
      </c>
      <c r="B65" s="32">
        <v>7</v>
      </c>
      <c r="C65" s="33">
        <v>39643.875</v>
      </c>
      <c r="D65" s="33">
        <v>0</v>
      </c>
      <c r="E65" s="33">
        <v>0</v>
      </c>
      <c r="F65" s="33">
        <v>9.8647433869999995E-2</v>
      </c>
      <c r="G65" s="33">
        <v>8.8647434092999994E-2</v>
      </c>
      <c r="H65" s="33">
        <v>-9.9999997759999994E-3</v>
      </c>
      <c r="I65" s="34">
        <v>2.2442388378145599E-5</v>
      </c>
      <c r="J65" s="34">
        <v>2.49740338911791E-5</v>
      </c>
      <c r="K65" s="34">
        <v>2.2442388378145599E-5</v>
      </c>
      <c r="L65" s="34">
        <v>2.49740338911791E-5</v>
      </c>
      <c r="M65" s="14">
        <f t="shared" si="1"/>
        <v>0</v>
      </c>
      <c r="N65" s="14">
        <f t="shared" si="0"/>
        <v>1</v>
      </c>
      <c r="O65" s="41"/>
      <c r="P65" s="28">
        <v>44060</v>
      </c>
      <c r="Q65" s="29">
        <v>3950</v>
      </c>
    </row>
    <row r="66" spans="1:17" ht="13.5" thickBot="1">
      <c r="A66" s="28">
        <v>44046</v>
      </c>
      <c r="B66" s="32">
        <v>8</v>
      </c>
      <c r="C66" s="33">
        <v>40813.5</v>
      </c>
      <c r="D66" s="33">
        <v>152.69999999999999</v>
      </c>
      <c r="E66" s="33">
        <v>143.6</v>
      </c>
      <c r="F66" s="33">
        <v>69.517690864789003</v>
      </c>
      <c r="G66" s="33">
        <v>70.700804861321998</v>
      </c>
      <c r="H66" s="33">
        <v>1.183113996533</v>
      </c>
      <c r="I66" s="34">
        <v>2.0759289907999998E-2</v>
      </c>
      <c r="J66" s="34">
        <v>2.1058812438999999E-2</v>
      </c>
      <c r="K66" s="34">
        <v>1.8455492439999999E-2</v>
      </c>
      <c r="L66" s="34">
        <v>1.8755014970000001E-2</v>
      </c>
      <c r="M66" s="14">
        <f t="shared" si="1"/>
        <v>1</v>
      </c>
      <c r="N66" s="14">
        <f t="shared" si="0"/>
        <v>0</v>
      </c>
      <c r="O66" s="41"/>
      <c r="P66" s="28">
        <v>44061</v>
      </c>
      <c r="Q66" s="29">
        <v>3950</v>
      </c>
    </row>
    <row r="67" spans="1:17" ht="13.5" thickBot="1">
      <c r="A67" s="28">
        <v>44046</v>
      </c>
      <c r="B67" s="32">
        <v>9</v>
      </c>
      <c r="C67" s="33">
        <v>43662.86328125</v>
      </c>
      <c r="D67" s="33">
        <v>1184.5</v>
      </c>
      <c r="E67" s="33">
        <v>1184.5</v>
      </c>
      <c r="F67" s="33">
        <v>710.11834993950004</v>
      </c>
      <c r="G67" s="33">
        <v>710.18450543885206</v>
      </c>
      <c r="H67" s="33">
        <v>6.6155499352000005E-2</v>
      </c>
      <c r="I67" s="34">
        <v>0.12007987203999999</v>
      </c>
      <c r="J67" s="34">
        <v>0.120096620268</v>
      </c>
      <c r="K67" s="34">
        <v>0.12007987203999999</v>
      </c>
      <c r="L67" s="34">
        <v>0.120096620268</v>
      </c>
      <c r="M67" s="14">
        <f t="shared" si="1"/>
        <v>1</v>
      </c>
      <c r="N67" s="14">
        <f t="shared" si="0"/>
        <v>0</v>
      </c>
      <c r="O67" s="41"/>
      <c r="P67" s="28">
        <v>44062</v>
      </c>
      <c r="Q67" s="29">
        <v>3950</v>
      </c>
    </row>
    <row r="68" spans="1:17" ht="13.5" thickBot="1">
      <c r="A68" s="28">
        <v>44046</v>
      </c>
      <c r="B68" s="32">
        <v>10</v>
      </c>
      <c r="C68" s="33">
        <v>47305.8046875</v>
      </c>
      <c r="D68" s="33">
        <v>2286.6</v>
      </c>
      <c r="E68" s="33">
        <v>2286.6</v>
      </c>
      <c r="F68" s="33">
        <v>1265.08375909337</v>
      </c>
      <c r="G68" s="33">
        <v>1265.18619234465</v>
      </c>
      <c r="H68" s="33">
        <v>0.10243325127400001</v>
      </c>
      <c r="I68" s="34">
        <v>0.25858577408900002</v>
      </c>
      <c r="J68" s="34">
        <v>0.25861170655799998</v>
      </c>
      <c r="K68" s="34">
        <v>0.25858577408900002</v>
      </c>
      <c r="L68" s="34">
        <v>0.25861170655799998</v>
      </c>
      <c r="M68" s="14">
        <f t="shared" si="1"/>
        <v>1</v>
      </c>
      <c r="N68" s="14">
        <f t="shared" si="0"/>
        <v>0</v>
      </c>
      <c r="O68" s="41"/>
      <c r="P68" s="28">
        <v>44063</v>
      </c>
      <c r="Q68" s="29">
        <v>3950</v>
      </c>
    </row>
    <row r="69" spans="1:17" ht="13.5" thickBot="1">
      <c r="A69" s="28">
        <v>44046</v>
      </c>
      <c r="B69" s="32">
        <v>11</v>
      </c>
      <c r="C69" s="33">
        <v>51547.1484375</v>
      </c>
      <c r="D69" s="33">
        <v>2457.1</v>
      </c>
      <c r="E69" s="33">
        <v>2457.1</v>
      </c>
      <c r="F69" s="33">
        <v>1666.7467267362299</v>
      </c>
      <c r="G69" s="33">
        <v>1666.7819600431101</v>
      </c>
      <c r="H69" s="33">
        <v>3.5233306883999997E-2</v>
      </c>
      <c r="I69" s="34">
        <v>0.20008051644399999</v>
      </c>
      <c r="J69" s="34">
        <v>0.200089436269</v>
      </c>
      <c r="K69" s="34">
        <v>0.20008051644399999</v>
      </c>
      <c r="L69" s="34">
        <v>0.200089436269</v>
      </c>
      <c r="M69" s="14">
        <f t="shared" si="1"/>
        <v>1</v>
      </c>
      <c r="N69" s="14">
        <f t="shared" si="0"/>
        <v>0</v>
      </c>
      <c r="O69" s="41"/>
      <c r="P69" s="28">
        <v>44064</v>
      </c>
      <c r="Q69" s="29">
        <v>3950</v>
      </c>
    </row>
    <row r="70" spans="1:17" ht="13.5" thickBot="1">
      <c r="A70" s="28">
        <v>44046</v>
      </c>
      <c r="B70" s="32">
        <v>12</v>
      </c>
      <c r="C70" s="33">
        <v>55794.28125</v>
      </c>
      <c r="D70" s="33">
        <v>2564</v>
      </c>
      <c r="E70" s="33">
        <v>2564</v>
      </c>
      <c r="F70" s="33">
        <v>2035.4626335969201</v>
      </c>
      <c r="G70" s="33">
        <v>2035.5131114322601</v>
      </c>
      <c r="H70" s="33">
        <v>5.0477835337000003E-2</v>
      </c>
      <c r="I70" s="34">
        <v>0.133794149004</v>
      </c>
      <c r="J70" s="34">
        <v>0.133806928203</v>
      </c>
      <c r="K70" s="34">
        <v>0.133794149004</v>
      </c>
      <c r="L70" s="34">
        <v>0.133806928203</v>
      </c>
      <c r="M70" s="14">
        <f t="shared" si="1"/>
        <v>1</v>
      </c>
      <c r="N70" s="14">
        <f t="shared" si="0"/>
        <v>0</v>
      </c>
      <c r="O70" s="41"/>
      <c r="P70" s="28">
        <v>44065</v>
      </c>
      <c r="Q70" s="29">
        <v>3950</v>
      </c>
    </row>
    <row r="71" spans="1:17" ht="13.5" thickBot="1">
      <c r="A71" s="28">
        <v>44046</v>
      </c>
      <c r="B71" s="32">
        <v>13</v>
      </c>
      <c r="C71" s="33">
        <v>59675.05859375</v>
      </c>
      <c r="D71" s="33">
        <v>2861.2</v>
      </c>
      <c r="E71" s="33">
        <v>2861.2</v>
      </c>
      <c r="F71" s="33">
        <v>2915.9665350005298</v>
      </c>
      <c r="G71" s="33">
        <v>2916.02765731202</v>
      </c>
      <c r="H71" s="33">
        <v>6.1122311486000003E-2</v>
      </c>
      <c r="I71" s="34">
        <v>1.3880419571999999E-2</v>
      </c>
      <c r="J71" s="34">
        <v>1.3864945569E-2</v>
      </c>
      <c r="K71" s="34">
        <v>1.3880419571999999E-2</v>
      </c>
      <c r="L71" s="34">
        <v>1.3864945569E-2</v>
      </c>
      <c r="M71" s="14">
        <f t="shared" si="1"/>
        <v>1</v>
      </c>
      <c r="N71" s="14">
        <f t="shared" si="0"/>
        <v>1</v>
      </c>
      <c r="O71" s="41"/>
      <c r="P71" s="28">
        <v>44066</v>
      </c>
      <c r="Q71" s="29">
        <v>3950</v>
      </c>
    </row>
    <row r="72" spans="1:17" ht="13.5" thickBot="1">
      <c r="A72" s="28">
        <v>44046</v>
      </c>
      <c r="B72" s="32">
        <v>14</v>
      </c>
      <c r="C72" s="33">
        <v>63039.09765625</v>
      </c>
      <c r="D72" s="33">
        <v>2861.5</v>
      </c>
      <c r="E72" s="33">
        <v>2861.5</v>
      </c>
      <c r="F72" s="33">
        <v>3111.1951601391302</v>
      </c>
      <c r="G72" s="33">
        <v>3111.2201045653601</v>
      </c>
      <c r="H72" s="33">
        <v>2.4944426217999999E-2</v>
      </c>
      <c r="I72" s="34">
        <v>6.3220279636000007E-2</v>
      </c>
      <c r="J72" s="34">
        <v>6.3213964592000002E-2</v>
      </c>
      <c r="K72" s="34">
        <v>6.3220279636000007E-2</v>
      </c>
      <c r="L72" s="34">
        <v>6.3213964592000002E-2</v>
      </c>
      <c r="M72" s="14">
        <f t="shared" si="1"/>
        <v>1</v>
      </c>
      <c r="N72" s="14">
        <f t="shared" si="0"/>
        <v>1</v>
      </c>
      <c r="O72" s="41"/>
      <c r="P72" s="28">
        <v>44067</v>
      </c>
      <c r="Q72" s="29">
        <v>3950</v>
      </c>
    </row>
    <row r="73" spans="1:17" ht="13.5" thickBot="1">
      <c r="A73" s="28">
        <v>44046</v>
      </c>
      <c r="B73" s="32">
        <v>15</v>
      </c>
      <c r="C73" s="33">
        <v>65652.9921875</v>
      </c>
      <c r="D73" s="33">
        <v>2927.8</v>
      </c>
      <c r="E73" s="33">
        <v>2927.8</v>
      </c>
      <c r="F73" s="33">
        <v>3409.8638370683402</v>
      </c>
      <c r="G73" s="33">
        <v>3409.8531147172698</v>
      </c>
      <c r="H73" s="33">
        <v>-1.0722351074E-2</v>
      </c>
      <c r="I73" s="34">
        <v>0.12203876321899999</v>
      </c>
      <c r="J73" s="34">
        <v>0.122041477738</v>
      </c>
      <c r="K73" s="34">
        <v>0.12203876321899999</v>
      </c>
      <c r="L73" s="34">
        <v>0.122041477738</v>
      </c>
      <c r="M73" s="14">
        <f t="shared" si="1"/>
        <v>1</v>
      </c>
      <c r="N73" s="14">
        <f t="shared" si="0"/>
        <v>1</v>
      </c>
      <c r="O73" s="41"/>
      <c r="P73" s="28">
        <v>44068</v>
      </c>
      <c r="Q73" s="29">
        <v>3950</v>
      </c>
    </row>
    <row r="74" spans="1:17" ht="13.5" thickBot="1">
      <c r="A74" s="28">
        <v>44046</v>
      </c>
      <c r="B74" s="32">
        <v>16</v>
      </c>
      <c r="C74" s="33">
        <v>67247.3359375</v>
      </c>
      <c r="D74" s="33">
        <v>2968.2</v>
      </c>
      <c r="E74" s="33">
        <v>2968.2</v>
      </c>
      <c r="F74" s="33">
        <v>3488.0441596615301</v>
      </c>
      <c r="G74" s="33">
        <v>3487.9320376726</v>
      </c>
      <c r="H74" s="33">
        <v>-0.112121988932</v>
      </c>
      <c r="I74" s="34">
        <v>0.13157773105600001</v>
      </c>
      <c r="J74" s="34">
        <v>0.13160611637</v>
      </c>
      <c r="K74" s="34">
        <v>0.13157773105600001</v>
      </c>
      <c r="L74" s="34">
        <v>0.13160611637</v>
      </c>
      <c r="M74" s="14">
        <f t="shared" si="1"/>
        <v>1</v>
      </c>
      <c r="N74" s="14">
        <f t="shared" si="0"/>
        <v>1</v>
      </c>
      <c r="O74" s="41"/>
      <c r="P74" s="28">
        <v>44069</v>
      </c>
      <c r="Q74" s="29">
        <v>3950</v>
      </c>
    </row>
    <row r="75" spans="1:17" ht="13.5" thickBot="1">
      <c r="A75" s="28">
        <v>44046</v>
      </c>
      <c r="B75" s="32">
        <v>17</v>
      </c>
      <c r="C75" s="33">
        <v>67535.109375</v>
      </c>
      <c r="D75" s="33">
        <v>3053.5</v>
      </c>
      <c r="E75" s="33">
        <v>3053.5</v>
      </c>
      <c r="F75" s="33">
        <v>3360.3676889612898</v>
      </c>
      <c r="G75" s="33">
        <v>3360.3573446891</v>
      </c>
      <c r="H75" s="33">
        <v>-1.0344272189E-2</v>
      </c>
      <c r="I75" s="34">
        <v>7.7685403718000007E-2</v>
      </c>
      <c r="J75" s="34">
        <v>7.7688022521000002E-2</v>
      </c>
      <c r="K75" s="34">
        <v>7.7685403718000007E-2</v>
      </c>
      <c r="L75" s="34">
        <v>7.7688022521000002E-2</v>
      </c>
      <c r="M75" s="14">
        <f t="shared" si="1"/>
        <v>1</v>
      </c>
      <c r="N75" s="14">
        <f t="shared" si="0"/>
        <v>1</v>
      </c>
      <c r="O75" s="41"/>
      <c r="P75" s="28">
        <v>44070</v>
      </c>
      <c r="Q75" s="29">
        <v>3950</v>
      </c>
    </row>
    <row r="76" spans="1:17" ht="13.5" thickBot="1">
      <c r="A76" s="28">
        <v>44046</v>
      </c>
      <c r="B76" s="32">
        <v>18</v>
      </c>
      <c r="C76" s="33">
        <v>66344.5234375</v>
      </c>
      <c r="D76" s="33">
        <v>3059.8</v>
      </c>
      <c r="E76" s="33">
        <v>2934.7</v>
      </c>
      <c r="F76" s="33">
        <v>3247.1195700298699</v>
      </c>
      <c r="G76" s="33">
        <v>3247.14884774662</v>
      </c>
      <c r="H76" s="33">
        <v>2.9277716741999998E-2</v>
      </c>
      <c r="I76" s="34">
        <v>4.7430088037000002E-2</v>
      </c>
      <c r="J76" s="34">
        <v>4.7422675955999999E-2</v>
      </c>
      <c r="K76" s="34">
        <v>7.9100974113000003E-2</v>
      </c>
      <c r="L76" s="34">
        <v>7.9093562032000006E-2</v>
      </c>
      <c r="M76" s="14">
        <f t="shared" ref="M76:M139" si="2">IF(F76&gt;5,1,0)</f>
        <v>1</v>
      </c>
      <c r="N76" s="14">
        <f t="shared" ref="N76:N139" si="3">IF(G76&gt;E76,1,0)</f>
        <v>1</v>
      </c>
      <c r="O76" s="41"/>
      <c r="P76" s="28">
        <v>44071</v>
      </c>
      <c r="Q76" s="29">
        <v>3950</v>
      </c>
    </row>
    <row r="77" spans="1:17" ht="13.5" thickBot="1">
      <c r="A77" s="28">
        <v>44046</v>
      </c>
      <c r="B77" s="32">
        <v>19</v>
      </c>
      <c r="C77" s="33">
        <v>63738.546875</v>
      </c>
      <c r="D77" s="33">
        <v>2566.8000000000002</v>
      </c>
      <c r="E77" s="33">
        <v>2566.8000000000002</v>
      </c>
      <c r="F77" s="33">
        <v>2902.6063534</v>
      </c>
      <c r="G77" s="33">
        <v>2902.5995754628598</v>
      </c>
      <c r="H77" s="33">
        <v>-6.7779371470000002E-3</v>
      </c>
      <c r="I77" s="34">
        <v>8.5012550749999999E-2</v>
      </c>
      <c r="J77" s="34">
        <v>8.5014266682999995E-2</v>
      </c>
      <c r="K77" s="34">
        <v>8.5012550749999999E-2</v>
      </c>
      <c r="L77" s="34">
        <v>8.5014266682999995E-2</v>
      </c>
      <c r="M77" s="14">
        <f t="shared" si="2"/>
        <v>1</v>
      </c>
      <c r="N77" s="14">
        <f t="shared" si="3"/>
        <v>1</v>
      </c>
      <c r="O77" s="41"/>
      <c r="P77" s="28">
        <v>44072</v>
      </c>
      <c r="Q77" s="29">
        <v>3950</v>
      </c>
    </row>
    <row r="78" spans="1:17" ht="13.5" thickBot="1">
      <c r="A78" s="28">
        <v>44046</v>
      </c>
      <c r="B78" s="32">
        <v>20</v>
      </c>
      <c r="C78" s="33">
        <v>60651.76171875</v>
      </c>
      <c r="D78" s="33">
        <v>1206.7</v>
      </c>
      <c r="E78" s="33">
        <v>1206.7</v>
      </c>
      <c r="F78" s="33">
        <v>1634.2330302365001</v>
      </c>
      <c r="G78" s="33">
        <v>1634.25480790238</v>
      </c>
      <c r="H78" s="33">
        <v>2.1777665878999999E-2</v>
      </c>
      <c r="I78" s="34">
        <v>0.10824172351899999</v>
      </c>
      <c r="J78" s="34">
        <v>0.10823621018600001</v>
      </c>
      <c r="K78" s="34">
        <v>0.10824172351899999</v>
      </c>
      <c r="L78" s="34">
        <v>0.10823621018600001</v>
      </c>
      <c r="M78" s="14">
        <f t="shared" si="2"/>
        <v>1</v>
      </c>
      <c r="N78" s="14">
        <f t="shared" si="3"/>
        <v>1</v>
      </c>
      <c r="O78" s="41"/>
      <c r="P78" s="28">
        <v>44073</v>
      </c>
      <c r="Q78" s="29">
        <v>3950</v>
      </c>
    </row>
    <row r="79" spans="1:17" ht="13.5" thickBot="1">
      <c r="A79" s="28">
        <v>44046</v>
      </c>
      <c r="B79" s="32">
        <v>21</v>
      </c>
      <c r="C79" s="33">
        <v>58355.92578125</v>
      </c>
      <c r="D79" s="33">
        <v>137.69999999999999</v>
      </c>
      <c r="E79" s="33">
        <v>125.8</v>
      </c>
      <c r="F79" s="33">
        <v>252.60282225150499</v>
      </c>
      <c r="G79" s="33">
        <v>254.889825323065</v>
      </c>
      <c r="H79" s="33">
        <v>2.287003071559</v>
      </c>
      <c r="I79" s="34">
        <v>2.9668310207999999E-2</v>
      </c>
      <c r="J79" s="34">
        <v>2.9089322088E-2</v>
      </c>
      <c r="K79" s="34">
        <v>3.2680968435999998E-2</v>
      </c>
      <c r="L79" s="34">
        <v>3.2101980315999999E-2</v>
      </c>
      <c r="M79" s="14">
        <f t="shared" si="2"/>
        <v>1</v>
      </c>
      <c r="N79" s="14">
        <f t="shared" si="3"/>
        <v>1</v>
      </c>
      <c r="O79" s="41"/>
      <c r="P79" s="28">
        <v>44074</v>
      </c>
      <c r="Q79" s="29">
        <v>3950</v>
      </c>
    </row>
    <row r="80" spans="1:17" ht="13.5" thickBot="1">
      <c r="A80" s="28">
        <v>44046</v>
      </c>
      <c r="B80" s="32">
        <v>22</v>
      </c>
      <c r="C80" s="33">
        <v>56157.609375</v>
      </c>
      <c r="D80" s="33">
        <v>0</v>
      </c>
      <c r="E80" s="33">
        <v>0</v>
      </c>
      <c r="F80" s="33">
        <v>144.33160613311301</v>
      </c>
      <c r="G80" s="33">
        <v>144.33160613311301</v>
      </c>
      <c r="H80" s="33">
        <v>0</v>
      </c>
      <c r="I80" s="34">
        <v>3.6539647122000002E-2</v>
      </c>
      <c r="J80" s="34">
        <v>3.6539647122000002E-2</v>
      </c>
      <c r="K80" s="34">
        <v>3.6539647122000002E-2</v>
      </c>
      <c r="L80" s="34">
        <v>3.6539647122000002E-2</v>
      </c>
      <c r="M80" s="14">
        <f t="shared" si="2"/>
        <v>1</v>
      </c>
      <c r="N80" s="14">
        <f t="shared" si="3"/>
        <v>1</v>
      </c>
      <c r="O80" s="41"/>
    </row>
    <row r="81" spans="1:15" ht="13.5" thickBot="1">
      <c r="A81" s="28">
        <v>44046</v>
      </c>
      <c r="B81" s="32">
        <v>23</v>
      </c>
      <c r="C81" s="33">
        <v>52297.765625</v>
      </c>
      <c r="D81" s="33">
        <v>0</v>
      </c>
      <c r="E81" s="33">
        <v>0</v>
      </c>
      <c r="F81" s="33">
        <v>12.721934943061999</v>
      </c>
      <c r="G81" s="33">
        <v>12.721934943061999</v>
      </c>
      <c r="H81" s="33">
        <v>0</v>
      </c>
      <c r="I81" s="34">
        <v>3.2207430230000002E-3</v>
      </c>
      <c r="J81" s="34">
        <v>3.2207430230000002E-3</v>
      </c>
      <c r="K81" s="34">
        <v>3.2207430230000002E-3</v>
      </c>
      <c r="L81" s="34">
        <v>3.2207430230000002E-3</v>
      </c>
      <c r="M81" s="14">
        <f t="shared" si="2"/>
        <v>1</v>
      </c>
      <c r="N81" s="14">
        <f t="shared" si="3"/>
        <v>1</v>
      </c>
      <c r="O81" s="41"/>
    </row>
    <row r="82" spans="1:15" ht="13.5" thickBot="1">
      <c r="A82" s="28">
        <v>44046</v>
      </c>
      <c r="B82" s="32">
        <v>24</v>
      </c>
      <c r="C82" s="33">
        <v>48231.625</v>
      </c>
      <c r="D82" s="33">
        <v>0</v>
      </c>
      <c r="E82" s="33">
        <v>0</v>
      </c>
      <c r="F82" s="33">
        <v>3.1601174006000002E-2</v>
      </c>
      <c r="G82" s="33">
        <v>3.1601174006000002E-2</v>
      </c>
      <c r="H82" s="33">
        <v>0</v>
      </c>
      <c r="I82" s="34">
        <v>8.0002972167158296E-6</v>
      </c>
      <c r="J82" s="34">
        <v>8.0002972167158296E-6</v>
      </c>
      <c r="K82" s="34">
        <v>8.0002972167158296E-6</v>
      </c>
      <c r="L82" s="34">
        <v>8.0002972167158296E-6</v>
      </c>
      <c r="M82" s="14">
        <f t="shared" si="2"/>
        <v>0</v>
      </c>
      <c r="N82" s="14">
        <f t="shared" si="3"/>
        <v>1</v>
      </c>
      <c r="O82" s="41"/>
    </row>
    <row r="83" spans="1:15" ht="13.5" thickBot="1">
      <c r="A83" s="28">
        <v>44047</v>
      </c>
      <c r="B83" s="32">
        <v>1</v>
      </c>
      <c r="C83" s="33">
        <v>44813.86328125</v>
      </c>
      <c r="D83" s="33">
        <v>0</v>
      </c>
      <c r="E83" s="33">
        <v>0</v>
      </c>
      <c r="F83" s="33">
        <v>3.1601174006000002E-2</v>
      </c>
      <c r="G83" s="33">
        <v>3.1601174006000002E-2</v>
      </c>
      <c r="H83" s="33">
        <v>0</v>
      </c>
      <c r="I83" s="34">
        <v>8.0002972167158296E-6</v>
      </c>
      <c r="J83" s="34">
        <v>8.0002972167158296E-6</v>
      </c>
      <c r="K83" s="34">
        <v>8.0002972167158296E-6</v>
      </c>
      <c r="L83" s="34">
        <v>8.0002972167158296E-6</v>
      </c>
      <c r="M83" s="14">
        <f t="shared" si="2"/>
        <v>0</v>
      </c>
      <c r="N83" s="14">
        <f t="shared" si="3"/>
        <v>1</v>
      </c>
      <c r="O83" s="41"/>
    </row>
    <row r="84" spans="1:15" ht="13.5" thickBot="1">
      <c r="A84" s="28">
        <v>44047</v>
      </c>
      <c r="B84" s="32">
        <v>2</v>
      </c>
      <c r="C84" s="33">
        <v>42285.74609375</v>
      </c>
      <c r="D84" s="33">
        <v>0</v>
      </c>
      <c r="E84" s="33">
        <v>0</v>
      </c>
      <c r="F84" s="33">
        <v>3.1601174006000002E-2</v>
      </c>
      <c r="G84" s="33">
        <v>3.1601174006000002E-2</v>
      </c>
      <c r="H84" s="33">
        <v>0</v>
      </c>
      <c r="I84" s="34">
        <v>8.0002972167158296E-6</v>
      </c>
      <c r="J84" s="34">
        <v>8.0002972167158296E-6</v>
      </c>
      <c r="K84" s="34">
        <v>8.0002972167158296E-6</v>
      </c>
      <c r="L84" s="34">
        <v>8.0002972167158296E-6</v>
      </c>
      <c r="M84" s="14">
        <f t="shared" si="2"/>
        <v>0</v>
      </c>
      <c r="N84" s="14">
        <f t="shared" si="3"/>
        <v>1</v>
      </c>
      <c r="O84" s="41"/>
    </row>
    <row r="85" spans="1:15" ht="13.5" thickBot="1">
      <c r="A85" s="28">
        <v>44047</v>
      </c>
      <c r="B85" s="32">
        <v>3</v>
      </c>
      <c r="C85" s="33">
        <v>40578.55078125</v>
      </c>
      <c r="D85" s="33">
        <v>0</v>
      </c>
      <c r="E85" s="33">
        <v>0</v>
      </c>
      <c r="F85" s="33">
        <v>3.1601174006000002E-2</v>
      </c>
      <c r="G85" s="33">
        <v>3.1601174006000002E-2</v>
      </c>
      <c r="H85" s="33">
        <v>0</v>
      </c>
      <c r="I85" s="34">
        <v>8.0002972167158296E-6</v>
      </c>
      <c r="J85" s="34">
        <v>8.0002972167158296E-6</v>
      </c>
      <c r="K85" s="34">
        <v>8.0002972167158296E-6</v>
      </c>
      <c r="L85" s="34">
        <v>8.0002972167158296E-6</v>
      </c>
      <c r="M85" s="14">
        <f t="shared" si="2"/>
        <v>0</v>
      </c>
      <c r="N85" s="14">
        <f t="shared" si="3"/>
        <v>1</v>
      </c>
      <c r="O85" s="41"/>
    </row>
    <row r="86" spans="1:15" ht="13.5" thickBot="1">
      <c r="A86" s="28">
        <v>44047</v>
      </c>
      <c r="B86" s="32">
        <v>4</v>
      </c>
      <c r="C86" s="33">
        <v>39534.96484375</v>
      </c>
      <c r="D86" s="33">
        <v>0</v>
      </c>
      <c r="E86" s="33">
        <v>0</v>
      </c>
      <c r="F86" s="33">
        <v>3.1601174006000002E-2</v>
      </c>
      <c r="G86" s="33">
        <v>3.1601174006000002E-2</v>
      </c>
      <c r="H86" s="33">
        <v>0</v>
      </c>
      <c r="I86" s="34">
        <v>8.0002972167158296E-6</v>
      </c>
      <c r="J86" s="34">
        <v>8.0002972167158296E-6</v>
      </c>
      <c r="K86" s="34">
        <v>8.0002972167158296E-6</v>
      </c>
      <c r="L86" s="34">
        <v>8.0002972167158296E-6</v>
      </c>
      <c r="M86" s="14">
        <f t="shared" si="2"/>
        <v>0</v>
      </c>
      <c r="N86" s="14">
        <f t="shared" si="3"/>
        <v>1</v>
      </c>
      <c r="O86" s="41"/>
    </row>
    <row r="87" spans="1:15" ht="13.5" thickBot="1">
      <c r="A87" s="28">
        <v>44047</v>
      </c>
      <c r="B87" s="32">
        <v>5</v>
      </c>
      <c r="C87" s="33">
        <v>39235.73828125</v>
      </c>
      <c r="D87" s="33">
        <v>0</v>
      </c>
      <c r="E87" s="33">
        <v>0</v>
      </c>
      <c r="F87" s="33">
        <v>3.1601174006000002E-2</v>
      </c>
      <c r="G87" s="33">
        <v>3.1601174006000002E-2</v>
      </c>
      <c r="H87" s="33">
        <v>0</v>
      </c>
      <c r="I87" s="34">
        <v>8.0002972167158296E-6</v>
      </c>
      <c r="J87" s="34">
        <v>8.0002972167158296E-6</v>
      </c>
      <c r="K87" s="34">
        <v>8.0002972167158296E-6</v>
      </c>
      <c r="L87" s="34">
        <v>8.0002972167158296E-6</v>
      </c>
      <c r="M87" s="14">
        <f t="shared" si="2"/>
        <v>0</v>
      </c>
      <c r="N87" s="14">
        <f t="shared" si="3"/>
        <v>1</v>
      </c>
      <c r="O87" s="41"/>
    </row>
    <row r="88" spans="1:15" ht="13.5" thickBot="1">
      <c r="A88" s="28">
        <v>44047</v>
      </c>
      <c r="B88" s="32">
        <v>6</v>
      </c>
      <c r="C88" s="33">
        <v>39947.4921875</v>
      </c>
      <c r="D88" s="33">
        <v>0</v>
      </c>
      <c r="E88" s="33">
        <v>0</v>
      </c>
      <c r="F88" s="33">
        <v>3.1601174006000002E-2</v>
      </c>
      <c r="G88" s="33">
        <v>3.1601174006000002E-2</v>
      </c>
      <c r="H88" s="33">
        <v>0</v>
      </c>
      <c r="I88" s="34">
        <v>8.0002972167158296E-6</v>
      </c>
      <c r="J88" s="34">
        <v>8.0002972167158296E-6</v>
      </c>
      <c r="K88" s="34">
        <v>8.0002972167158296E-6</v>
      </c>
      <c r="L88" s="34">
        <v>8.0002972167158296E-6</v>
      </c>
      <c r="M88" s="14">
        <f t="shared" si="2"/>
        <v>0</v>
      </c>
      <c r="N88" s="14">
        <f t="shared" si="3"/>
        <v>1</v>
      </c>
      <c r="O88" s="41"/>
    </row>
    <row r="89" spans="1:15" ht="13.5" thickBot="1">
      <c r="A89" s="28">
        <v>44047</v>
      </c>
      <c r="B89" s="32">
        <v>7</v>
      </c>
      <c r="C89" s="33">
        <v>41329.3984375</v>
      </c>
      <c r="D89" s="33">
        <v>0</v>
      </c>
      <c r="E89" s="33">
        <v>0</v>
      </c>
      <c r="F89" s="33">
        <v>4.3601174250999998E-2</v>
      </c>
      <c r="G89" s="33">
        <v>4.6612285578999997E-2</v>
      </c>
      <c r="H89" s="33">
        <v>3.0111113279999999E-3</v>
      </c>
      <c r="I89" s="34">
        <v>1.1800578627708101E-5</v>
      </c>
      <c r="J89" s="34">
        <v>1.10382719622959E-5</v>
      </c>
      <c r="K89" s="34">
        <v>1.1800578627708101E-5</v>
      </c>
      <c r="L89" s="34">
        <v>1.10382719622959E-5</v>
      </c>
      <c r="M89" s="14">
        <f t="shared" si="2"/>
        <v>0</v>
      </c>
      <c r="N89" s="14">
        <f t="shared" si="3"/>
        <v>1</v>
      </c>
      <c r="O89" s="41"/>
    </row>
    <row r="90" spans="1:15" ht="13.5" thickBot="1">
      <c r="A90" s="28">
        <v>44047</v>
      </c>
      <c r="B90" s="32">
        <v>8</v>
      </c>
      <c r="C90" s="33">
        <v>41969.0234375</v>
      </c>
      <c r="D90" s="33">
        <v>180.8</v>
      </c>
      <c r="E90" s="33">
        <v>174.4</v>
      </c>
      <c r="F90" s="33">
        <v>191.922133855044</v>
      </c>
      <c r="G90" s="33">
        <v>192.93800441084201</v>
      </c>
      <c r="H90" s="33">
        <v>1.0158705557979999</v>
      </c>
      <c r="I90" s="34">
        <v>3.0729125089999998E-3</v>
      </c>
      <c r="J90" s="34">
        <v>2.8157300889999999E-3</v>
      </c>
      <c r="K90" s="34">
        <v>4.6931656730000004E-3</v>
      </c>
      <c r="L90" s="34">
        <v>4.435983254E-3</v>
      </c>
      <c r="M90" s="14">
        <f t="shared" si="2"/>
        <v>1</v>
      </c>
      <c r="N90" s="14">
        <f t="shared" si="3"/>
        <v>1</v>
      </c>
      <c r="O90" s="41"/>
    </row>
    <row r="91" spans="1:15" ht="13.5" thickBot="1">
      <c r="A91" s="28">
        <v>44047</v>
      </c>
      <c r="B91" s="32">
        <v>9</v>
      </c>
      <c r="C91" s="33">
        <v>43869.796875</v>
      </c>
      <c r="D91" s="33">
        <v>1563.5</v>
      </c>
      <c r="E91" s="33">
        <v>1563.5</v>
      </c>
      <c r="F91" s="33">
        <v>1628.4177134204999</v>
      </c>
      <c r="G91" s="33">
        <v>1628.4174689111201</v>
      </c>
      <c r="H91" s="33">
        <v>-2.4450937900000002E-4</v>
      </c>
      <c r="I91" s="34">
        <v>1.6434802254999999E-2</v>
      </c>
      <c r="J91" s="34">
        <v>1.6434864157E-2</v>
      </c>
      <c r="K91" s="34">
        <v>1.6434802254999999E-2</v>
      </c>
      <c r="L91" s="34">
        <v>1.6434864157E-2</v>
      </c>
      <c r="M91" s="14">
        <f t="shared" si="2"/>
        <v>1</v>
      </c>
      <c r="N91" s="14">
        <f t="shared" si="3"/>
        <v>1</v>
      </c>
      <c r="O91" s="41"/>
    </row>
    <row r="92" spans="1:15" ht="13.5" thickBot="1">
      <c r="A92" s="28">
        <v>44047</v>
      </c>
      <c r="B92" s="32">
        <v>10</v>
      </c>
      <c r="C92" s="33">
        <v>47045.84375</v>
      </c>
      <c r="D92" s="33">
        <v>3156.3</v>
      </c>
      <c r="E92" s="33">
        <v>3156.3</v>
      </c>
      <c r="F92" s="33">
        <v>2713.9777617934001</v>
      </c>
      <c r="G92" s="33">
        <v>2713.9777617934001</v>
      </c>
      <c r="H92" s="33">
        <v>0</v>
      </c>
      <c r="I92" s="34">
        <v>0.11198031347</v>
      </c>
      <c r="J92" s="34">
        <v>0.11198031347</v>
      </c>
      <c r="K92" s="34">
        <v>0.11198031347</v>
      </c>
      <c r="L92" s="34">
        <v>0.11198031347</v>
      </c>
      <c r="M92" s="14">
        <f t="shared" si="2"/>
        <v>1</v>
      </c>
      <c r="N92" s="14">
        <f t="shared" si="3"/>
        <v>0</v>
      </c>
      <c r="O92" s="41"/>
    </row>
    <row r="93" spans="1:15" ht="13.5" thickBot="1">
      <c r="A93" s="28">
        <v>44047</v>
      </c>
      <c r="B93" s="32">
        <v>11</v>
      </c>
      <c r="C93" s="33">
        <v>51037.49609375</v>
      </c>
      <c r="D93" s="33">
        <v>3606.6</v>
      </c>
      <c r="E93" s="33">
        <v>3606.6</v>
      </c>
      <c r="F93" s="33">
        <v>2845.0853841593498</v>
      </c>
      <c r="G93" s="33">
        <v>2845.0853841593498</v>
      </c>
      <c r="H93" s="33">
        <v>0</v>
      </c>
      <c r="I93" s="34">
        <v>0.19278851033899999</v>
      </c>
      <c r="J93" s="34">
        <v>0.19278851033899999</v>
      </c>
      <c r="K93" s="34">
        <v>0.19278851033899999</v>
      </c>
      <c r="L93" s="34">
        <v>0.19278851033899999</v>
      </c>
      <c r="M93" s="14">
        <f t="shared" si="2"/>
        <v>1</v>
      </c>
      <c r="N93" s="14">
        <f t="shared" si="3"/>
        <v>0</v>
      </c>
      <c r="O93" s="41"/>
    </row>
    <row r="94" spans="1:15" ht="13.5" thickBot="1">
      <c r="A94" s="28">
        <v>44047</v>
      </c>
      <c r="B94" s="32">
        <v>12</v>
      </c>
      <c r="C94" s="33">
        <v>55236.625</v>
      </c>
      <c r="D94" s="33">
        <v>3706.7</v>
      </c>
      <c r="E94" s="33">
        <v>3706.7</v>
      </c>
      <c r="F94" s="33">
        <v>3094.7063405552299</v>
      </c>
      <c r="G94" s="33">
        <v>3175.8934263579099</v>
      </c>
      <c r="H94" s="33">
        <v>81.187085802675</v>
      </c>
      <c r="I94" s="34">
        <v>0.134381411048</v>
      </c>
      <c r="J94" s="34">
        <v>0.154935103656</v>
      </c>
      <c r="K94" s="34">
        <v>0.134381411048</v>
      </c>
      <c r="L94" s="34">
        <v>0.154935103656</v>
      </c>
      <c r="M94" s="14">
        <f t="shared" si="2"/>
        <v>1</v>
      </c>
      <c r="N94" s="14">
        <f t="shared" si="3"/>
        <v>0</v>
      </c>
      <c r="O94" s="41"/>
    </row>
    <row r="95" spans="1:15" ht="13.5" thickBot="1">
      <c r="A95" s="28">
        <v>44047</v>
      </c>
      <c r="B95" s="32">
        <v>13</v>
      </c>
      <c r="C95" s="33">
        <v>59283.8984375</v>
      </c>
      <c r="D95" s="33">
        <v>3711.5</v>
      </c>
      <c r="E95" s="33">
        <v>3711.5</v>
      </c>
      <c r="F95" s="33">
        <v>3439.2298459778899</v>
      </c>
      <c r="G95" s="33">
        <v>3475.8365053330499</v>
      </c>
      <c r="H95" s="33">
        <v>36.606659355163004</v>
      </c>
      <c r="I95" s="34">
        <v>5.9661644218999998E-2</v>
      </c>
      <c r="J95" s="34">
        <v>6.8929152916000005E-2</v>
      </c>
      <c r="K95" s="34">
        <v>5.9661644218999998E-2</v>
      </c>
      <c r="L95" s="34">
        <v>6.8929152916000005E-2</v>
      </c>
      <c r="M95" s="14">
        <f t="shared" si="2"/>
        <v>1</v>
      </c>
      <c r="N95" s="14">
        <f t="shared" si="3"/>
        <v>0</v>
      </c>
      <c r="O95" s="41"/>
    </row>
    <row r="96" spans="1:15" ht="13.5" thickBot="1">
      <c r="A96" s="28">
        <v>44047</v>
      </c>
      <c r="B96" s="32">
        <v>14</v>
      </c>
      <c r="C96" s="33">
        <v>62851.6015625</v>
      </c>
      <c r="D96" s="33">
        <v>3556</v>
      </c>
      <c r="E96" s="33">
        <v>3556</v>
      </c>
      <c r="F96" s="33">
        <v>3468.2232437645698</v>
      </c>
      <c r="G96" s="33">
        <v>3488.7452822396499</v>
      </c>
      <c r="H96" s="33">
        <v>20.522038475075998</v>
      </c>
      <c r="I96" s="34">
        <v>1.7026510825000001E-2</v>
      </c>
      <c r="J96" s="34">
        <v>2.2221963603000001E-2</v>
      </c>
      <c r="K96" s="34">
        <v>1.7026510825000001E-2</v>
      </c>
      <c r="L96" s="34">
        <v>2.2221963603000001E-2</v>
      </c>
      <c r="M96" s="14">
        <f t="shared" si="2"/>
        <v>1</v>
      </c>
      <c r="N96" s="14">
        <f t="shared" si="3"/>
        <v>0</v>
      </c>
      <c r="O96" s="41"/>
    </row>
    <row r="97" spans="1:15" ht="13.5" thickBot="1">
      <c r="A97" s="28">
        <v>44047</v>
      </c>
      <c r="B97" s="32">
        <v>15</v>
      </c>
      <c r="C97" s="33">
        <v>65708.53125</v>
      </c>
      <c r="D97" s="33">
        <v>3517.1</v>
      </c>
      <c r="E97" s="33">
        <v>3517.1</v>
      </c>
      <c r="F97" s="33">
        <v>3407.8053308767699</v>
      </c>
      <c r="G97" s="33">
        <v>3485.6309688711199</v>
      </c>
      <c r="H97" s="33">
        <v>77.825637994342003</v>
      </c>
      <c r="I97" s="34">
        <v>7.9668433229999995E-3</v>
      </c>
      <c r="J97" s="34">
        <v>2.7669536485999999E-2</v>
      </c>
      <c r="K97" s="34">
        <v>7.9668433229999995E-3</v>
      </c>
      <c r="L97" s="34">
        <v>2.7669536485999999E-2</v>
      </c>
      <c r="M97" s="14">
        <f t="shared" si="2"/>
        <v>1</v>
      </c>
      <c r="N97" s="14">
        <f t="shared" si="3"/>
        <v>0</v>
      </c>
      <c r="O97" s="41"/>
    </row>
    <row r="98" spans="1:15" ht="13.5" thickBot="1">
      <c r="A98" s="28">
        <v>44047</v>
      </c>
      <c r="B98" s="32">
        <v>16</v>
      </c>
      <c r="C98" s="33">
        <v>67555.6875</v>
      </c>
      <c r="D98" s="33">
        <v>3507.1</v>
      </c>
      <c r="E98" s="33">
        <v>3507.1</v>
      </c>
      <c r="F98" s="33">
        <v>3406.5455046309398</v>
      </c>
      <c r="G98" s="33">
        <v>3446.7568348476598</v>
      </c>
      <c r="H98" s="33">
        <v>40.211330216725003</v>
      </c>
      <c r="I98" s="34">
        <v>1.5276750671000001E-2</v>
      </c>
      <c r="J98" s="34">
        <v>2.5456834269999999E-2</v>
      </c>
      <c r="K98" s="34">
        <v>1.5276750671000001E-2</v>
      </c>
      <c r="L98" s="34">
        <v>2.5456834269999999E-2</v>
      </c>
      <c r="M98" s="14">
        <f t="shared" si="2"/>
        <v>1</v>
      </c>
      <c r="N98" s="14">
        <f t="shared" si="3"/>
        <v>0</v>
      </c>
      <c r="O98" s="41"/>
    </row>
    <row r="99" spans="1:15" ht="13.5" thickBot="1">
      <c r="A99" s="28">
        <v>44047</v>
      </c>
      <c r="B99" s="32">
        <v>17</v>
      </c>
      <c r="C99" s="33">
        <v>68482.25</v>
      </c>
      <c r="D99" s="33">
        <v>3473.6</v>
      </c>
      <c r="E99" s="33">
        <v>3473.6</v>
      </c>
      <c r="F99" s="33">
        <v>3388.9626696679302</v>
      </c>
      <c r="G99" s="33">
        <v>3388.9626696679302</v>
      </c>
      <c r="H99" s="33">
        <v>0</v>
      </c>
      <c r="I99" s="34">
        <v>2.1427172235E-2</v>
      </c>
      <c r="J99" s="34">
        <v>2.1427172235E-2</v>
      </c>
      <c r="K99" s="34">
        <v>2.1427172235E-2</v>
      </c>
      <c r="L99" s="34">
        <v>2.1427172235E-2</v>
      </c>
      <c r="M99" s="14">
        <f t="shared" si="2"/>
        <v>1</v>
      </c>
      <c r="N99" s="14">
        <f t="shared" si="3"/>
        <v>0</v>
      </c>
      <c r="O99" s="41"/>
    </row>
    <row r="100" spans="1:15" ht="13.5" thickBot="1">
      <c r="A100" s="28">
        <v>44047</v>
      </c>
      <c r="B100" s="32">
        <v>18</v>
      </c>
      <c r="C100" s="33">
        <v>68209.5703125</v>
      </c>
      <c r="D100" s="33">
        <v>3409</v>
      </c>
      <c r="E100" s="33">
        <v>3409</v>
      </c>
      <c r="F100" s="33">
        <v>3225.10510824522</v>
      </c>
      <c r="G100" s="33">
        <v>3230.2474415683801</v>
      </c>
      <c r="H100" s="33">
        <v>5.1423333231599999</v>
      </c>
      <c r="I100" s="34">
        <v>4.5253812260999997E-2</v>
      </c>
      <c r="J100" s="34">
        <v>4.6555668798000001E-2</v>
      </c>
      <c r="K100" s="34">
        <v>4.5253812260999997E-2</v>
      </c>
      <c r="L100" s="34">
        <v>4.6555668798000001E-2</v>
      </c>
      <c r="M100" s="14">
        <f t="shared" si="2"/>
        <v>1</v>
      </c>
      <c r="N100" s="14">
        <f t="shared" si="3"/>
        <v>0</v>
      </c>
      <c r="O100" s="41"/>
    </row>
    <row r="101" spans="1:15" ht="13.5" thickBot="1">
      <c r="A101" s="28">
        <v>44047</v>
      </c>
      <c r="B101" s="32">
        <v>19</v>
      </c>
      <c r="C101" s="33">
        <v>66554.84375</v>
      </c>
      <c r="D101" s="33">
        <v>2871</v>
      </c>
      <c r="E101" s="33">
        <v>2871</v>
      </c>
      <c r="F101" s="33">
        <v>2775.0558465347699</v>
      </c>
      <c r="G101" s="33">
        <v>2828.1714028659799</v>
      </c>
      <c r="H101" s="33">
        <v>53.115556331210001</v>
      </c>
      <c r="I101" s="34">
        <v>1.0842682818E-2</v>
      </c>
      <c r="J101" s="34">
        <v>2.4289659105E-2</v>
      </c>
      <c r="K101" s="34">
        <v>1.0842682818E-2</v>
      </c>
      <c r="L101" s="34">
        <v>2.4289659105E-2</v>
      </c>
      <c r="M101" s="14">
        <f t="shared" si="2"/>
        <v>1</v>
      </c>
      <c r="N101" s="14">
        <f t="shared" si="3"/>
        <v>0</v>
      </c>
      <c r="O101" s="41"/>
    </row>
    <row r="102" spans="1:15" ht="13.5" thickBot="1">
      <c r="A102" s="28">
        <v>44047</v>
      </c>
      <c r="B102" s="32">
        <v>20</v>
      </c>
      <c r="C102" s="33">
        <v>63764.046875</v>
      </c>
      <c r="D102" s="33">
        <v>1169.5</v>
      </c>
      <c r="E102" s="33">
        <v>1169.5</v>
      </c>
      <c r="F102" s="33">
        <v>1416.4616290292299</v>
      </c>
      <c r="G102" s="33">
        <v>1420.27160687644</v>
      </c>
      <c r="H102" s="33">
        <v>3.8099778472049999</v>
      </c>
      <c r="I102" s="34">
        <v>6.3486482753000006E-2</v>
      </c>
      <c r="J102" s="34">
        <v>6.2521931399000003E-2</v>
      </c>
      <c r="K102" s="34">
        <v>6.3486482753000006E-2</v>
      </c>
      <c r="L102" s="34">
        <v>6.2521931399000003E-2</v>
      </c>
      <c r="M102" s="14">
        <f t="shared" si="2"/>
        <v>1</v>
      </c>
      <c r="N102" s="14">
        <f t="shared" si="3"/>
        <v>1</v>
      </c>
      <c r="O102" s="41"/>
    </row>
    <row r="103" spans="1:15" ht="13.5" thickBot="1">
      <c r="A103" s="28">
        <v>44047</v>
      </c>
      <c r="B103" s="32">
        <v>21</v>
      </c>
      <c r="C103" s="33">
        <v>61046.33984375</v>
      </c>
      <c r="D103" s="33">
        <v>120.5</v>
      </c>
      <c r="E103" s="33">
        <v>111.5</v>
      </c>
      <c r="F103" s="33">
        <v>76.815013329045996</v>
      </c>
      <c r="G103" s="33">
        <v>78.949141849645997</v>
      </c>
      <c r="H103" s="33">
        <v>2.1341285205989999</v>
      </c>
      <c r="I103" s="34">
        <v>1.0519204595E-2</v>
      </c>
      <c r="J103" s="34">
        <v>1.1059490296E-2</v>
      </c>
      <c r="K103" s="34">
        <v>8.2407235820000004E-3</v>
      </c>
      <c r="L103" s="34">
        <v>8.7810092829999995E-3</v>
      </c>
      <c r="M103" s="14">
        <f t="shared" si="2"/>
        <v>1</v>
      </c>
      <c r="N103" s="14">
        <f t="shared" si="3"/>
        <v>0</v>
      </c>
      <c r="O103" s="41"/>
    </row>
    <row r="104" spans="1:15" ht="13.5" thickBot="1">
      <c r="A104" s="28">
        <v>44047</v>
      </c>
      <c r="B104" s="32">
        <v>22</v>
      </c>
      <c r="C104" s="33">
        <v>58450.7109375</v>
      </c>
      <c r="D104" s="33">
        <v>0</v>
      </c>
      <c r="E104" s="33">
        <v>0</v>
      </c>
      <c r="F104" s="33">
        <v>2.560667202026</v>
      </c>
      <c r="G104" s="33">
        <v>2.560667202026</v>
      </c>
      <c r="H104" s="33">
        <v>0</v>
      </c>
      <c r="I104" s="34">
        <v>6.48270177E-4</v>
      </c>
      <c r="J104" s="34">
        <v>6.48270177E-4</v>
      </c>
      <c r="K104" s="34">
        <v>6.48270177E-4</v>
      </c>
      <c r="L104" s="34">
        <v>6.48270177E-4</v>
      </c>
      <c r="M104" s="14">
        <f t="shared" si="2"/>
        <v>0</v>
      </c>
      <c r="N104" s="14">
        <f t="shared" si="3"/>
        <v>1</v>
      </c>
      <c r="O104" s="41"/>
    </row>
    <row r="105" spans="1:15" ht="13.5" thickBot="1">
      <c r="A105" s="28">
        <v>44047</v>
      </c>
      <c r="B105" s="32">
        <v>23</v>
      </c>
      <c r="C105" s="33">
        <v>54405.1484375</v>
      </c>
      <c r="D105" s="33">
        <v>0</v>
      </c>
      <c r="E105" s="33">
        <v>0</v>
      </c>
      <c r="F105" s="33">
        <v>6.7556153487000004E-2</v>
      </c>
      <c r="G105" s="33">
        <v>6.7556153487000004E-2</v>
      </c>
      <c r="H105" s="33">
        <v>0</v>
      </c>
      <c r="I105" s="34">
        <v>1.71028236676464E-5</v>
      </c>
      <c r="J105" s="34">
        <v>1.71028236676464E-5</v>
      </c>
      <c r="K105" s="34">
        <v>1.71028236676464E-5</v>
      </c>
      <c r="L105" s="34">
        <v>1.71028236676464E-5</v>
      </c>
      <c r="M105" s="14">
        <f t="shared" si="2"/>
        <v>0</v>
      </c>
      <c r="N105" s="14">
        <f t="shared" si="3"/>
        <v>1</v>
      </c>
      <c r="O105" s="41"/>
    </row>
    <row r="106" spans="1:15" ht="13.5" thickBot="1">
      <c r="A106" s="28">
        <v>44047</v>
      </c>
      <c r="B106" s="32">
        <v>24</v>
      </c>
      <c r="C106" s="33">
        <v>50618.92578125</v>
      </c>
      <c r="D106" s="33">
        <v>0</v>
      </c>
      <c r="E106" s="33">
        <v>0</v>
      </c>
      <c r="F106" s="33">
        <v>6.7556153487000004E-2</v>
      </c>
      <c r="G106" s="33">
        <v>0.21755615572199999</v>
      </c>
      <c r="H106" s="33">
        <v>0.15000000223500001</v>
      </c>
      <c r="I106" s="34">
        <v>5.5077507777817001E-5</v>
      </c>
      <c r="J106" s="34">
        <v>1.71028236676464E-5</v>
      </c>
      <c r="K106" s="34">
        <v>5.5077507777817001E-5</v>
      </c>
      <c r="L106" s="34">
        <v>1.71028236676464E-5</v>
      </c>
      <c r="M106" s="14">
        <f t="shared" si="2"/>
        <v>0</v>
      </c>
      <c r="N106" s="14">
        <f t="shared" si="3"/>
        <v>1</v>
      </c>
      <c r="O106" s="41"/>
    </row>
    <row r="107" spans="1:15" ht="13.5" thickBot="1">
      <c r="A107" s="28">
        <v>44048</v>
      </c>
      <c r="B107" s="32">
        <v>1</v>
      </c>
      <c r="C107" s="33">
        <v>46932.484375</v>
      </c>
      <c r="D107" s="33">
        <v>0</v>
      </c>
      <c r="E107" s="33">
        <v>0</v>
      </c>
      <c r="F107" s="33">
        <v>6.7556153487000004E-2</v>
      </c>
      <c r="G107" s="33">
        <v>6.7556153487000004E-2</v>
      </c>
      <c r="H107" s="33">
        <v>0</v>
      </c>
      <c r="I107" s="34">
        <v>1.71028236676464E-5</v>
      </c>
      <c r="J107" s="34">
        <v>1.71028236676464E-5</v>
      </c>
      <c r="K107" s="34">
        <v>1.71028236676464E-5</v>
      </c>
      <c r="L107" s="34">
        <v>1.71028236676464E-5</v>
      </c>
      <c r="M107" s="14">
        <f t="shared" si="2"/>
        <v>0</v>
      </c>
      <c r="N107" s="14">
        <f t="shared" si="3"/>
        <v>1</v>
      </c>
      <c r="O107" s="41"/>
    </row>
    <row r="108" spans="1:15" ht="13.5" thickBot="1">
      <c r="A108" s="28">
        <v>44048</v>
      </c>
      <c r="B108" s="32">
        <v>2</v>
      </c>
      <c r="C108" s="33">
        <v>44291.59765625</v>
      </c>
      <c r="D108" s="33">
        <v>0</v>
      </c>
      <c r="E108" s="33">
        <v>0</v>
      </c>
      <c r="F108" s="33">
        <v>6.7556153487000004E-2</v>
      </c>
      <c r="G108" s="33">
        <v>6.7556153487000004E-2</v>
      </c>
      <c r="H108" s="33">
        <v>0</v>
      </c>
      <c r="I108" s="34">
        <v>1.71028236676464E-5</v>
      </c>
      <c r="J108" s="34">
        <v>1.71028236676464E-5</v>
      </c>
      <c r="K108" s="34">
        <v>1.71028236676464E-5</v>
      </c>
      <c r="L108" s="34">
        <v>1.71028236676464E-5</v>
      </c>
      <c r="M108" s="14">
        <f t="shared" si="2"/>
        <v>0</v>
      </c>
      <c r="N108" s="14">
        <f t="shared" si="3"/>
        <v>1</v>
      </c>
      <c r="O108" s="41"/>
    </row>
    <row r="109" spans="1:15" ht="13.5" thickBot="1">
      <c r="A109" s="28">
        <v>44048</v>
      </c>
      <c r="B109" s="32">
        <v>3</v>
      </c>
      <c r="C109" s="33">
        <v>42335.234375</v>
      </c>
      <c r="D109" s="33">
        <v>0</v>
      </c>
      <c r="E109" s="33">
        <v>0</v>
      </c>
      <c r="F109" s="33">
        <v>6.7556153487000004E-2</v>
      </c>
      <c r="G109" s="33">
        <v>6.7556153487000004E-2</v>
      </c>
      <c r="H109" s="33">
        <v>0</v>
      </c>
      <c r="I109" s="34">
        <v>1.71028236676464E-5</v>
      </c>
      <c r="J109" s="34">
        <v>1.71028236676464E-5</v>
      </c>
      <c r="K109" s="34">
        <v>1.71028236676464E-5</v>
      </c>
      <c r="L109" s="34">
        <v>1.71028236676464E-5</v>
      </c>
      <c r="M109" s="14">
        <f t="shared" si="2"/>
        <v>0</v>
      </c>
      <c r="N109" s="14">
        <f t="shared" si="3"/>
        <v>1</v>
      </c>
      <c r="O109" s="41"/>
    </row>
    <row r="110" spans="1:15" ht="13.5" thickBot="1">
      <c r="A110" s="28">
        <v>44048</v>
      </c>
      <c r="B110" s="32">
        <v>4</v>
      </c>
      <c r="C110" s="33">
        <v>41082.5</v>
      </c>
      <c r="D110" s="33">
        <v>0</v>
      </c>
      <c r="E110" s="33">
        <v>0</v>
      </c>
      <c r="F110" s="33">
        <v>6.7556153487000004E-2</v>
      </c>
      <c r="G110" s="33">
        <v>6.7556153487000004E-2</v>
      </c>
      <c r="H110" s="33">
        <v>0</v>
      </c>
      <c r="I110" s="34">
        <v>1.71028236676464E-5</v>
      </c>
      <c r="J110" s="34">
        <v>1.71028236676464E-5</v>
      </c>
      <c r="K110" s="34">
        <v>1.71028236676464E-5</v>
      </c>
      <c r="L110" s="34">
        <v>1.71028236676464E-5</v>
      </c>
      <c r="M110" s="14">
        <f t="shared" si="2"/>
        <v>0</v>
      </c>
      <c r="N110" s="14">
        <f t="shared" si="3"/>
        <v>1</v>
      </c>
      <c r="O110" s="41"/>
    </row>
    <row r="111" spans="1:15" ht="13.5" thickBot="1">
      <c r="A111" s="28">
        <v>44048</v>
      </c>
      <c r="B111" s="32">
        <v>5</v>
      </c>
      <c r="C111" s="33">
        <v>40612.23828125</v>
      </c>
      <c r="D111" s="33">
        <v>0</v>
      </c>
      <c r="E111" s="33">
        <v>0</v>
      </c>
      <c r="F111" s="33">
        <v>6.7556153487000004E-2</v>
      </c>
      <c r="G111" s="33">
        <v>8.4222820402000007E-2</v>
      </c>
      <c r="H111" s="33">
        <v>1.6666666914999999E-2</v>
      </c>
      <c r="I111" s="34">
        <v>2.1322233013220901E-5</v>
      </c>
      <c r="J111" s="34">
        <v>1.71028236676464E-5</v>
      </c>
      <c r="K111" s="34">
        <v>2.1322233013220901E-5</v>
      </c>
      <c r="L111" s="34">
        <v>1.71028236676464E-5</v>
      </c>
      <c r="M111" s="14">
        <f t="shared" si="2"/>
        <v>0</v>
      </c>
      <c r="N111" s="14">
        <f t="shared" si="3"/>
        <v>1</v>
      </c>
      <c r="O111" s="41"/>
    </row>
    <row r="112" spans="1:15" ht="13.5" thickBot="1">
      <c r="A112" s="28">
        <v>44048</v>
      </c>
      <c r="B112" s="32">
        <v>6</v>
      </c>
      <c r="C112" s="33">
        <v>41207.3828125</v>
      </c>
      <c r="D112" s="33">
        <v>0</v>
      </c>
      <c r="E112" s="33">
        <v>0</v>
      </c>
      <c r="F112" s="33">
        <v>6.7556153487000004E-2</v>
      </c>
      <c r="G112" s="33">
        <v>6.7556153487000004E-2</v>
      </c>
      <c r="H112" s="33">
        <v>0</v>
      </c>
      <c r="I112" s="34">
        <v>1.71028236676464E-5</v>
      </c>
      <c r="J112" s="34">
        <v>1.71028236676464E-5</v>
      </c>
      <c r="K112" s="34">
        <v>1.71028236676464E-5</v>
      </c>
      <c r="L112" s="34">
        <v>1.71028236676464E-5</v>
      </c>
      <c r="M112" s="14">
        <f t="shared" si="2"/>
        <v>0</v>
      </c>
      <c r="N112" s="14">
        <f t="shared" si="3"/>
        <v>1</v>
      </c>
      <c r="O112" s="41"/>
    </row>
    <row r="113" spans="1:15" ht="13.5" thickBot="1">
      <c r="A113" s="28">
        <v>44048</v>
      </c>
      <c r="B113" s="32">
        <v>7</v>
      </c>
      <c r="C113" s="33">
        <v>42414.25</v>
      </c>
      <c r="D113" s="33">
        <v>0</v>
      </c>
      <c r="E113" s="33">
        <v>0</v>
      </c>
      <c r="F113" s="33">
        <v>0.132445043343</v>
      </c>
      <c r="G113" s="33">
        <v>0.13374504343499999</v>
      </c>
      <c r="H113" s="33">
        <v>1.300000092E-3</v>
      </c>
      <c r="I113" s="34">
        <v>3.38595046670953E-5</v>
      </c>
      <c r="J113" s="34">
        <v>3.35303907197498E-5</v>
      </c>
      <c r="K113" s="34">
        <v>3.38595046670953E-5</v>
      </c>
      <c r="L113" s="34">
        <v>3.35303907197498E-5</v>
      </c>
      <c r="M113" s="14">
        <f t="shared" si="2"/>
        <v>0</v>
      </c>
      <c r="N113" s="14">
        <f t="shared" si="3"/>
        <v>1</v>
      </c>
      <c r="O113" s="41"/>
    </row>
    <row r="114" spans="1:15" ht="13.5" thickBot="1">
      <c r="A114" s="28">
        <v>44048</v>
      </c>
      <c r="B114" s="32">
        <v>8</v>
      </c>
      <c r="C114" s="33">
        <v>43326.1171875</v>
      </c>
      <c r="D114" s="33">
        <v>181.3</v>
      </c>
      <c r="E114" s="33">
        <v>174</v>
      </c>
      <c r="F114" s="33">
        <v>211.006341583183</v>
      </c>
      <c r="G114" s="33">
        <v>212.12317802448499</v>
      </c>
      <c r="H114" s="33">
        <v>1.116836441302</v>
      </c>
      <c r="I114" s="34">
        <v>7.8033362080000002E-3</v>
      </c>
      <c r="J114" s="34">
        <v>7.5205928050000002E-3</v>
      </c>
      <c r="K114" s="34">
        <v>9.6514374739999995E-3</v>
      </c>
      <c r="L114" s="34">
        <v>9.3686940709999996E-3</v>
      </c>
      <c r="M114" s="14">
        <f t="shared" si="2"/>
        <v>1</v>
      </c>
      <c r="N114" s="14">
        <f t="shared" si="3"/>
        <v>1</v>
      </c>
      <c r="O114" s="41"/>
    </row>
    <row r="115" spans="1:15" ht="13.5" thickBot="1">
      <c r="A115" s="28">
        <v>44048</v>
      </c>
      <c r="B115" s="32">
        <v>9</v>
      </c>
      <c r="C115" s="33">
        <v>45682.76953125</v>
      </c>
      <c r="D115" s="33">
        <v>1709.3</v>
      </c>
      <c r="E115" s="33">
        <v>1709.3</v>
      </c>
      <c r="F115" s="33">
        <v>1640.6007970821399</v>
      </c>
      <c r="G115" s="33">
        <v>1762.12442253616</v>
      </c>
      <c r="H115" s="33">
        <v>121.52362545401699</v>
      </c>
      <c r="I115" s="34">
        <v>1.3373271528E-2</v>
      </c>
      <c r="J115" s="34">
        <v>1.739220327E-2</v>
      </c>
      <c r="K115" s="34">
        <v>1.3373271528E-2</v>
      </c>
      <c r="L115" s="34">
        <v>1.739220327E-2</v>
      </c>
      <c r="M115" s="14">
        <f t="shared" si="2"/>
        <v>1</v>
      </c>
      <c r="N115" s="14">
        <f t="shared" si="3"/>
        <v>1</v>
      </c>
      <c r="O115" s="41"/>
    </row>
    <row r="116" spans="1:15" ht="13.5" thickBot="1">
      <c r="A116" s="28">
        <v>44048</v>
      </c>
      <c r="B116" s="32">
        <v>10</v>
      </c>
      <c r="C116" s="33">
        <v>49000.34765625</v>
      </c>
      <c r="D116" s="33">
        <v>3264.7</v>
      </c>
      <c r="E116" s="33">
        <v>3264.7</v>
      </c>
      <c r="F116" s="33">
        <v>2293.4416947108598</v>
      </c>
      <c r="G116" s="33">
        <v>2923.5425025214099</v>
      </c>
      <c r="H116" s="33">
        <v>630.10080781054398</v>
      </c>
      <c r="I116" s="34">
        <v>8.6368986703E-2</v>
      </c>
      <c r="J116" s="34">
        <v>0.245888178554</v>
      </c>
      <c r="K116" s="34">
        <v>8.6368986703E-2</v>
      </c>
      <c r="L116" s="34">
        <v>0.245888178554</v>
      </c>
      <c r="M116" s="14">
        <f t="shared" si="2"/>
        <v>1</v>
      </c>
      <c r="N116" s="14">
        <f t="shared" si="3"/>
        <v>0</v>
      </c>
      <c r="O116" s="41"/>
    </row>
    <row r="117" spans="1:15" ht="13.5" thickBot="1">
      <c r="A117" s="28">
        <v>44048</v>
      </c>
      <c r="B117" s="32">
        <v>11</v>
      </c>
      <c r="C117" s="33">
        <v>52427.0390625</v>
      </c>
      <c r="D117" s="33">
        <v>3627.5</v>
      </c>
      <c r="E117" s="33">
        <v>3627.5</v>
      </c>
      <c r="F117" s="33">
        <v>2476.4304875122398</v>
      </c>
      <c r="G117" s="33">
        <v>3298.3453909375398</v>
      </c>
      <c r="H117" s="33">
        <v>821.91490342530506</v>
      </c>
      <c r="I117" s="34">
        <v>8.3330280775000001E-2</v>
      </c>
      <c r="J117" s="34">
        <v>0.29141000316100002</v>
      </c>
      <c r="K117" s="34">
        <v>8.3330280775000001E-2</v>
      </c>
      <c r="L117" s="34">
        <v>0.29141000316100002</v>
      </c>
      <c r="M117" s="14">
        <f t="shared" si="2"/>
        <v>1</v>
      </c>
      <c r="N117" s="14">
        <f t="shared" si="3"/>
        <v>0</v>
      </c>
      <c r="O117" s="41"/>
    </row>
    <row r="118" spans="1:15" ht="13.5" thickBot="1">
      <c r="A118" s="28">
        <v>44048</v>
      </c>
      <c r="B118" s="32">
        <v>12</v>
      </c>
      <c r="C118" s="33">
        <v>56100.08984375</v>
      </c>
      <c r="D118" s="33">
        <v>3732.6</v>
      </c>
      <c r="E118" s="33">
        <v>3530.3</v>
      </c>
      <c r="F118" s="33">
        <v>2577.00193800739</v>
      </c>
      <c r="G118" s="33">
        <v>3389.6311372216501</v>
      </c>
      <c r="H118" s="33">
        <v>812.62919921426499</v>
      </c>
      <c r="I118" s="34">
        <v>8.6827560196999998E-2</v>
      </c>
      <c r="J118" s="34">
        <v>0.29255647139000002</v>
      </c>
      <c r="K118" s="34">
        <v>3.5612370322999999E-2</v>
      </c>
      <c r="L118" s="34">
        <v>0.24134128151699999</v>
      </c>
      <c r="M118" s="14">
        <f t="shared" si="2"/>
        <v>1</v>
      </c>
      <c r="N118" s="14">
        <f t="shared" si="3"/>
        <v>0</v>
      </c>
      <c r="O118" s="41"/>
    </row>
    <row r="119" spans="1:15" ht="13.5" thickBot="1">
      <c r="A119" s="28">
        <v>44048</v>
      </c>
      <c r="B119" s="32">
        <v>13</v>
      </c>
      <c r="C119" s="33">
        <v>59476.99609375</v>
      </c>
      <c r="D119" s="33">
        <v>3723.3</v>
      </c>
      <c r="E119" s="33">
        <v>3533.4</v>
      </c>
      <c r="F119" s="33">
        <v>2697.9257015706298</v>
      </c>
      <c r="G119" s="33">
        <v>3350.6391482353201</v>
      </c>
      <c r="H119" s="33">
        <v>652.71344666468895</v>
      </c>
      <c r="I119" s="34">
        <v>9.4344519434000004E-2</v>
      </c>
      <c r="J119" s="34">
        <v>0.25958842998199999</v>
      </c>
      <c r="K119" s="34">
        <v>4.6268570066999998E-2</v>
      </c>
      <c r="L119" s="34">
        <v>0.211512480615</v>
      </c>
      <c r="M119" s="14">
        <f t="shared" si="2"/>
        <v>1</v>
      </c>
      <c r="N119" s="14">
        <f t="shared" si="3"/>
        <v>0</v>
      </c>
      <c r="O119" s="41"/>
    </row>
    <row r="120" spans="1:15" ht="13.5" thickBot="1">
      <c r="A120" s="28">
        <v>44048</v>
      </c>
      <c r="B120" s="32">
        <v>14</v>
      </c>
      <c r="C120" s="33">
        <v>62374.10546875</v>
      </c>
      <c r="D120" s="33">
        <v>3672.5</v>
      </c>
      <c r="E120" s="33">
        <v>3508.2</v>
      </c>
      <c r="F120" s="33">
        <v>3044.3615871225702</v>
      </c>
      <c r="G120" s="33">
        <v>3355.8794613708701</v>
      </c>
      <c r="H120" s="33">
        <v>311.51787424830002</v>
      </c>
      <c r="I120" s="34">
        <v>8.0157098386999998E-2</v>
      </c>
      <c r="J120" s="34">
        <v>0.159022383006</v>
      </c>
      <c r="K120" s="34">
        <v>3.8562161678000001E-2</v>
      </c>
      <c r="L120" s="34">
        <v>0.117427446298</v>
      </c>
      <c r="M120" s="14">
        <f t="shared" si="2"/>
        <v>1</v>
      </c>
      <c r="N120" s="14">
        <f t="shared" si="3"/>
        <v>0</v>
      </c>
      <c r="O120" s="41"/>
    </row>
    <row r="121" spans="1:15" ht="13.5" thickBot="1">
      <c r="A121" s="28">
        <v>44048</v>
      </c>
      <c r="B121" s="32">
        <v>15</v>
      </c>
      <c r="C121" s="33">
        <v>64776.5234375</v>
      </c>
      <c r="D121" s="33">
        <v>3588.9</v>
      </c>
      <c r="E121" s="33">
        <v>3454.5</v>
      </c>
      <c r="F121" s="33">
        <v>3105.8764171497201</v>
      </c>
      <c r="G121" s="33">
        <v>3362.9067214286301</v>
      </c>
      <c r="H121" s="33">
        <v>257.03030427891701</v>
      </c>
      <c r="I121" s="34">
        <v>5.7213488244999999E-2</v>
      </c>
      <c r="J121" s="34">
        <v>0.122284451354</v>
      </c>
      <c r="K121" s="34">
        <v>2.318817179E-2</v>
      </c>
      <c r="L121" s="34">
        <v>8.8259134897999997E-2</v>
      </c>
      <c r="M121" s="14">
        <f t="shared" si="2"/>
        <v>1</v>
      </c>
      <c r="N121" s="14">
        <f t="shared" si="3"/>
        <v>0</v>
      </c>
      <c r="O121" s="41"/>
    </row>
    <row r="122" spans="1:15" ht="13.5" thickBot="1">
      <c r="A122" s="28">
        <v>44048</v>
      </c>
      <c r="B122" s="32">
        <v>16</v>
      </c>
      <c r="C122" s="33">
        <v>66063.6796875</v>
      </c>
      <c r="D122" s="33">
        <v>3443.7</v>
      </c>
      <c r="E122" s="33">
        <v>3382.1</v>
      </c>
      <c r="F122" s="33">
        <v>3015.32458120912</v>
      </c>
      <c r="G122" s="33">
        <v>3377.5422294191499</v>
      </c>
      <c r="H122" s="33">
        <v>362.21764821003399</v>
      </c>
      <c r="I122" s="34">
        <v>1.6748802678E-2</v>
      </c>
      <c r="J122" s="34">
        <v>0.10844947311100001</v>
      </c>
      <c r="K122" s="34">
        <v>1.153865969E-3</v>
      </c>
      <c r="L122" s="34">
        <v>9.2854536402000004E-2</v>
      </c>
      <c r="M122" s="14">
        <f t="shared" si="2"/>
        <v>1</v>
      </c>
      <c r="N122" s="14">
        <f t="shared" si="3"/>
        <v>0</v>
      </c>
      <c r="O122" s="41"/>
    </row>
    <row r="123" spans="1:15" ht="13.5" thickBot="1">
      <c r="A123" s="28">
        <v>44048</v>
      </c>
      <c r="B123" s="32">
        <v>17</v>
      </c>
      <c r="C123" s="33">
        <v>66700.328125</v>
      </c>
      <c r="D123" s="33">
        <v>3367.3</v>
      </c>
      <c r="E123" s="33">
        <v>3309.1</v>
      </c>
      <c r="F123" s="33">
        <v>2751.5665514560701</v>
      </c>
      <c r="G123" s="33">
        <v>3355.2528571310299</v>
      </c>
      <c r="H123" s="33">
        <v>603.68630567496405</v>
      </c>
      <c r="I123" s="34">
        <v>3.0499095870000002E-3</v>
      </c>
      <c r="J123" s="34">
        <v>0.15588188570700001</v>
      </c>
      <c r="K123" s="34">
        <v>1.1684267627999999E-2</v>
      </c>
      <c r="L123" s="34">
        <v>0.14114770849200001</v>
      </c>
      <c r="M123" s="14">
        <f t="shared" si="2"/>
        <v>1</v>
      </c>
      <c r="N123" s="14">
        <f t="shared" si="3"/>
        <v>1</v>
      </c>
      <c r="O123" s="41"/>
    </row>
    <row r="124" spans="1:15" ht="13.5" thickBot="1">
      <c r="A124" s="28">
        <v>44048</v>
      </c>
      <c r="B124" s="32">
        <v>18</v>
      </c>
      <c r="C124" s="33">
        <v>66426.9375</v>
      </c>
      <c r="D124" s="33">
        <v>3321.3</v>
      </c>
      <c r="E124" s="33">
        <v>3261.8</v>
      </c>
      <c r="F124" s="33">
        <v>2546.5198881164401</v>
      </c>
      <c r="G124" s="33">
        <v>3232.9525612851298</v>
      </c>
      <c r="H124" s="33">
        <v>686.43267316868298</v>
      </c>
      <c r="I124" s="34">
        <v>2.2366440179999999E-2</v>
      </c>
      <c r="J124" s="34">
        <v>0.196146863767</v>
      </c>
      <c r="K124" s="34">
        <v>7.3031490410000004E-3</v>
      </c>
      <c r="L124" s="34">
        <v>0.18108357262800001</v>
      </c>
      <c r="M124" s="14">
        <f t="shared" si="2"/>
        <v>1</v>
      </c>
      <c r="N124" s="14">
        <f t="shared" si="3"/>
        <v>0</v>
      </c>
      <c r="O124" s="41"/>
    </row>
    <row r="125" spans="1:15" ht="13.5" thickBot="1">
      <c r="A125" s="28">
        <v>44048</v>
      </c>
      <c r="B125" s="32">
        <v>19</v>
      </c>
      <c r="C125" s="33">
        <v>65383.8359375</v>
      </c>
      <c r="D125" s="33">
        <v>2872.7</v>
      </c>
      <c r="E125" s="33">
        <v>2820.3</v>
      </c>
      <c r="F125" s="33">
        <v>2397.00346980427</v>
      </c>
      <c r="G125" s="33">
        <v>2907.86087938329</v>
      </c>
      <c r="H125" s="33">
        <v>510.85740957901902</v>
      </c>
      <c r="I125" s="34">
        <v>8.9014884510000003E-3</v>
      </c>
      <c r="J125" s="34">
        <v>0.12042950131500001</v>
      </c>
      <c r="K125" s="34">
        <v>2.2167311235999999E-2</v>
      </c>
      <c r="L125" s="34">
        <v>0.10716367853</v>
      </c>
      <c r="M125" s="14">
        <f t="shared" si="2"/>
        <v>1</v>
      </c>
      <c r="N125" s="14">
        <f t="shared" si="3"/>
        <v>1</v>
      </c>
      <c r="O125" s="41"/>
    </row>
    <row r="126" spans="1:15" ht="13.5" thickBot="1">
      <c r="A126" s="28">
        <v>44048</v>
      </c>
      <c r="B126" s="32">
        <v>20</v>
      </c>
      <c r="C126" s="33">
        <v>63121.375</v>
      </c>
      <c r="D126" s="33">
        <v>1143.4000000000001</v>
      </c>
      <c r="E126" s="33">
        <v>1143.4000000000001</v>
      </c>
      <c r="F126" s="33">
        <v>1234.62688899209</v>
      </c>
      <c r="G126" s="33">
        <v>1287.1510974701901</v>
      </c>
      <c r="H126" s="33">
        <v>52.524208478098998</v>
      </c>
      <c r="I126" s="34">
        <v>3.6392682902999997E-2</v>
      </c>
      <c r="J126" s="34">
        <v>2.3095414934E-2</v>
      </c>
      <c r="K126" s="34">
        <v>3.6392682902999997E-2</v>
      </c>
      <c r="L126" s="34">
        <v>2.3095414934E-2</v>
      </c>
      <c r="M126" s="14">
        <f t="shared" si="2"/>
        <v>1</v>
      </c>
      <c r="N126" s="14">
        <f t="shared" si="3"/>
        <v>1</v>
      </c>
      <c r="O126" s="41"/>
    </row>
    <row r="127" spans="1:15" ht="13.5" thickBot="1">
      <c r="A127" s="28">
        <v>44048</v>
      </c>
      <c r="B127" s="32">
        <v>21</v>
      </c>
      <c r="C127" s="33">
        <v>60745.16796875</v>
      </c>
      <c r="D127" s="33">
        <v>105.8</v>
      </c>
      <c r="E127" s="33">
        <v>96.1</v>
      </c>
      <c r="F127" s="33">
        <v>49.458028371232999</v>
      </c>
      <c r="G127" s="33">
        <v>51.459903784834999</v>
      </c>
      <c r="H127" s="33">
        <v>2.0018754136010002</v>
      </c>
      <c r="I127" s="34">
        <v>1.3756986383E-2</v>
      </c>
      <c r="J127" s="34">
        <v>1.4263790284999999E-2</v>
      </c>
      <c r="K127" s="34">
        <v>1.1301290181E-2</v>
      </c>
      <c r="L127" s="34">
        <v>1.1808094083000001E-2</v>
      </c>
      <c r="M127" s="14">
        <f t="shared" si="2"/>
        <v>1</v>
      </c>
      <c r="N127" s="14">
        <f t="shared" si="3"/>
        <v>0</v>
      </c>
      <c r="O127" s="41"/>
    </row>
    <row r="128" spans="1:15" ht="13.5" thickBot="1">
      <c r="A128" s="28">
        <v>44048</v>
      </c>
      <c r="B128" s="32">
        <v>22</v>
      </c>
      <c r="C128" s="33">
        <v>58523.7890625</v>
      </c>
      <c r="D128" s="33">
        <v>0</v>
      </c>
      <c r="E128" s="33">
        <v>0</v>
      </c>
      <c r="F128" s="33">
        <v>6.9799461837000004E-2</v>
      </c>
      <c r="G128" s="33">
        <v>5.9799462061000001E-2</v>
      </c>
      <c r="H128" s="33">
        <v>-9.9999997759999994E-3</v>
      </c>
      <c r="I128" s="34">
        <v>1.51391043192821E-5</v>
      </c>
      <c r="J128" s="34">
        <v>1.76707498323157E-5</v>
      </c>
      <c r="K128" s="34">
        <v>1.51391043192821E-5</v>
      </c>
      <c r="L128" s="34">
        <v>1.76707498323157E-5</v>
      </c>
      <c r="M128" s="14">
        <f t="shared" si="2"/>
        <v>0</v>
      </c>
      <c r="N128" s="14">
        <f t="shared" si="3"/>
        <v>1</v>
      </c>
      <c r="O128" s="41"/>
    </row>
    <row r="129" spans="1:15" ht="13.5" thickBot="1">
      <c r="A129" s="28">
        <v>44048</v>
      </c>
      <c r="B129" s="32">
        <v>23</v>
      </c>
      <c r="C129" s="33">
        <v>54801.2578125</v>
      </c>
      <c r="D129" s="33">
        <v>0</v>
      </c>
      <c r="E129" s="33">
        <v>0</v>
      </c>
      <c r="F129" s="33">
        <v>6.9799461837000004E-2</v>
      </c>
      <c r="G129" s="33">
        <v>5.9799462061000001E-2</v>
      </c>
      <c r="H129" s="33">
        <v>-9.9999997759999994E-3</v>
      </c>
      <c r="I129" s="34">
        <v>1.51391043192821E-5</v>
      </c>
      <c r="J129" s="34">
        <v>1.76707498323157E-5</v>
      </c>
      <c r="K129" s="34">
        <v>1.51391043192821E-5</v>
      </c>
      <c r="L129" s="34">
        <v>1.76707498323157E-5</v>
      </c>
      <c r="M129" s="14">
        <f t="shared" si="2"/>
        <v>0</v>
      </c>
      <c r="N129" s="14">
        <f t="shared" si="3"/>
        <v>1</v>
      </c>
      <c r="O129" s="41"/>
    </row>
    <row r="130" spans="1:15" ht="13.5" thickBot="1">
      <c r="A130" s="28">
        <v>44048</v>
      </c>
      <c r="B130" s="32">
        <v>24</v>
      </c>
      <c r="C130" s="33">
        <v>50781.2890625</v>
      </c>
      <c r="D130" s="33">
        <v>0</v>
      </c>
      <c r="E130" s="33">
        <v>0</v>
      </c>
      <c r="F130" s="33">
        <v>0.96046614376299999</v>
      </c>
      <c r="G130" s="33">
        <v>0.95046614398600004</v>
      </c>
      <c r="H130" s="33">
        <v>-9.9999997759999994E-3</v>
      </c>
      <c r="I130" s="34">
        <v>2.4062433999999999E-4</v>
      </c>
      <c r="J130" s="34">
        <v>2.4315598499999999E-4</v>
      </c>
      <c r="K130" s="34">
        <v>2.4062433999999999E-4</v>
      </c>
      <c r="L130" s="34">
        <v>2.4315598499999999E-4</v>
      </c>
      <c r="M130" s="14">
        <f t="shared" si="2"/>
        <v>0</v>
      </c>
      <c r="N130" s="14">
        <f t="shared" si="3"/>
        <v>1</v>
      </c>
      <c r="O130" s="41"/>
    </row>
    <row r="131" spans="1:15" ht="13.5" thickBot="1">
      <c r="A131" s="28">
        <v>44049</v>
      </c>
      <c r="B131" s="32">
        <v>1</v>
      </c>
      <c r="C131" s="33">
        <v>47431.03515625</v>
      </c>
      <c r="D131" s="33">
        <v>0</v>
      </c>
      <c r="E131" s="33">
        <v>0</v>
      </c>
      <c r="F131" s="33">
        <v>6.9799461837000004E-2</v>
      </c>
      <c r="G131" s="33">
        <v>5.9799462061000001E-2</v>
      </c>
      <c r="H131" s="33">
        <v>-9.9999997759999994E-3</v>
      </c>
      <c r="I131" s="34">
        <v>1.51391043192821E-5</v>
      </c>
      <c r="J131" s="34">
        <v>1.76707498323157E-5</v>
      </c>
      <c r="K131" s="34">
        <v>1.51391043192821E-5</v>
      </c>
      <c r="L131" s="34">
        <v>1.76707498323157E-5</v>
      </c>
      <c r="M131" s="14">
        <f t="shared" si="2"/>
        <v>0</v>
      </c>
      <c r="N131" s="14">
        <f t="shared" si="3"/>
        <v>1</v>
      </c>
      <c r="O131" s="41"/>
    </row>
    <row r="132" spans="1:15" ht="13.5" thickBot="1">
      <c r="A132" s="28">
        <v>44049</v>
      </c>
      <c r="B132" s="32">
        <v>2</v>
      </c>
      <c r="C132" s="33">
        <v>44880.375</v>
      </c>
      <c r="D132" s="33">
        <v>0</v>
      </c>
      <c r="E132" s="33">
        <v>0</v>
      </c>
      <c r="F132" s="33">
        <v>6.9799461837000004E-2</v>
      </c>
      <c r="G132" s="33">
        <v>5.9799462061000001E-2</v>
      </c>
      <c r="H132" s="33">
        <v>-9.9999997759999994E-3</v>
      </c>
      <c r="I132" s="34">
        <v>1.51391043192821E-5</v>
      </c>
      <c r="J132" s="34">
        <v>1.76707498323157E-5</v>
      </c>
      <c r="K132" s="34">
        <v>1.51391043192821E-5</v>
      </c>
      <c r="L132" s="34">
        <v>1.76707498323157E-5</v>
      </c>
      <c r="M132" s="14">
        <f t="shared" si="2"/>
        <v>0</v>
      </c>
      <c r="N132" s="14">
        <f t="shared" si="3"/>
        <v>1</v>
      </c>
      <c r="O132" s="41"/>
    </row>
    <row r="133" spans="1:15" ht="13.5" thickBot="1">
      <c r="A133" s="28">
        <v>44049</v>
      </c>
      <c r="B133" s="32">
        <v>3</v>
      </c>
      <c r="C133" s="33">
        <v>42931.7734375</v>
      </c>
      <c r="D133" s="33">
        <v>0</v>
      </c>
      <c r="E133" s="33">
        <v>0</v>
      </c>
      <c r="F133" s="33">
        <v>7.4698798334000005E-2</v>
      </c>
      <c r="G133" s="33">
        <v>6.4698798557999995E-2</v>
      </c>
      <c r="H133" s="33">
        <v>-9.9999997759999994E-3</v>
      </c>
      <c r="I133" s="34">
        <v>1.63794426729502E-5</v>
      </c>
      <c r="J133" s="34">
        <v>1.89110881859838E-5</v>
      </c>
      <c r="K133" s="34">
        <v>1.63794426729502E-5</v>
      </c>
      <c r="L133" s="34">
        <v>1.89110881859838E-5</v>
      </c>
      <c r="M133" s="14">
        <f t="shared" si="2"/>
        <v>0</v>
      </c>
      <c r="N133" s="14">
        <f t="shared" si="3"/>
        <v>1</v>
      </c>
      <c r="O133" s="41"/>
    </row>
    <row r="134" spans="1:15" ht="13.5" thickBot="1">
      <c r="A134" s="28">
        <v>44049</v>
      </c>
      <c r="B134" s="32">
        <v>4</v>
      </c>
      <c r="C134" s="33">
        <v>41728.2578125</v>
      </c>
      <c r="D134" s="33">
        <v>0</v>
      </c>
      <c r="E134" s="33">
        <v>0</v>
      </c>
      <c r="F134" s="33">
        <v>6.9799461837000004E-2</v>
      </c>
      <c r="G134" s="33">
        <v>5.9799462061000001E-2</v>
      </c>
      <c r="H134" s="33">
        <v>-9.9999997759999994E-3</v>
      </c>
      <c r="I134" s="34">
        <v>1.51391043192821E-5</v>
      </c>
      <c r="J134" s="34">
        <v>1.76707498323157E-5</v>
      </c>
      <c r="K134" s="34">
        <v>1.51391043192821E-5</v>
      </c>
      <c r="L134" s="34">
        <v>1.76707498323157E-5</v>
      </c>
      <c r="M134" s="14">
        <f t="shared" si="2"/>
        <v>0</v>
      </c>
      <c r="N134" s="14">
        <f t="shared" si="3"/>
        <v>1</v>
      </c>
      <c r="O134" s="41"/>
    </row>
    <row r="135" spans="1:15" ht="13.5" thickBot="1">
      <c r="A135" s="28">
        <v>44049</v>
      </c>
      <c r="B135" s="32">
        <v>5</v>
      </c>
      <c r="C135" s="33">
        <v>41396.59765625</v>
      </c>
      <c r="D135" s="33">
        <v>0</v>
      </c>
      <c r="E135" s="33">
        <v>0</v>
      </c>
      <c r="F135" s="33">
        <v>6.9799461837000004E-2</v>
      </c>
      <c r="G135" s="33">
        <v>5.9799462061000001E-2</v>
      </c>
      <c r="H135" s="33">
        <v>-9.9999997759999994E-3</v>
      </c>
      <c r="I135" s="34">
        <v>1.51391043192821E-5</v>
      </c>
      <c r="J135" s="34">
        <v>1.76707498323157E-5</v>
      </c>
      <c r="K135" s="34">
        <v>1.51391043192821E-5</v>
      </c>
      <c r="L135" s="34">
        <v>1.76707498323157E-5</v>
      </c>
      <c r="M135" s="14">
        <f t="shared" si="2"/>
        <v>0</v>
      </c>
      <c r="N135" s="14">
        <f t="shared" si="3"/>
        <v>1</v>
      </c>
      <c r="O135" s="41"/>
    </row>
    <row r="136" spans="1:15" ht="13.5" thickBot="1">
      <c r="A136" s="28">
        <v>44049</v>
      </c>
      <c r="B136" s="32">
        <v>6</v>
      </c>
      <c r="C136" s="33">
        <v>42052.8046875</v>
      </c>
      <c r="D136" s="33">
        <v>0</v>
      </c>
      <c r="E136" s="33">
        <v>0</v>
      </c>
      <c r="F136" s="33">
        <v>6.9799461837000004E-2</v>
      </c>
      <c r="G136" s="33">
        <v>5.9799462061000001E-2</v>
      </c>
      <c r="H136" s="33">
        <v>-9.9999997759999994E-3</v>
      </c>
      <c r="I136" s="34">
        <v>1.51391043192821E-5</v>
      </c>
      <c r="J136" s="34">
        <v>1.76707498323157E-5</v>
      </c>
      <c r="K136" s="34">
        <v>1.51391043192821E-5</v>
      </c>
      <c r="L136" s="34">
        <v>1.76707498323157E-5</v>
      </c>
      <c r="M136" s="14">
        <f t="shared" si="2"/>
        <v>0</v>
      </c>
      <c r="N136" s="14">
        <f t="shared" si="3"/>
        <v>1</v>
      </c>
      <c r="O136" s="41"/>
    </row>
    <row r="137" spans="1:15" ht="13.5" thickBot="1">
      <c r="A137" s="28">
        <v>44049</v>
      </c>
      <c r="B137" s="32">
        <v>7</v>
      </c>
      <c r="C137" s="33">
        <v>43472.59765625</v>
      </c>
      <c r="D137" s="33">
        <v>0</v>
      </c>
      <c r="E137" s="33">
        <v>0</v>
      </c>
      <c r="F137" s="33">
        <v>6.9799461837000004E-2</v>
      </c>
      <c r="G137" s="33">
        <v>6.1532795504000003E-2</v>
      </c>
      <c r="H137" s="33">
        <v>-8.2666663319999993E-3</v>
      </c>
      <c r="I137" s="34">
        <v>1.5577922912598998E-5</v>
      </c>
      <c r="J137" s="34">
        <v>1.76707498323157E-5</v>
      </c>
      <c r="K137" s="34">
        <v>1.5577922912598998E-5</v>
      </c>
      <c r="L137" s="34">
        <v>1.76707498323157E-5</v>
      </c>
      <c r="M137" s="14">
        <f t="shared" si="2"/>
        <v>0</v>
      </c>
      <c r="N137" s="14">
        <f t="shared" si="3"/>
        <v>1</v>
      </c>
      <c r="O137" s="41"/>
    </row>
    <row r="138" spans="1:15" ht="13.5" thickBot="1">
      <c r="A138" s="28">
        <v>44049</v>
      </c>
      <c r="B138" s="32">
        <v>8</v>
      </c>
      <c r="C138" s="33">
        <v>44306.8359375</v>
      </c>
      <c r="D138" s="33">
        <v>172.2</v>
      </c>
      <c r="E138" s="33">
        <v>162.9</v>
      </c>
      <c r="F138" s="33">
        <v>211.79010366806699</v>
      </c>
      <c r="G138" s="33">
        <v>214.35872913756799</v>
      </c>
      <c r="H138" s="33">
        <v>2.5686254695000001</v>
      </c>
      <c r="I138" s="34">
        <v>1.0673095984E-2</v>
      </c>
      <c r="J138" s="34">
        <v>1.0022811055000001E-2</v>
      </c>
      <c r="K138" s="34">
        <v>1.3027526362999999E-2</v>
      </c>
      <c r="L138" s="34">
        <v>1.2377241434E-2</v>
      </c>
      <c r="M138" s="14">
        <f t="shared" si="2"/>
        <v>1</v>
      </c>
      <c r="N138" s="14">
        <f t="shared" si="3"/>
        <v>1</v>
      </c>
      <c r="O138" s="41"/>
    </row>
    <row r="139" spans="1:15" ht="13.5" thickBot="1">
      <c r="A139" s="28">
        <v>44049</v>
      </c>
      <c r="B139" s="32">
        <v>9</v>
      </c>
      <c r="C139" s="33">
        <v>46709.54296875</v>
      </c>
      <c r="D139" s="33">
        <v>1629</v>
      </c>
      <c r="E139" s="33">
        <v>1629</v>
      </c>
      <c r="F139" s="33">
        <v>1475.3689477160201</v>
      </c>
      <c r="G139" s="33">
        <v>1658.6658975401001</v>
      </c>
      <c r="H139" s="33">
        <v>183.29694982407401</v>
      </c>
      <c r="I139" s="34">
        <v>7.5103538069999998E-3</v>
      </c>
      <c r="J139" s="34">
        <v>3.8893937286999997E-2</v>
      </c>
      <c r="K139" s="34">
        <v>7.5103538069999998E-3</v>
      </c>
      <c r="L139" s="34">
        <v>3.8893937286999997E-2</v>
      </c>
      <c r="M139" s="14">
        <f t="shared" si="2"/>
        <v>1</v>
      </c>
      <c r="N139" s="14">
        <f t="shared" si="3"/>
        <v>1</v>
      </c>
      <c r="O139" s="41"/>
    </row>
    <row r="140" spans="1:15" ht="13.5" thickBot="1">
      <c r="A140" s="28">
        <v>44049</v>
      </c>
      <c r="B140" s="32">
        <v>10</v>
      </c>
      <c r="C140" s="33">
        <v>50248</v>
      </c>
      <c r="D140" s="33">
        <v>3207</v>
      </c>
      <c r="E140" s="33">
        <v>3207</v>
      </c>
      <c r="F140" s="33">
        <v>2302.1509502621402</v>
      </c>
      <c r="G140" s="33">
        <v>3113.3115771586399</v>
      </c>
      <c r="H140" s="33">
        <v>811.16062689650096</v>
      </c>
      <c r="I140" s="34">
        <v>2.3718588060999999E-2</v>
      </c>
      <c r="J140" s="34">
        <v>0.22907570879399999</v>
      </c>
      <c r="K140" s="34">
        <v>2.3718588060999999E-2</v>
      </c>
      <c r="L140" s="34">
        <v>0.22907570879399999</v>
      </c>
      <c r="M140" s="14">
        <f t="shared" ref="M140:M203" si="4">IF(F140&gt;5,1,0)</f>
        <v>1</v>
      </c>
      <c r="N140" s="14">
        <f t="shared" ref="N140:N203" si="5">IF(G140&gt;E140,1,0)</f>
        <v>0</v>
      </c>
      <c r="O140" s="41"/>
    </row>
    <row r="141" spans="1:15" ht="13.5" thickBot="1">
      <c r="A141" s="28">
        <v>44049</v>
      </c>
      <c r="B141" s="32">
        <v>11</v>
      </c>
      <c r="C141" s="33">
        <v>54252.32421875</v>
      </c>
      <c r="D141" s="33">
        <v>3521.8</v>
      </c>
      <c r="E141" s="33">
        <v>3521.8</v>
      </c>
      <c r="F141" s="33">
        <v>2656.0522010437999</v>
      </c>
      <c r="G141" s="33">
        <v>3498.3833982276901</v>
      </c>
      <c r="H141" s="33">
        <v>842.33119718389401</v>
      </c>
      <c r="I141" s="34">
        <v>5.9282536130000002E-3</v>
      </c>
      <c r="J141" s="34">
        <v>0.21917665796300001</v>
      </c>
      <c r="K141" s="34">
        <v>5.9282536130000002E-3</v>
      </c>
      <c r="L141" s="34">
        <v>0.21917665796300001</v>
      </c>
      <c r="M141" s="14">
        <f t="shared" si="4"/>
        <v>1</v>
      </c>
      <c r="N141" s="14">
        <f t="shared" si="5"/>
        <v>0</v>
      </c>
      <c r="O141" s="41"/>
    </row>
    <row r="142" spans="1:15" ht="13.5" thickBot="1">
      <c r="A142" s="28">
        <v>44049</v>
      </c>
      <c r="B142" s="32">
        <v>12</v>
      </c>
      <c r="C142" s="33">
        <v>58487.828125</v>
      </c>
      <c r="D142" s="33">
        <v>3615.3</v>
      </c>
      <c r="E142" s="33">
        <v>3615.3</v>
      </c>
      <c r="F142" s="33">
        <v>2797.8523800329599</v>
      </c>
      <c r="G142" s="33">
        <v>3571.3962953011201</v>
      </c>
      <c r="H142" s="33">
        <v>773.543915268158</v>
      </c>
      <c r="I142" s="34">
        <v>1.1114861949E-2</v>
      </c>
      <c r="J142" s="34">
        <v>0.20694876454800001</v>
      </c>
      <c r="K142" s="34">
        <v>1.1114861949E-2</v>
      </c>
      <c r="L142" s="34">
        <v>0.20694876454800001</v>
      </c>
      <c r="M142" s="14">
        <f t="shared" si="4"/>
        <v>1</v>
      </c>
      <c r="N142" s="14">
        <f t="shared" si="5"/>
        <v>0</v>
      </c>
      <c r="O142" s="41"/>
    </row>
    <row r="143" spans="1:15" ht="13.5" thickBot="1">
      <c r="A143" s="28">
        <v>44049</v>
      </c>
      <c r="B143" s="32">
        <v>13</v>
      </c>
      <c r="C143" s="33">
        <v>62446.23046875</v>
      </c>
      <c r="D143" s="33">
        <v>3644</v>
      </c>
      <c r="E143" s="33">
        <v>3644</v>
      </c>
      <c r="F143" s="33">
        <v>3054.8503473209398</v>
      </c>
      <c r="G143" s="33">
        <v>3542.1409043773001</v>
      </c>
      <c r="H143" s="33">
        <v>487.29055705636398</v>
      </c>
      <c r="I143" s="34">
        <v>2.5787112814999999E-2</v>
      </c>
      <c r="J143" s="34">
        <v>0.149151810804</v>
      </c>
      <c r="K143" s="34">
        <v>2.5787112814999999E-2</v>
      </c>
      <c r="L143" s="34">
        <v>0.149151810804</v>
      </c>
      <c r="M143" s="14">
        <f t="shared" si="4"/>
        <v>1</v>
      </c>
      <c r="N143" s="14">
        <f t="shared" si="5"/>
        <v>0</v>
      </c>
      <c r="O143" s="41"/>
    </row>
    <row r="144" spans="1:15" ht="13.5" thickBot="1">
      <c r="A144" s="28">
        <v>44049</v>
      </c>
      <c r="B144" s="32">
        <v>14</v>
      </c>
      <c r="C144" s="33">
        <v>65703.1015625</v>
      </c>
      <c r="D144" s="33">
        <v>3637.2</v>
      </c>
      <c r="E144" s="33">
        <v>3637.2</v>
      </c>
      <c r="F144" s="33">
        <v>3256.0609867060898</v>
      </c>
      <c r="G144" s="33">
        <v>3591.6789656686801</v>
      </c>
      <c r="H144" s="33">
        <v>335.61797896258599</v>
      </c>
      <c r="I144" s="34">
        <v>1.1524312488E-2</v>
      </c>
      <c r="J144" s="34">
        <v>9.6490889440999997E-2</v>
      </c>
      <c r="K144" s="34">
        <v>1.1524312488E-2</v>
      </c>
      <c r="L144" s="34">
        <v>9.6490889440999997E-2</v>
      </c>
      <c r="M144" s="14">
        <f t="shared" si="4"/>
        <v>1</v>
      </c>
      <c r="N144" s="14">
        <f t="shared" si="5"/>
        <v>0</v>
      </c>
      <c r="O144" s="41"/>
    </row>
    <row r="145" spans="1:15" ht="13.5" thickBot="1">
      <c r="A145" s="28">
        <v>44049</v>
      </c>
      <c r="B145" s="32">
        <v>15</v>
      </c>
      <c r="C145" s="33">
        <v>68375.5703125</v>
      </c>
      <c r="D145" s="33">
        <v>3629.2</v>
      </c>
      <c r="E145" s="33">
        <v>3629.2</v>
      </c>
      <c r="F145" s="33">
        <v>3181.38940093377</v>
      </c>
      <c r="G145" s="33">
        <v>3515.2186891526599</v>
      </c>
      <c r="H145" s="33">
        <v>333.82928821889197</v>
      </c>
      <c r="I145" s="34">
        <v>2.8856028062000001E-2</v>
      </c>
      <c r="J145" s="34">
        <v>0.113369771915</v>
      </c>
      <c r="K145" s="34">
        <v>2.8856028062000001E-2</v>
      </c>
      <c r="L145" s="34">
        <v>0.113369771915</v>
      </c>
      <c r="M145" s="14">
        <f t="shared" si="4"/>
        <v>1</v>
      </c>
      <c r="N145" s="14">
        <f t="shared" si="5"/>
        <v>0</v>
      </c>
      <c r="O145" s="41"/>
    </row>
    <row r="146" spans="1:15" ht="13.5" thickBot="1">
      <c r="A146" s="28">
        <v>44049</v>
      </c>
      <c r="B146" s="32">
        <v>16</v>
      </c>
      <c r="C146" s="33">
        <v>69770.59375</v>
      </c>
      <c r="D146" s="33">
        <v>3566.8</v>
      </c>
      <c r="E146" s="33">
        <v>3566.8</v>
      </c>
      <c r="F146" s="33">
        <v>3077.49770126364</v>
      </c>
      <c r="G146" s="33">
        <v>3466.4926900668402</v>
      </c>
      <c r="H146" s="33">
        <v>389.14468155739399</v>
      </c>
      <c r="I146" s="34">
        <v>2.5394255679E-2</v>
      </c>
      <c r="J146" s="34">
        <v>0.12387399968</v>
      </c>
      <c r="K146" s="34">
        <v>2.5394255679E-2</v>
      </c>
      <c r="L146" s="34">
        <v>0.12387399968</v>
      </c>
      <c r="M146" s="14">
        <f t="shared" si="4"/>
        <v>1</v>
      </c>
      <c r="N146" s="14">
        <f t="shared" si="5"/>
        <v>0</v>
      </c>
      <c r="O146" s="41"/>
    </row>
    <row r="147" spans="1:15" ht="13.5" thickBot="1">
      <c r="A147" s="28">
        <v>44049</v>
      </c>
      <c r="B147" s="32">
        <v>17</v>
      </c>
      <c r="C147" s="33">
        <v>70051.9765625</v>
      </c>
      <c r="D147" s="33">
        <v>3484.2</v>
      </c>
      <c r="E147" s="33">
        <v>3484.2</v>
      </c>
      <c r="F147" s="33">
        <v>2765.0125679666498</v>
      </c>
      <c r="G147" s="33">
        <v>3253.7207797006799</v>
      </c>
      <c r="H147" s="33">
        <v>488.70821173402197</v>
      </c>
      <c r="I147" s="34">
        <v>5.8349169696E-2</v>
      </c>
      <c r="J147" s="34">
        <v>0.18207276760300001</v>
      </c>
      <c r="K147" s="34">
        <v>5.8349169696E-2</v>
      </c>
      <c r="L147" s="34">
        <v>0.18207276760300001</v>
      </c>
      <c r="M147" s="14">
        <f t="shared" si="4"/>
        <v>1</v>
      </c>
      <c r="N147" s="14">
        <f t="shared" si="5"/>
        <v>0</v>
      </c>
      <c r="O147" s="41"/>
    </row>
    <row r="148" spans="1:15" ht="13.5" thickBot="1">
      <c r="A148" s="28">
        <v>44049</v>
      </c>
      <c r="B148" s="32">
        <v>18</v>
      </c>
      <c r="C148" s="33">
        <v>69722.5546875</v>
      </c>
      <c r="D148" s="33">
        <v>3291.5</v>
      </c>
      <c r="E148" s="33">
        <v>3291.5</v>
      </c>
      <c r="F148" s="33">
        <v>2179.16764880645</v>
      </c>
      <c r="G148" s="33">
        <v>2759.5273120780798</v>
      </c>
      <c r="H148" s="33">
        <v>580.35966327163203</v>
      </c>
      <c r="I148" s="34">
        <v>0.134676629853</v>
      </c>
      <c r="J148" s="34">
        <v>0.28160312688400002</v>
      </c>
      <c r="K148" s="34">
        <v>0.134676629853</v>
      </c>
      <c r="L148" s="34">
        <v>0.28160312688400002</v>
      </c>
      <c r="M148" s="14">
        <f t="shared" si="4"/>
        <v>1</v>
      </c>
      <c r="N148" s="14">
        <f t="shared" si="5"/>
        <v>0</v>
      </c>
      <c r="O148" s="41"/>
    </row>
    <row r="149" spans="1:15" ht="13.5" thickBot="1">
      <c r="A149" s="28">
        <v>44049</v>
      </c>
      <c r="B149" s="32">
        <v>19</v>
      </c>
      <c r="C149" s="33">
        <v>68563.890625</v>
      </c>
      <c r="D149" s="33">
        <v>2684.2</v>
      </c>
      <c r="E149" s="33">
        <v>2684.2</v>
      </c>
      <c r="F149" s="33">
        <v>1575.93138249499</v>
      </c>
      <c r="G149" s="33">
        <v>1940.6156780485201</v>
      </c>
      <c r="H149" s="33">
        <v>364.68429555352799</v>
      </c>
      <c r="I149" s="34">
        <v>0.18824919542999999</v>
      </c>
      <c r="J149" s="34">
        <v>0.280574333545</v>
      </c>
      <c r="K149" s="34">
        <v>0.18824919542999999</v>
      </c>
      <c r="L149" s="34">
        <v>0.280574333545</v>
      </c>
      <c r="M149" s="14">
        <f t="shared" si="4"/>
        <v>1</v>
      </c>
      <c r="N149" s="14">
        <f t="shared" si="5"/>
        <v>0</v>
      </c>
      <c r="O149" s="41"/>
    </row>
    <row r="150" spans="1:15" ht="13.5" thickBot="1">
      <c r="A150" s="28">
        <v>44049</v>
      </c>
      <c r="B150" s="32">
        <v>20</v>
      </c>
      <c r="C150" s="33">
        <v>66009.15625</v>
      </c>
      <c r="D150" s="33">
        <v>1044.3</v>
      </c>
      <c r="E150" s="33">
        <v>1044.3</v>
      </c>
      <c r="F150" s="33">
        <v>687.638245639057</v>
      </c>
      <c r="G150" s="33">
        <v>767.479836054884</v>
      </c>
      <c r="H150" s="33">
        <v>79.841590415827</v>
      </c>
      <c r="I150" s="34">
        <v>7.0081054163000006E-2</v>
      </c>
      <c r="J150" s="34">
        <v>9.0294115027999999E-2</v>
      </c>
      <c r="K150" s="34">
        <v>7.0081054163000006E-2</v>
      </c>
      <c r="L150" s="34">
        <v>9.0294115027999999E-2</v>
      </c>
      <c r="M150" s="14">
        <f t="shared" si="4"/>
        <v>1</v>
      </c>
      <c r="N150" s="14">
        <f t="shared" si="5"/>
        <v>0</v>
      </c>
      <c r="O150" s="41"/>
    </row>
    <row r="151" spans="1:15" ht="13.5" thickBot="1">
      <c r="A151" s="28">
        <v>44049</v>
      </c>
      <c r="B151" s="32">
        <v>21</v>
      </c>
      <c r="C151" s="33">
        <v>63438.19140625</v>
      </c>
      <c r="D151" s="33">
        <v>86</v>
      </c>
      <c r="E151" s="33">
        <v>76.8</v>
      </c>
      <c r="F151" s="33">
        <v>30.694743905696001</v>
      </c>
      <c r="G151" s="33">
        <v>32.446396209847997</v>
      </c>
      <c r="H151" s="33">
        <v>1.751652304152</v>
      </c>
      <c r="I151" s="34">
        <v>1.3557874377E-2</v>
      </c>
      <c r="J151" s="34">
        <v>1.4001330656E-2</v>
      </c>
      <c r="K151" s="34">
        <v>1.1228760452999999E-2</v>
      </c>
      <c r="L151" s="34">
        <v>1.1672216732E-2</v>
      </c>
      <c r="M151" s="14">
        <f t="shared" si="4"/>
        <v>1</v>
      </c>
      <c r="N151" s="14">
        <f t="shared" si="5"/>
        <v>0</v>
      </c>
      <c r="O151" s="41"/>
    </row>
    <row r="152" spans="1:15" ht="13.5" thickBot="1">
      <c r="A152" s="28">
        <v>44049</v>
      </c>
      <c r="B152" s="32">
        <v>22</v>
      </c>
      <c r="C152" s="33">
        <v>61330.8515625</v>
      </c>
      <c r="D152" s="33">
        <v>0</v>
      </c>
      <c r="E152" s="33">
        <v>0</v>
      </c>
      <c r="F152" s="33">
        <v>8.0093780269000006E-2</v>
      </c>
      <c r="G152" s="33">
        <v>0.13009378101399999</v>
      </c>
      <c r="H152" s="33">
        <v>5.0000000745000002E-2</v>
      </c>
      <c r="I152" s="34">
        <v>3.2935134434099597E-5</v>
      </c>
      <c r="J152" s="34">
        <v>2.0276906397375999E-5</v>
      </c>
      <c r="K152" s="34">
        <v>3.2935134434099597E-5</v>
      </c>
      <c r="L152" s="34">
        <v>2.0276906397375999E-5</v>
      </c>
      <c r="M152" s="14">
        <f t="shared" si="4"/>
        <v>0</v>
      </c>
      <c r="N152" s="14">
        <f t="shared" si="5"/>
        <v>1</v>
      </c>
      <c r="O152" s="41"/>
    </row>
    <row r="153" spans="1:15" ht="13.5" thickBot="1">
      <c r="A153" s="28">
        <v>44049</v>
      </c>
      <c r="B153" s="32">
        <v>23</v>
      </c>
      <c r="C153" s="33">
        <v>57343.30078125</v>
      </c>
      <c r="D153" s="33">
        <v>0</v>
      </c>
      <c r="E153" s="33">
        <v>0</v>
      </c>
      <c r="F153" s="33">
        <v>8.0093780269000006E-2</v>
      </c>
      <c r="G153" s="33">
        <v>8.0093780269000006E-2</v>
      </c>
      <c r="H153" s="33">
        <v>0</v>
      </c>
      <c r="I153" s="34">
        <v>2.0276906397375999E-5</v>
      </c>
      <c r="J153" s="34">
        <v>2.0276906397375999E-5</v>
      </c>
      <c r="K153" s="34">
        <v>2.0276906397375999E-5</v>
      </c>
      <c r="L153" s="34">
        <v>2.0276906397375999E-5</v>
      </c>
      <c r="M153" s="14">
        <f t="shared" si="4"/>
        <v>0</v>
      </c>
      <c r="N153" s="14">
        <f t="shared" si="5"/>
        <v>1</v>
      </c>
      <c r="O153" s="41"/>
    </row>
    <row r="154" spans="1:15" ht="13.5" thickBot="1">
      <c r="A154" s="28">
        <v>44049</v>
      </c>
      <c r="B154" s="32">
        <v>24</v>
      </c>
      <c r="C154" s="33">
        <v>53345.80859375</v>
      </c>
      <c r="D154" s="33">
        <v>0</v>
      </c>
      <c r="E154" s="33">
        <v>0</v>
      </c>
      <c r="F154" s="33">
        <v>8.0093780269000006E-2</v>
      </c>
      <c r="G154" s="33">
        <v>8.0093780269000006E-2</v>
      </c>
      <c r="H154" s="33">
        <v>0</v>
      </c>
      <c r="I154" s="34">
        <v>2.0276906397375999E-5</v>
      </c>
      <c r="J154" s="34">
        <v>2.0276906397375999E-5</v>
      </c>
      <c r="K154" s="34">
        <v>2.0276906397375999E-5</v>
      </c>
      <c r="L154" s="34">
        <v>2.0276906397375999E-5</v>
      </c>
      <c r="M154" s="14">
        <f t="shared" si="4"/>
        <v>0</v>
      </c>
      <c r="N154" s="14">
        <f t="shared" si="5"/>
        <v>1</v>
      </c>
      <c r="O154" s="41"/>
    </row>
    <row r="155" spans="1:15" ht="13.5" thickBot="1">
      <c r="A155" s="28">
        <v>44050</v>
      </c>
      <c r="B155" s="32">
        <v>1</v>
      </c>
      <c r="C155" s="33">
        <v>49948.44140625</v>
      </c>
      <c r="D155" s="33">
        <v>0</v>
      </c>
      <c r="E155" s="33">
        <v>0</v>
      </c>
      <c r="F155" s="33">
        <v>8.0093780269000006E-2</v>
      </c>
      <c r="G155" s="33">
        <v>6.0893780698E-2</v>
      </c>
      <c r="H155" s="33">
        <v>-1.9199999570000001E-2</v>
      </c>
      <c r="I155" s="34">
        <v>1.5416147012351599E-5</v>
      </c>
      <c r="J155" s="34">
        <v>2.0276906397375999E-5</v>
      </c>
      <c r="K155" s="34">
        <v>1.5416147012351599E-5</v>
      </c>
      <c r="L155" s="34">
        <v>2.0276906397375999E-5</v>
      </c>
      <c r="M155" s="14">
        <f t="shared" si="4"/>
        <v>0</v>
      </c>
      <c r="N155" s="14">
        <f t="shared" si="5"/>
        <v>1</v>
      </c>
      <c r="O155" s="41"/>
    </row>
    <row r="156" spans="1:15" ht="13.5" thickBot="1">
      <c r="A156" s="28">
        <v>44050</v>
      </c>
      <c r="B156" s="32">
        <v>2</v>
      </c>
      <c r="C156" s="33">
        <v>47257.640625</v>
      </c>
      <c r="D156" s="33">
        <v>0</v>
      </c>
      <c r="E156" s="33">
        <v>0</v>
      </c>
      <c r="F156" s="33">
        <v>8.0093780269000006E-2</v>
      </c>
      <c r="G156" s="33">
        <v>0.110093781461</v>
      </c>
      <c r="H156" s="33">
        <v>3.0000001192000001E-2</v>
      </c>
      <c r="I156" s="34">
        <v>2.78718434080324E-5</v>
      </c>
      <c r="J156" s="34">
        <v>2.0276906397375999E-5</v>
      </c>
      <c r="K156" s="34">
        <v>2.78718434080324E-5</v>
      </c>
      <c r="L156" s="34">
        <v>2.0276906397375999E-5</v>
      </c>
      <c r="M156" s="14">
        <f t="shared" si="4"/>
        <v>0</v>
      </c>
      <c r="N156" s="14">
        <f t="shared" si="5"/>
        <v>1</v>
      </c>
      <c r="O156" s="41"/>
    </row>
    <row r="157" spans="1:15" ht="13.5" thickBot="1">
      <c r="A157" s="28">
        <v>44050</v>
      </c>
      <c r="B157" s="32">
        <v>3</v>
      </c>
      <c r="C157" s="33">
        <v>45453.41015625</v>
      </c>
      <c r="D157" s="33">
        <v>0</v>
      </c>
      <c r="E157" s="33">
        <v>0</v>
      </c>
      <c r="F157" s="33">
        <v>8.0093780269000006E-2</v>
      </c>
      <c r="G157" s="33">
        <v>0.260093783696</v>
      </c>
      <c r="H157" s="33">
        <v>0.18000000342700001</v>
      </c>
      <c r="I157" s="34">
        <v>6.5846527518203103E-5</v>
      </c>
      <c r="J157" s="34">
        <v>2.0276906397375999E-5</v>
      </c>
      <c r="K157" s="34">
        <v>6.5846527518203103E-5</v>
      </c>
      <c r="L157" s="34">
        <v>2.0276906397375999E-5</v>
      </c>
      <c r="M157" s="14">
        <f t="shared" si="4"/>
        <v>0</v>
      </c>
      <c r="N157" s="14">
        <f t="shared" si="5"/>
        <v>1</v>
      </c>
      <c r="O157" s="41"/>
    </row>
    <row r="158" spans="1:15" ht="13.5" thickBot="1">
      <c r="A158" s="28">
        <v>44050</v>
      </c>
      <c r="B158" s="32">
        <v>4</v>
      </c>
      <c r="C158" s="33">
        <v>44161.03125</v>
      </c>
      <c r="D158" s="33">
        <v>0</v>
      </c>
      <c r="E158" s="33">
        <v>0</v>
      </c>
      <c r="F158" s="33">
        <v>8.0093780269000006E-2</v>
      </c>
      <c r="G158" s="33">
        <v>0.260093783696</v>
      </c>
      <c r="H158" s="33">
        <v>0.18000000342700001</v>
      </c>
      <c r="I158" s="34">
        <v>6.5846527518203103E-5</v>
      </c>
      <c r="J158" s="34">
        <v>2.0276906397375999E-5</v>
      </c>
      <c r="K158" s="34">
        <v>6.5846527518203103E-5</v>
      </c>
      <c r="L158" s="34">
        <v>2.0276906397375999E-5</v>
      </c>
      <c r="M158" s="14">
        <f t="shared" si="4"/>
        <v>0</v>
      </c>
      <c r="N158" s="14">
        <f t="shared" si="5"/>
        <v>1</v>
      </c>
      <c r="O158" s="41"/>
    </row>
    <row r="159" spans="1:15" ht="13.5" thickBot="1">
      <c r="A159" s="28">
        <v>44050</v>
      </c>
      <c r="B159" s="32">
        <v>5</v>
      </c>
      <c r="C159" s="33">
        <v>43524.33984375</v>
      </c>
      <c r="D159" s="33">
        <v>0</v>
      </c>
      <c r="E159" s="33">
        <v>0</v>
      </c>
      <c r="F159" s="33">
        <v>8.0093780269000006E-2</v>
      </c>
      <c r="G159" s="33">
        <v>0.260093783696</v>
      </c>
      <c r="H159" s="33">
        <v>0.18000000342700001</v>
      </c>
      <c r="I159" s="34">
        <v>6.5846527518203103E-5</v>
      </c>
      <c r="J159" s="34">
        <v>2.0276906397375999E-5</v>
      </c>
      <c r="K159" s="34">
        <v>6.5846527518203103E-5</v>
      </c>
      <c r="L159" s="34">
        <v>2.0276906397375999E-5</v>
      </c>
      <c r="M159" s="14">
        <f t="shared" si="4"/>
        <v>0</v>
      </c>
      <c r="N159" s="14">
        <f t="shared" si="5"/>
        <v>1</v>
      </c>
      <c r="O159" s="41"/>
    </row>
    <row r="160" spans="1:15" ht="13.5" thickBot="1">
      <c r="A160" s="28">
        <v>44050</v>
      </c>
      <c r="B160" s="32">
        <v>6</v>
      </c>
      <c r="C160" s="33">
        <v>43921.390625</v>
      </c>
      <c r="D160" s="33">
        <v>0</v>
      </c>
      <c r="E160" s="33">
        <v>0</v>
      </c>
      <c r="F160" s="33">
        <v>8.0093780269000006E-2</v>
      </c>
      <c r="G160" s="33">
        <v>0.260093783696</v>
      </c>
      <c r="H160" s="33">
        <v>0.18000000342700001</v>
      </c>
      <c r="I160" s="34">
        <v>6.5846527518203103E-5</v>
      </c>
      <c r="J160" s="34">
        <v>2.0276906397375999E-5</v>
      </c>
      <c r="K160" s="34">
        <v>6.5846527518203103E-5</v>
      </c>
      <c r="L160" s="34">
        <v>2.0276906397375999E-5</v>
      </c>
      <c r="M160" s="14">
        <f t="shared" si="4"/>
        <v>0</v>
      </c>
      <c r="N160" s="14">
        <f t="shared" si="5"/>
        <v>1</v>
      </c>
      <c r="O160" s="41"/>
    </row>
    <row r="161" spans="1:15" ht="13.5" thickBot="1">
      <c r="A161" s="28">
        <v>44050</v>
      </c>
      <c r="B161" s="32">
        <v>7</v>
      </c>
      <c r="C161" s="33">
        <v>44856.109375</v>
      </c>
      <c r="D161" s="33">
        <v>0</v>
      </c>
      <c r="E161" s="33">
        <v>0</v>
      </c>
      <c r="F161" s="33">
        <v>8.0093780269000006E-2</v>
      </c>
      <c r="G161" s="33">
        <v>0.28144933890099999</v>
      </c>
      <c r="H161" s="33">
        <v>0.20135555863099999</v>
      </c>
      <c r="I161" s="34">
        <v>7.1252997190220197E-5</v>
      </c>
      <c r="J161" s="34">
        <v>2.0276906397375999E-5</v>
      </c>
      <c r="K161" s="34">
        <v>7.1252997190220197E-5</v>
      </c>
      <c r="L161" s="34">
        <v>2.0276906397375999E-5</v>
      </c>
      <c r="M161" s="14">
        <f t="shared" si="4"/>
        <v>0</v>
      </c>
      <c r="N161" s="14">
        <f t="shared" si="5"/>
        <v>1</v>
      </c>
      <c r="O161" s="41"/>
    </row>
    <row r="162" spans="1:15" ht="13.5" thickBot="1">
      <c r="A162" s="28">
        <v>44050</v>
      </c>
      <c r="B162" s="32">
        <v>8</v>
      </c>
      <c r="C162" s="33">
        <v>45518.171875</v>
      </c>
      <c r="D162" s="33">
        <v>163</v>
      </c>
      <c r="E162" s="33">
        <v>152.4</v>
      </c>
      <c r="F162" s="33">
        <v>189.904811358736</v>
      </c>
      <c r="G162" s="33">
        <v>220.12216622418799</v>
      </c>
      <c r="H162" s="33">
        <v>30.217354865451998</v>
      </c>
      <c r="I162" s="34">
        <v>1.4461307903999999E-2</v>
      </c>
      <c r="J162" s="34">
        <v>6.811344647E-3</v>
      </c>
      <c r="K162" s="34">
        <v>1.7144852208000001E-2</v>
      </c>
      <c r="L162" s="34">
        <v>9.4948889509999992E-3</v>
      </c>
      <c r="M162" s="14">
        <f t="shared" si="4"/>
        <v>1</v>
      </c>
      <c r="N162" s="14">
        <f t="shared" si="5"/>
        <v>1</v>
      </c>
      <c r="O162" s="41"/>
    </row>
    <row r="163" spans="1:15" ht="13.5" thickBot="1">
      <c r="A163" s="28">
        <v>44050</v>
      </c>
      <c r="B163" s="32">
        <v>9</v>
      </c>
      <c r="C163" s="33">
        <v>48304.234375</v>
      </c>
      <c r="D163" s="33">
        <v>1541.1</v>
      </c>
      <c r="E163" s="33">
        <v>1541.1</v>
      </c>
      <c r="F163" s="33">
        <v>1534.47475663465</v>
      </c>
      <c r="G163" s="33">
        <v>1804.41639732828</v>
      </c>
      <c r="H163" s="33">
        <v>269.94164069362398</v>
      </c>
      <c r="I163" s="34">
        <v>6.666237907E-2</v>
      </c>
      <c r="J163" s="34">
        <v>1.6772768009999999E-3</v>
      </c>
      <c r="K163" s="34">
        <v>6.666237907E-2</v>
      </c>
      <c r="L163" s="34">
        <v>1.6772768009999999E-3</v>
      </c>
      <c r="M163" s="14">
        <f t="shared" si="4"/>
        <v>1</v>
      </c>
      <c r="N163" s="14">
        <f t="shared" si="5"/>
        <v>1</v>
      </c>
      <c r="O163" s="41"/>
    </row>
    <row r="164" spans="1:15" ht="13.5" thickBot="1">
      <c r="A164" s="28">
        <v>44050</v>
      </c>
      <c r="B164" s="32">
        <v>10</v>
      </c>
      <c r="C164" s="33">
        <v>52185.55859375</v>
      </c>
      <c r="D164" s="33">
        <v>3052.2</v>
      </c>
      <c r="E164" s="33">
        <v>3052.2</v>
      </c>
      <c r="F164" s="33">
        <v>1704.8957627622799</v>
      </c>
      <c r="G164" s="33">
        <v>2806.6493185304598</v>
      </c>
      <c r="H164" s="33">
        <v>1101.7535557681799</v>
      </c>
      <c r="I164" s="34">
        <v>6.2164729485E-2</v>
      </c>
      <c r="J164" s="34">
        <v>0.34108968031300002</v>
      </c>
      <c r="K164" s="34">
        <v>6.2164729485E-2</v>
      </c>
      <c r="L164" s="34">
        <v>0.34108968031300002</v>
      </c>
      <c r="M164" s="14">
        <f t="shared" si="4"/>
        <v>1</v>
      </c>
      <c r="N164" s="14">
        <f t="shared" si="5"/>
        <v>0</v>
      </c>
      <c r="O164" s="41"/>
    </row>
    <row r="165" spans="1:15" ht="13.5" thickBot="1">
      <c r="A165" s="28">
        <v>44050</v>
      </c>
      <c r="B165" s="32">
        <v>11</v>
      </c>
      <c r="C165" s="33">
        <v>56395.8671875</v>
      </c>
      <c r="D165" s="33">
        <v>3489.8</v>
      </c>
      <c r="E165" s="33">
        <v>3489.8</v>
      </c>
      <c r="F165" s="33">
        <v>2146.8637997842802</v>
      </c>
      <c r="G165" s="33">
        <v>3318.35708689584</v>
      </c>
      <c r="H165" s="33">
        <v>1171.49328711156</v>
      </c>
      <c r="I165" s="34">
        <v>4.3403269139999999E-2</v>
      </c>
      <c r="J165" s="34">
        <v>0.33998384815499999</v>
      </c>
      <c r="K165" s="34">
        <v>4.3403269139999999E-2</v>
      </c>
      <c r="L165" s="34">
        <v>0.33998384815499999</v>
      </c>
      <c r="M165" s="14">
        <f t="shared" si="4"/>
        <v>1</v>
      </c>
      <c r="N165" s="14">
        <f t="shared" si="5"/>
        <v>0</v>
      </c>
      <c r="O165" s="41"/>
    </row>
    <row r="166" spans="1:15" ht="13.5" thickBot="1">
      <c r="A166" s="28">
        <v>44050</v>
      </c>
      <c r="B166" s="32">
        <v>12</v>
      </c>
      <c r="C166" s="33">
        <v>60369.4765625</v>
      </c>
      <c r="D166" s="33">
        <v>3711.1</v>
      </c>
      <c r="E166" s="33">
        <v>3711.1</v>
      </c>
      <c r="F166" s="33">
        <v>2527.38492308171</v>
      </c>
      <c r="G166" s="33">
        <v>3552.4634948396701</v>
      </c>
      <c r="H166" s="33">
        <v>1025.0785717579599</v>
      </c>
      <c r="I166" s="34">
        <v>4.0161140546E-2</v>
      </c>
      <c r="J166" s="34">
        <v>0.299674703017</v>
      </c>
      <c r="K166" s="34">
        <v>4.0161140546E-2</v>
      </c>
      <c r="L166" s="34">
        <v>0.299674703017</v>
      </c>
      <c r="M166" s="14">
        <f t="shared" si="4"/>
        <v>1</v>
      </c>
      <c r="N166" s="14">
        <f t="shared" si="5"/>
        <v>0</v>
      </c>
      <c r="O166" s="41"/>
    </row>
    <row r="167" spans="1:15" ht="13.5" thickBot="1">
      <c r="A167" s="28">
        <v>44050</v>
      </c>
      <c r="B167" s="32">
        <v>13</v>
      </c>
      <c r="C167" s="33">
        <v>63822.87109375</v>
      </c>
      <c r="D167" s="33">
        <v>3680.1</v>
      </c>
      <c r="E167" s="33">
        <v>3680.1</v>
      </c>
      <c r="F167" s="33">
        <v>2662.4053283651301</v>
      </c>
      <c r="G167" s="33">
        <v>3565.5521207751199</v>
      </c>
      <c r="H167" s="33">
        <v>903.14679240998498</v>
      </c>
      <c r="I167" s="34">
        <v>2.8999463093999998E-2</v>
      </c>
      <c r="J167" s="34">
        <v>0.25764422066699999</v>
      </c>
      <c r="K167" s="34">
        <v>2.8999463093999998E-2</v>
      </c>
      <c r="L167" s="34">
        <v>0.25764422066699999</v>
      </c>
      <c r="M167" s="14">
        <f t="shared" si="4"/>
        <v>1</v>
      </c>
      <c r="N167" s="14">
        <f t="shared" si="5"/>
        <v>0</v>
      </c>
      <c r="O167" s="41"/>
    </row>
    <row r="168" spans="1:15" ht="13.5" thickBot="1">
      <c r="A168" s="28">
        <v>44050</v>
      </c>
      <c r="B168" s="32">
        <v>14</v>
      </c>
      <c r="C168" s="33">
        <v>66729.6796875</v>
      </c>
      <c r="D168" s="33">
        <v>3657.8</v>
      </c>
      <c r="E168" s="33">
        <v>3657.8</v>
      </c>
      <c r="F168" s="33">
        <v>2741.7022622592799</v>
      </c>
      <c r="G168" s="33">
        <v>3550.7101594738701</v>
      </c>
      <c r="H168" s="33">
        <v>809.00789721458705</v>
      </c>
      <c r="I168" s="34">
        <v>2.7111352030999999E-2</v>
      </c>
      <c r="J168" s="34">
        <v>0.231923477909</v>
      </c>
      <c r="K168" s="34">
        <v>2.7111352030999999E-2</v>
      </c>
      <c r="L168" s="34">
        <v>0.231923477909</v>
      </c>
      <c r="M168" s="14">
        <f t="shared" si="4"/>
        <v>1</v>
      </c>
      <c r="N168" s="14">
        <f t="shared" si="5"/>
        <v>0</v>
      </c>
      <c r="O168" s="41"/>
    </row>
    <row r="169" spans="1:15" ht="13.5" thickBot="1">
      <c r="A169" s="28">
        <v>44050</v>
      </c>
      <c r="B169" s="32">
        <v>15</v>
      </c>
      <c r="C169" s="33">
        <v>68939.1953125</v>
      </c>
      <c r="D169" s="33">
        <v>3626.2</v>
      </c>
      <c r="E169" s="33">
        <v>3626.2</v>
      </c>
      <c r="F169" s="33">
        <v>2682.9621233292301</v>
      </c>
      <c r="G169" s="33">
        <v>3384.5207423385</v>
      </c>
      <c r="H169" s="33">
        <v>701.55861900926698</v>
      </c>
      <c r="I169" s="34">
        <v>6.1184622192E-2</v>
      </c>
      <c r="J169" s="34">
        <v>0.23879439915699999</v>
      </c>
      <c r="K169" s="34">
        <v>6.1184622192E-2</v>
      </c>
      <c r="L169" s="34">
        <v>0.23879439915699999</v>
      </c>
      <c r="M169" s="14">
        <f t="shared" si="4"/>
        <v>1</v>
      </c>
      <c r="N169" s="14">
        <f t="shared" si="5"/>
        <v>0</v>
      </c>
      <c r="O169" s="41"/>
    </row>
    <row r="170" spans="1:15" ht="13.5" thickBot="1">
      <c r="A170" s="28">
        <v>44050</v>
      </c>
      <c r="B170" s="32">
        <v>16</v>
      </c>
      <c r="C170" s="33">
        <v>70034.359375</v>
      </c>
      <c r="D170" s="33">
        <v>3588.9</v>
      </c>
      <c r="E170" s="33">
        <v>3588.9</v>
      </c>
      <c r="F170" s="33">
        <v>2865.2555030807298</v>
      </c>
      <c r="G170" s="33">
        <v>3472.8134863662699</v>
      </c>
      <c r="H170" s="33">
        <v>607.55798328554397</v>
      </c>
      <c r="I170" s="34">
        <v>2.9388990792999999E-2</v>
      </c>
      <c r="J170" s="34">
        <v>0.18320113846</v>
      </c>
      <c r="K170" s="34">
        <v>2.9388990792999999E-2</v>
      </c>
      <c r="L170" s="34">
        <v>0.18320113846</v>
      </c>
      <c r="M170" s="14">
        <f t="shared" si="4"/>
        <v>1</v>
      </c>
      <c r="N170" s="14">
        <f t="shared" si="5"/>
        <v>0</v>
      </c>
      <c r="O170" s="41"/>
    </row>
    <row r="171" spans="1:15" ht="13.5" thickBot="1">
      <c r="A171" s="28">
        <v>44050</v>
      </c>
      <c r="B171" s="32">
        <v>17</v>
      </c>
      <c r="C171" s="33">
        <v>70162.609375</v>
      </c>
      <c r="D171" s="33">
        <v>3384.7</v>
      </c>
      <c r="E171" s="33">
        <v>3384.7</v>
      </c>
      <c r="F171" s="33">
        <v>2749.7124649676298</v>
      </c>
      <c r="G171" s="33">
        <v>3276.6361245461298</v>
      </c>
      <c r="H171" s="33">
        <v>526.92365957850598</v>
      </c>
      <c r="I171" s="34">
        <v>2.7357943151999999E-2</v>
      </c>
      <c r="J171" s="34">
        <v>0.16075633798200001</v>
      </c>
      <c r="K171" s="34">
        <v>2.7357943151999999E-2</v>
      </c>
      <c r="L171" s="34">
        <v>0.16075633798200001</v>
      </c>
      <c r="M171" s="14">
        <f t="shared" si="4"/>
        <v>1</v>
      </c>
      <c r="N171" s="14">
        <f t="shared" si="5"/>
        <v>0</v>
      </c>
      <c r="O171" s="41"/>
    </row>
    <row r="172" spans="1:15" ht="13.5" thickBot="1">
      <c r="A172" s="28">
        <v>44050</v>
      </c>
      <c r="B172" s="32">
        <v>18</v>
      </c>
      <c r="C172" s="33">
        <v>69740.1015625</v>
      </c>
      <c r="D172" s="33">
        <v>3082</v>
      </c>
      <c r="E172" s="33">
        <v>3082</v>
      </c>
      <c r="F172" s="33">
        <v>2533.2962317482602</v>
      </c>
      <c r="G172" s="33">
        <v>2925.4857306970498</v>
      </c>
      <c r="H172" s="33">
        <v>392.18949894879</v>
      </c>
      <c r="I172" s="34">
        <v>3.9623865645999998E-2</v>
      </c>
      <c r="J172" s="34">
        <v>0.13891234639200001</v>
      </c>
      <c r="K172" s="34">
        <v>3.9623865645999998E-2</v>
      </c>
      <c r="L172" s="34">
        <v>0.13891234639200001</v>
      </c>
      <c r="M172" s="14">
        <f t="shared" si="4"/>
        <v>1</v>
      </c>
      <c r="N172" s="14">
        <f t="shared" si="5"/>
        <v>0</v>
      </c>
      <c r="O172" s="41"/>
    </row>
    <row r="173" spans="1:15" ht="13.5" thickBot="1">
      <c r="A173" s="28">
        <v>44050</v>
      </c>
      <c r="B173" s="32">
        <v>19</v>
      </c>
      <c r="C173" s="33">
        <v>68260.6328125</v>
      </c>
      <c r="D173" s="33">
        <v>2631</v>
      </c>
      <c r="E173" s="33">
        <v>2631</v>
      </c>
      <c r="F173" s="33">
        <v>2074.1909185147902</v>
      </c>
      <c r="G173" s="33">
        <v>2322.3124062335901</v>
      </c>
      <c r="H173" s="33">
        <v>248.121487718802</v>
      </c>
      <c r="I173" s="34">
        <v>7.8148757915000006E-2</v>
      </c>
      <c r="J173" s="34">
        <v>0.14096432442599999</v>
      </c>
      <c r="K173" s="34">
        <v>7.8148757915000006E-2</v>
      </c>
      <c r="L173" s="34">
        <v>0.14096432442599999</v>
      </c>
      <c r="M173" s="14">
        <f t="shared" si="4"/>
        <v>1</v>
      </c>
      <c r="N173" s="14">
        <f t="shared" si="5"/>
        <v>0</v>
      </c>
      <c r="O173" s="41"/>
    </row>
    <row r="174" spans="1:15" ht="13.5" thickBot="1">
      <c r="A174" s="28">
        <v>44050</v>
      </c>
      <c r="B174" s="32">
        <v>20</v>
      </c>
      <c r="C174" s="33">
        <v>65515.4140625</v>
      </c>
      <c r="D174" s="33">
        <v>984.9</v>
      </c>
      <c r="E174" s="33">
        <v>984.9</v>
      </c>
      <c r="F174" s="33">
        <v>715.12895694630504</v>
      </c>
      <c r="G174" s="33">
        <v>715.69441901263701</v>
      </c>
      <c r="H174" s="33">
        <v>0.56546206633200002</v>
      </c>
      <c r="I174" s="34">
        <v>6.8153311642000003E-2</v>
      </c>
      <c r="J174" s="34">
        <v>6.8296466594999994E-2</v>
      </c>
      <c r="K174" s="34">
        <v>6.8153311642000003E-2</v>
      </c>
      <c r="L174" s="34">
        <v>6.8296466594999994E-2</v>
      </c>
      <c r="M174" s="14">
        <f t="shared" si="4"/>
        <v>1</v>
      </c>
      <c r="N174" s="14">
        <f t="shared" si="5"/>
        <v>0</v>
      </c>
      <c r="O174" s="41"/>
    </row>
    <row r="175" spans="1:15" ht="13.5" thickBot="1">
      <c r="A175" s="28">
        <v>44050</v>
      </c>
      <c r="B175" s="32">
        <v>21</v>
      </c>
      <c r="C175" s="33">
        <v>63002.42578125</v>
      </c>
      <c r="D175" s="33">
        <v>85.5</v>
      </c>
      <c r="E175" s="33">
        <v>77.5</v>
      </c>
      <c r="F175" s="33">
        <v>30.065250382548999</v>
      </c>
      <c r="G175" s="33">
        <v>31.772339165411999</v>
      </c>
      <c r="H175" s="33">
        <v>1.7070887828620001</v>
      </c>
      <c r="I175" s="34">
        <v>1.3601939451E-2</v>
      </c>
      <c r="J175" s="34">
        <v>1.4034113827000001E-2</v>
      </c>
      <c r="K175" s="34">
        <v>1.1576622995999999E-2</v>
      </c>
      <c r="L175" s="34">
        <v>1.2008797371E-2</v>
      </c>
      <c r="M175" s="14">
        <f t="shared" si="4"/>
        <v>1</v>
      </c>
      <c r="N175" s="14">
        <f t="shared" si="5"/>
        <v>0</v>
      </c>
      <c r="O175" s="41"/>
    </row>
    <row r="176" spans="1:15" ht="13.5" thickBot="1">
      <c r="A176" s="28">
        <v>44050</v>
      </c>
      <c r="B176" s="32">
        <v>22</v>
      </c>
      <c r="C176" s="33">
        <v>60704.4609375</v>
      </c>
      <c r="D176" s="33">
        <v>0</v>
      </c>
      <c r="E176" s="33">
        <v>0</v>
      </c>
      <c r="F176" s="33">
        <v>0.110643619175</v>
      </c>
      <c r="G176" s="33">
        <v>0.100643619399</v>
      </c>
      <c r="H176" s="33">
        <v>-9.9999997759999994E-3</v>
      </c>
      <c r="I176" s="34">
        <v>2.5479397316280199E-5</v>
      </c>
      <c r="J176" s="34">
        <v>2.8011042829313799E-5</v>
      </c>
      <c r="K176" s="34">
        <v>2.5479397316280199E-5</v>
      </c>
      <c r="L176" s="34">
        <v>2.8011042829313799E-5</v>
      </c>
      <c r="M176" s="14">
        <f t="shared" si="4"/>
        <v>0</v>
      </c>
      <c r="N176" s="14">
        <f t="shared" si="5"/>
        <v>1</v>
      </c>
      <c r="O176" s="41"/>
    </row>
    <row r="177" spans="1:15" ht="13.5" thickBot="1">
      <c r="A177" s="28">
        <v>44050</v>
      </c>
      <c r="B177" s="32">
        <v>23</v>
      </c>
      <c r="C177" s="33">
        <v>57193.17578125</v>
      </c>
      <c r="D177" s="33">
        <v>0</v>
      </c>
      <c r="E177" s="33">
        <v>0</v>
      </c>
      <c r="F177" s="33">
        <v>0.110643619175</v>
      </c>
      <c r="G177" s="33">
        <v>0.100643619399</v>
      </c>
      <c r="H177" s="33">
        <v>-9.9999997759999994E-3</v>
      </c>
      <c r="I177" s="34">
        <v>2.5479397316280199E-5</v>
      </c>
      <c r="J177" s="34">
        <v>2.8011042829313799E-5</v>
      </c>
      <c r="K177" s="34">
        <v>2.5479397316280199E-5</v>
      </c>
      <c r="L177" s="34">
        <v>2.8011042829313799E-5</v>
      </c>
      <c r="M177" s="14">
        <f t="shared" si="4"/>
        <v>0</v>
      </c>
      <c r="N177" s="14">
        <f t="shared" si="5"/>
        <v>1</v>
      </c>
      <c r="O177" s="41"/>
    </row>
    <row r="178" spans="1:15" ht="13.5" thickBot="1">
      <c r="A178" s="28">
        <v>44050</v>
      </c>
      <c r="B178" s="32">
        <v>24</v>
      </c>
      <c r="C178" s="33">
        <v>53552.43359375</v>
      </c>
      <c r="D178" s="33">
        <v>0</v>
      </c>
      <c r="E178" s="33">
        <v>0</v>
      </c>
      <c r="F178" s="33">
        <v>0.110643619175</v>
      </c>
      <c r="G178" s="33">
        <v>0.100643619399</v>
      </c>
      <c r="H178" s="33">
        <v>-9.9999997759999994E-3</v>
      </c>
      <c r="I178" s="34">
        <v>2.5479397316280199E-5</v>
      </c>
      <c r="J178" s="34">
        <v>2.8011042829313799E-5</v>
      </c>
      <c r="K178" s="34">
        <v>2.5479397316280199E-5</v>
      </c>
      <c r="L178" s="34">
        <v>2.8011042829313799E-5</v>
      </c>
      <c r="M178" s="14">
        <f t="shared" si="4"/>
        <v>0</v>
      </c>
      <c r="N178" s="14">
        <f t="shared" si="5"/>
        <v>1</v>
      </c>
      <c r="O178" s="41"/>
    </row>
    <row r="179" spans="1:15" ht="13.5" thickBot="1">
      <c r="A179" s="28">
        <v>44051</v>
      </c>
      <c r="B179" s="32">
        <v>1</v>
      </c>
      <c r="C179" s="33">
        <v>50094.99609375</v>
      </c>
      <c r="D179" s="33">
        <v>0</v>
      </c>
      <c r="E179" s="33">
        <v>0</v>
      </c>
      <c r="F179" s="33">
        <v>0.110643619175</v>
      </c>
      <c r="G179" s="33">
        <v>0.28397695546399998</v>
      </c>
      <c r="H179" s="33">
        <v>0.17333333628799999</v>
      </c>
      <c r="I179" s="34">
        <v>7.1892900117599795E-5</v>
      </c>
      <c r="J179" s="34">
        <v>2.8011042829313799E-5</v>
      </c>
      <c r="K179" s="34">
        <v>7.1892900117599795E-5</v>
      </c>
      <c r="L179" s="34">
        <v>2.8011042829313799E-5</v>
      </c>
      <c r="M179" s="14">
        <f t="shared" si="4"/>
        <v>0</v>
      </c>
      <c r="N179" s="14">
        <f t="shared" si="5"/>
        <v>1</v>
      </c>
      <c r="O179" s="41"/>
    </row>
    <row r="180" spans="1:15" ht="13.5" thickBot="1">
      <c r="A180" s="28">
        <v>44051</v>
      </c>
      <c r="B180" s="32">
        <v>2</v>
      </c>
      <c r="C180" s="33">
        <v>47063.63671875</v>
      </c>
      <c r="D180" s="33">
        <v>0</v>
      </c>
      <c r="E180" s="33">
        <v>0</v>
      </c>
      <c r="F180" s="33">
        <v>0.110643619175</v>
      </c>
      <c r="G180" s="33">
        <v>0.250643621634</v>
      </c>
      <c r="H180" s="33">
        <v>0.14000000245800001</v>
      </c>
      <c r="I180" s="34">
        <v>6.3454081426450807E-5</v>
      </c>
      <c r="J180" s="34">
        <v>2.8011042829313799E-5</v>
      </c>
      <c r="K180" s="34">
        <v>6.3454081426450807E-5</v>
      </c>
      <c r="L180" s="34">
        <v>2.8011042829313799E-5</v>
      </c>
      <c r="M180" s="14">
        <f t="shared" si="4"/>
        <v>0</v>
      </c>
      <c r="N180" s="14">
        <f t="shared" si="5"/>
        <v>1</v>
      </c>
      <c r="O180" s="41"/>
    </row>
    <row r="181" spans="1:15" ht="13.5" thickBot="1">
      <c r="A181" s="28">
        <v>44051</v>
      </c>
      <c r="B181" s="32">
        <v>3</v>
      </c>
      <c r="C181" s="33">
        <v>44807.69921875</v>
      </c>
      <c r="D181" s="33">
        <v>0</v>
      </c>
      <c r="E181" s="33">
        <v>0</v>
      </c>
      <c r="F181" s="33">
        <v>0.110643619175</v>
      </c>
      <c r="G181" s="33">
        <v>0.100643619399</v>
      </c>
      <c r="H181" s="33">
        <v>-9.9999997759999994E-3</v>
      </c>
      <c r="I181" s="34">
        <v>2.5479397316280199E-5</v>
      </c>
      <c r="J181" s="34">
        <v>2.8011042829313799E-5</v>
      </c>
      <c r="K181" s="34">
        <v>2.5479397316280199E-5</v>
      </c>
      <c r="L181" s="34">
        <v>2.8011042829313799E-5</v>
      </c>
      <c r="M181" s="14">
        <f t="shared" si="4"/>
        <v>0</v>
      </c>
      <c r="N181" s="14">
        <f t="shared" si="5"/>
        <v>1</v>
      </c>
      <c r="O181" s="41"/>
    </row>
    <row r="182" spans="1:15" ht="13.5" thickBot="1">
      <c r="A182" s="28">
        <v>44051</v>
      </c>
      <c r="B182" s="32">
        <v>4</v>
      </c>
      <c r="C182" s="33">
        <v>43012.109375</v>
      </c>
      <c r="D182" s="33">
        <v>0</v>
      </c>
      <c r="E182" s="33">
        <v>0</v>
      </c>
      <c r="F182" s="33">
        <v>0.110643619175</v>
      </c>
      <c r="G182" s="33">
        <v>0.100643619399</v>
      </c>
      <c r="H182" s="33">
        <v>-9.9999997759999994E-3</v>
      </c>
      <c r="I182" s="34">
        <v>2.5479397316280199E-5</v>
      </c>
      <c r="J182" s="34">
        <v>2.8011042829313799E-5</v>
      </c>
      <c r="K182" s="34">
        <v>2.5479397316280199E-5</v>
      </c>
      <c r="L182" s="34">
        <v>2.8011042829313799E-5</v>
      </c>
      <c r="M182" s="14">
        <f t="shared" si="4"/>
        <v>0</v>
      </c>
      <c r="N182" s="14">
        <f t="shared" si="5"/>
        <v>1</v>
      </c>
      <c r="O182" s="41"/>
    </row>
    <row r="183" spans="1:15" ht="13.5" thickBot="1">
      <c r="A183" s="28">
        <v>44051</v>
      </c>
      <c r="B183" s="32">
        <v>5</v>
      </c>
      <c r="C183" s="33">
        <v>41995.60546875</v>
      </c>
      <c r="D183" s="33">
        <v>0</v>
      </c>
      <c r="E183" s="33">
        <v>0</v>
      </c>
      <c r="F183" s="33">
        <v>0.110643619175</v>
      </c>
      <c r="G183" s="33">
        <v>0.100643619399</v>
      </c>
      <c r="H183" s="33">
        <v>-9.9999997759999994E-3</v>
      </c>
      <c r="I183" s="34">
        <v>2.5479397316280199E-5</v>
      </c>
      <c r="J183" s="34">
        <v>2.8011042829313799E-5</v>
      </c>
      <c r="K183" s="34">
        <v>2.5479397316280199E-5</v>
      </c>
      <c r="L183" s="34">
        <v>2.8011042829313799E-5</v>
      </c>
      <c r="M183" s="14">
        <f t="shared" si="4"/>
        <v>0</v>
      </c>
      <c r="N183" s="14">
        <f t="shared" si="5"/>
        <v>1</v>
      </c>
      <c r="O183" s="41"/>
    </row>
    <row r="184" spans="1:15" ht="13.5" thickBot="1">
      <c r="A184" s="28">
        <v>44051</v>
      </c>
      <c r="B184" s="32">
        <v>6</v>
      </c>
      <c r="C184" s="33">
        <v>41657.9453125</v>
      </c>
      <c r="D184" s="33">
        <v>0</v>
      </c>
      <c r="E184" s="33">
        <v>0</v>
      </c>
      <c r="F184" s="33">
        <v>0.110643619175</v>
      </c>
      <c r="G184" s="33">
        <v>0.100643619399</v>
      </c>
      <c r="H184" s="33">
        <v>-9.9999997759999994E-3</v>
      </c>
      <c r="I184" s="34">
        <v>2.5479397316280199E-5</v>
      </c>
      <c r="J184" s="34">
        <v>2.8011042829313799E-5</v>
      </c>
      <c r="K184" s="34">
        <v>2.5479397316280199E-5</v>
      </c>
      <c r="L184" s="34">
        <v>2.8011042829313799E-5</v>
      </c>
      <c r="M184" s="14">
        <f t="shared" si="4"/>
        <v>0</v>
      </c>
      <c r="N184" s="14">
        <f t="shared" si="5"/>
        <v>1</v>
      </c>
      <c r="O184" s="41"/>
    </row>
    <row r="185" spans="1:15" ht="13.5" thickBot="1">
      <c r="A185" s="28">
        <v>44051</v>
      </c>
      <c r="B185" s="32">
        <v>7</v>
      </c>
      <c r="C185" s="33">
        <v>41682.4765625</v>
      </c>
      <c r="D185" s="33">
        <v>0</v>
      </c>
      <c r="E185" s="33">
        <v>0</v>
      </c>
      <c r="F185" s="33">
        <v>0.113088063689</v>
      </c>
      <c r="G185" s="33">
        <v>0.104276952886</v>
      </c>
      <c r="H185" s="33">
        <v>-8.8111108030000003E-3</v>
      </c>
      <c r="I185" s="34">
        <v>2.6399228578817501E-5</v>
      </c>
      <c r="J185" s="34">
        <v>2.86298895417146E-5</v>
      </c>
      <c r="K185" s="34">
        <v>2.6399228578817501E-5</v>
      </c>
      <c r="L185" s="34">
        <v>2.86298895417146E-5</v>
      </c>
      <c r="M185" s="14">
        <f t="shared" si="4"/>
        <v>0</v>
      </c>
      <c r="N185" s="14">
        <f t="shared" si="5"/>
        <v>1</v>
      </c>
      <c r="O185" s="41"/>
    </row>
    <row r="186" spans="1:15" ht="13.5" thickBot="1">
      <c r="A186" s="28">
        <v>44051</v>
      </c>
      <c r="B186" s="32">
        <v>8</v>
      </c>
      <c r="C186" s="33">
        <v>41975.69140625</v>
      </c>
      <c r="D186" s="33">
        <v>163.80000000000001</v>
      </c>
      <c r="E186" s="33">
        <v>155.69999999999999</v>
      </c>
      <c r="F186" s="33">
        <v>227.96644652378899</v>
      </c>
      <c r="G186" s="33">
        <v>251.114226953447</v>
      </c>
      <c r="H186" s="33">
        <v>23.147780429657999</v>
      </c>
      <c r="I186" s="34">
        <v>2.2104867582999999E-2</v>
      </c>
      <c r="J186" s="34">
        <v>1.6244670005999998E-2</v>
      </c>
      <c r="K186" s="34">
        <v>2.4155500494000001E-2</v>
      </c>
      <c r="L186" s="34">
        <v>1.8295302917E-2</v>
      </c>
      <c r="M186" s="14">
        <f t="shared" si="4"/>
        <v>1</v>
      </c>
      <c r="N186" s="14">
        <f t="shared" si="5"/>
        <v>1</v>
      </c>
      <c r="O186" s="41"/>
    </row>
    <row r="187" spans="1:15" ht="13.5" thickBot="1">
      <c r="A187" s="28">
        <v>44051</v>
      </c>
      <c r="B187" s="32">
        <v>9</v>
      </c>
      <c r="C187" s="33">
        <v>44985.38671875</v>
      </c>
      <c r="D187" s="33">
        <v>1588.8</v>
      </c>
      <c r="E187" s="33">
        <v>1588.8</v>
      </c>
      <c r="F187" s="33">
        <v>1873.70274031554</v>
      </c>
      <c r="G187" s="33">
        <v>1950.5793664414</v>
      </c>
      <c r="H187" s="33">
        <v>76.876626125857001</v>
      </c>
      <c r="I187" s="34">
        <v>9.1589713022999994E-2</v>
      </c>
      <c r="J187" s="34">
        <v>7.2127276029000001E-2</v>
      </c>
      <c r="K187" s="34">
        <v>9.1589713022999994E-2</v>
      </c>
      <c r="L187" s="34">
        <v>7.2127276029000001E-2</v>
      </c>
      <c r="M187" s="14">
        <f t="shared" si="4"/>
        <v>1</v>
      </c>
      <c r="N187" s="14">
        <f t="shared" si="5"/>
        <v>1</v>
      </c>
      <c r="O187" s="41"/>
    </row>
    <row r="188" spans="1:15" ht="13.5" thickBot="1">
      <c r="A188" s="28">
        <v>44051</v>
      </c>
      <c r="B188" s="32">
        <v>10</v>
      </c>
      <c r="C188" s="33">
        <v>49375.28515625</v>
      </c>
      <c r="D188" s="33">
        <v>3173</v>
      </c>
      <c r="E188" s="33">
        <v>3173</v>
      </c>
      <c r="F188" s="33">
        <v>2476.2077672891301</v>
      </c>
      <c r="G188" s="33">
        <v>3275.1003252731998</v>
      </c>
      <c r="H188" s="33">
        <v>798.892557984066</v>
      </c>
      <c r="I188" s="34">
        <v>2.5848183613000002E-2</v>
      </c>
      <c r="J188" s="34">
        <v>0.17640309688799999</v>
      </c>
      <c r="K188" s="34">
        <v>2.5848183613000002E-2</v>
      </c>
      <c r="L188" s="34">
        <v>0.17640309688799999</v>
      </c>
      <c r="M188" s="14">
        <f t="shared" si="4"/>
        <v>1</v>
      </c>
      <c r="N188" s="14">
        <f t="shared" si="5"/>
        <v>1</v>
      </c>
      <c r="O188" s="41"/>
    </row>
    <row r="189" spans="1:15" ht="13.5" thickBot="1">
      <c r="A189" s="28">
        <v>44051</v>
      </c>
      <c r="B189" s="32">
        <v>11</v>
      </c>
      <c r="C189" s="33">
        <v>53706.83203125</v>
      </c>
      <c r="D189" s="33">
        <v>3584.8</v>
      </c>
      <c r="E189" s="33">
        <v>3584.8</v>
      </c>
      <c r="F189" s="33">
        <v>2513.5164985678998</v>
      </c>
      <c r="G189" s="33">
        <v>3539.94402513053</v>
      </c>
      <c r="H189" s="33">
        <v>1026.42752656264</v>
      </c>
      <c r="I189" s="34">
        <v>1.1355943004E-2</v>
      </c>
      <c r="J189" s="34">
        <v>0.27121101302</v>
      </c>
      <c r="K189" s="34">
        <v>1.1355943004E-2</v>
      </c>
      <c r="L189" s="34">
        <v>0.27121101302</v>
      </c>
      <c r="M189" s="14">
        <f t="shared" si="4"/>
        <v>1</v>
      </c>
      <c r="N189" s="14">
        <f t="shared" si="5"/>
        <v>0</v>
      </c>
      <c r="O189" s="41"/>
    </row>
    <row r="190" spans="1:15" ht="13.5" thickBot="1">
      <c r="A190" s="28">
        <v>44051</v>
      </c>
      <c r="B190" s="32">
        <v>12</v>
      </c>
      <c r="C190" s="33">
        <v>57701.859375</v>
      </c>
      <c r="D190" s="33">
        <v>3724.8</v>
      </c>
      <c r="E190" s="33">
        <v>3724.8</v>
      </c>
      <c r="F190" s="33">
        <v>2516.7623795507502</v>
      </c>
      <c r="G190" s="33">
        <v>3619.8593850416601</v>
      </c>
      <c r="H190" s="33">
        <v>1103.0970054909101</v>
      </c>
      <c r="I190" s="34">
        <v>2.6567244293E-2</v>
      </c>
      <c r="J190" s="34">
        <v>0.30583230897399999</v>
      </c>
      <c r="K190" s="34">
        <v>2.6567244293E-2</v>
      </c>
      <c r="L190" s="34">
        <v>0.30583230897399999</v>
      </c>
      <c r="M190" s="14">
        <f t="shared" si="4"/>
        <v>1</v>
      </c>
      <c r="N190" s="14">
        <f t="shared" si="5"/>
        <v>0</v>
      </c>
      <c r="O190" s="41"/>
    </row>
    <row r="191" spans="1:15" ht="13.5" thickBot="1">
      <c r="A191" s="28">
        <v>44051</v>
      </c>
      <c r="B191" s="32">
        <v>13</v>
      </c>
      <c r="C191" s="33">
        <v>61036.9296875</v>
      </c>
      <c r="D191" s="33">
        <v>3749.3</v>
      </c>
      <c r="E191" s="33">
        <v>3749.3</v>
      </c>
      <c r="F191" s="33">
        <v>2814.0632791256498</v>
      </c>
      <c r="G191" s="33">
        <v>3627.66175762389</v>
      </c>
      <c r="H191" s="33">
        <v>813.59847849823495</v>
      </c>
      <c r="I191" s="34">
        <v>3.0794491739999999E-2</v>
      </c>
      <c r="J191" s="34">
        <v>0.23676879009400001</v>
      </c>
      <c r="K191" s="34">
        <v>3.0794491739999999E-2</v>
      </c>
      <c r="L191" s="34">
        <v>0.23676879009400001</v>
      </c>
      <c r="M191" s="14">
        <f t="shared" si="4"/>
        <v>1</v>
      </c>
      <c r="N191" s="14">
        <f t="shared" si="5"/>
        <v>0</v>
      </c>
      <c r="O191" s="41"/>
    </row>
    <row r="192" spans="1:15" ht="13.5" thickBot="1">
      <c r="A192" s="28">
        <v>44051</v>
      </c>
      <c r="B192" s="32">
        <v>14</v>
      </c>
      <c r="C192" s="33">
        <v>63637.4296875</v>
      </c>
      <c r="D192" s="33">
        <v>3717.9</v>
      </c>
      <c r="E192" s="33">
        <v>3717.9</v>
      </c>
      <c r="F192" s="33">
        <v>2856.8970318183201</v>
      </c>
      <c r="G192" s="33">
        <v>3586.2102936712899</v>
      </c>
      <c r="H192" s="33">
        <v>729.31326185296803</v>
      </c>
      <c r="I192" s="34">
        <v>3.3339166158999997E-2</v>
      </c>
      <c r="J192" s="34">
        <v>0.217975434982</v>
      </c>
      <c r="K192" s="34">
        <v>3.3339166158999997E-2</v>
      </c>
      <c r="L192" s="34">
        <v>0.217975434982</v>
      </c>
      <c r="M192" s="14">
        <f t="shared" si="4"/>
        <v>1</v>
      </c>
      <c r="N192" s="14">
        <f t="shared" si="5"/>
        <v>0</v>
      </c>
      <c r="O192" s="41"/>
    </row>
    <row r="193" spans="1:15" ht="13.5" thickBot="1">
      <c r="A193" s="28">
        <v>44051</v>
      </c>
      <c r="B193" s="32">
        <v>15</v>
      </c>
      <c r="C193" s="33">
        <v>65431.82421875</v>
      </c>
      <c r="D193" s="33">
        <v>3677.6</v>
      </c>
      <c r="E193" s="33">
        <v>3677.6</v>
      </c>
      <c r="F193" s="33">
        <v>2952.5658234398302</v>
      </c>
      <c r="G193" s="33">
        <v>3604.39301367601</v>
      </c>
      <c r="H193" s="33">
        <v>651.82719023617699</v>
      </c>
      <c r="I193" s="34">
        <v>1.8533414259E-2</v>
      </c>
      <c r="J193" s="34">
        <v>0.183552956091</v>
      </c>
      <c r="K193" s="34">
        <v>1.8533414259E-2</v>
      </c>
      <c r="L193" s="34">
        <v>0.183552956091</v>
      </c>
      <c r="M193" s="14">
        <f t="shared" si="4"/>
        <v>1</v>
      </c>
      <c r="N193" s="14">
        <f t="shared" si="5"/>
        <v>0</v>
      </c>
      <c r="O193" s="41"/>
    </row>
    <row r="194" spans="1:15" ht="13.5" thickBot="1">
      <c r="A194" s="28">
        <v>44051</v>
      </c>
      <c r="B194" s="32">
        <v>16</v>
      </c>
      <c r="C194" s="33">
        <v>66666.015625</v>
      </c>
      <c r="D194" s="33">
        <v>3651.5</v>
      </c>
      <c r="E194" s="33">
        <v>3651.5</v>
      </c>
      <c r="F194" s="33">
        <v>3019.56360734704</v>
      </c>
      <c r="G194" s="33">
        <v>3559.5356107860098</v>
      </c>
      <c r="H194" s="33">
        <v>539.97200343896998</v>
      </c>
      <c r="I194" s="34">
        <v>2.3282123851000001E-2</v>
      </c>
      <c r="J194" s="34">
        <v>0.159983896874</v>
      </c>
      <c r="K194" s="34">
        <v>2.3282123851000001E-2</v>
      </c>
      <c r="L194" s="34">
        <v>0.159983896874</v>
      </c>
      <c r="M194" s="14">
        <f t="shared" si="4"/>
        <v>1</v>
      </c>
      <c r="N194" s="14">
        <f t="shared" si="5"/>
        <v>0</v>
      </c>
      <c r="O194" s="41"/>
    </row>
    <row r="195" spans="1:15" ht="13.5" thickBot="1">
      <c r="A195" s="28">
        <v>44051</v>
      </c>
      <c r="B195" s="32">
        <v>17</v>
      </c>
      <c r="C195" s="33">
        <v>67600.1953125</v>
      </c>
      <c r="D195" s="33">
        <v>3524.9</v>
      </c>
      <c r="E195" s="33">
        <v>3524.9</v>
      </c>
      <c r="F195" s="33">
        <v>3151.8657085498298</v>
      </c>
      <c r="G195" s="33">
        <v>3506.3037804781102</v>
      </c>
      <c r="H195" s="33">
        <v>354.43807192827398</v>
      </c>
      <c r="I195" s="34">
        <v>4.7079036760000002E-3</v>
      </c>
      <c r="J195" s="34">
        <v>9.4439061126000007E-2</v>
      </c>
      <c r="K195" s="34">
        <v>4.7079036760000002E-3</v>
      </c>
      <c r="L195" s="34">
        <v>9.4439061126000007E-2</v>
      </c>
      <c r="M195" s="14">
        <f t="shared" si="4"/>
        <v>1</v>
      </c>
      <c r="N195" s="14">
        <f t="shared" si="5"/>
        <v>0</v>
      </c>
      <c r="O195" s="41"/>
    </row>
    <row r="196" spans="1:15" ht="13.5" thickBot="1">
      <c r="A196" s="28">
        <v>44051</v>
      </c>
      <c r="B196" s="32">
        <v>18</v>
      </c>
      <c r="C196" s="33">
        <v>67807.40625</v>
      </c>
      <c r="D196" s="33">
        <v>3380</v>
      </c>
      <c r="E196" s="33">
        <v>3380</v>
      </c>
      <c r="F196" s="33">
        <v>3116.3059659362202</v>
      </c>
      <c r="G196" s="33">
        <v>3413.5003673206402</v>
      </c>
      <c r="H196" s="33">
        <v>297.194401384424</v>
      </c>
      <c r="I196" s="34">
        <v>8.4811056499999992E-3</v>
      </c>
      <c r="J196" s="34">
        <v>6.6757983307000002E-2</v>
      </c>
      <c r="K196" s="34">
        <v>8.4811056499999992E-3</v>
      </c>
      <c r="L196" s="34">
        <v>6.6757983307000002E-2</v>
      </c>
      <c r="M196" s="14">
        <f t="shared" si="4"/>
        <v>1</v>
      </c>
      <c r="N196" s="14">
        <f t="shared" si="5"/>
        <v>1</v>
      </c>
      <c r="O196" s="41"/>
    </row>
    <row r="197" spans="1:15" ht="13.5" thickBot="1">
      <c r="A197" s="28">
        <v>44051</v>
      </c>
      <c r="B197" s="32">
        <v>19</v>
      </c>
      <c r="C197" s="33">
        <v>66710.6640625</v>
      </c>
      <c r="D197" s="33">
        <v>2825.1</v>
      </c>
      <c r="E197" s="33">
        <v>2825.1</v>
      </c>
      <c r="F197" s="33">
        <v>2845.2224121100999</v>
      </c>
      <c r="G197" s="33">
        <v>3029.8009129818302</v>
      </c>
      <c r="H197" s="33">
        <v>184.57850087172901</v>
      </c>
      <c r="I197" s="34">
        <v>5.1823015944000003E-2</v>
      </c>
      <c r="J197" s="34">
        <v>5.0942815460000004E-3</v>
      </c>
      <c r="K197" s="34">
        <v>5.1823015944000003E-2</v>
      </c>
      <c r="L197" s="34">
        <v>5.0942815460000004E-3</v>
      </c>
      <c r="M197" s="14">
        <f t="shared" si="4"/>
        <v>1</v>
      </c>
      <c r="N197" s="14">
        <f t="shared" si="5"/>
        <v>1</v>
      </c>
      <c r="O197" s="41"/>
    </row>
    <row r="198" spans="1:15" ht="13.5" thickBot="1">
      <c r="A198" s="28">
        <v>44051</v>
      </c>
      <c r="B198" s="32">
        <v>20</v>
      </c>
      <c r="C198" s="33">
        <v>64215.41796875</v>
      </c>
      <c r="D198" s="33">
        <v>1152.3</v>
      </c>
      <c r="E198" s="33">
        <v>1152.3</v>
      </c>
      <c r="F198" s="33">
        <v>1453.22359424973</v>
      </c>
      <c r="G198" s="33">
        <v>1471.0640454808599</v>
      </c>
      <c r="H198" s="33">
        <v>17.840451231134999</v>
      </c>
      <c r="I198" s="34">
        <v>8.0699758349000006E-2</v>
      </c>
      <c r="J198" s="34">
        <v>7.6183188417000003E-2</v>
      </c>
      <c r="K198" s="34">
        <v>8.0699758349000006E-2</v>
      </c>
      <c r="L198" s="34">
        <v>7.6183188417000003E-2</v>
      </c>
      <c r="M198" s="14">
        <f t="shared" si="4"/>
        <v>1</v>
      </c>
      <c r="N198" s="14">
        <f t="shared" si="5"/>
        <v>1</v>
      </c>
      <c r="O198" s="41"/>
    </row>
    <row r="199" spans="1:15" ht="13.5" thickBot="1">
      <c r="A199" s="28">
        <v>44051</v>
      </c>
      <c r="B199" s="32">
        <v>21</v>
      </c>
      <c r="C199" s="33">
        <v>61708.578125</v>
      </c>
      <c r="D199" s="33">
        <v>107.3</v>
      </c>
      <c r="E199" s="33">
        <v>98.9</v>
      </c>
      <c r="F199" s="33">
        <v>69.272657213052</v>
      </c>
      <c r="G199" s="33">
        <v>71.666804239247995</v>
      </c>
      <c r="H199" s="33">
        <v>2.3941470261959998</v>
      </c>
      <c r="I199" s="34">
        <v>9.0210622169999994E-3</v>
      </c>
      <c r="J199" s="34">
        <v>9.6271753890000006E-3</v>
      </c>
      <c r="K199" s="34">
        <v>6.8944799390000004E-3</v>
      </c>
      <c r="L199" s="34">
        <v>7.5005931100000003E-3</v>
      </c>
      <c r="M199" s="14">
        <f t="shared" si="4"/>
        <v>1</v>
      </c>
      <c r="N199" s="14">
        <f t="shared" si="5"/>
        <v>0</v>
      </c>
      <c r="O199" s="41"/>
    </row>
    <row r="200" spans="1:15" ht="13.5" thickBot="1">
      <c r="A200" s="28">
        <v>44051</v>
      </c>
      <c r="B200" s="32">
        <v>22</v>
      </c>
      <c r="C200" s="33">
        <v>59565.59765625</v>
      </c>
      <c r="D200" s="33">
        <v>0</v>
      </c>
      <c r="E200" s="33">
        <v>0</v>
      </c>
      <c r="F200" s="33">
        <v>0.13048569435900001</v>
      </c>
      <c r="G200" s="33">
        <v>0.13048569435900001</v>
      </c>
      <c r="H200" s="33">
        <v>0</v>
      </c>
      <c r="I200" s="34">
        <v>3.3034353002475303E-5</v>
      </c>
      <c r="J200" s="34">
        <v>3.3034353002475303E-5</v>
      </c>
      <c r="K200" s="34">
        <v>3.3034353002475303E-5</v>
      </c>
      <c r="L200" s="34">
        <v>3.3034353002475303E-5</v>
      </c>
      <c r="M200" s="14">
        <f t="shared" si="4"/>
        <v>0</v>
      </c>
      <c r="N200" s="14">
        <f t="shared" si="5"/>
        <v>1</v>
      </c>
      <c r="O200" s="41"/>
    </row>
    <row r="201" spans="1:15" ht="13.5" thickBot="1">
      <c r="A201" s="28">
        <v>44051</v>
      </c>
      <c r="B201" s="32">
        <v>23</v>
      </c>
      <c r="C201" s="33">
        <v>56177.2578125</v>
      </c>
      <c r="D201" s="33">
        <v>0</v>
      </c>
      <c r="E201" s="33">
        <v>0</v>
      </c>
      <c r="F201" s="33">
        <v>0.13048569435900001</v>
      </c>
      <c r="G201" s="33">
        <v>0.13048569435900001</v>
      </c>
      <c r="H201" s="33">
        <v>0</v>
      </c>
      <c r="I201" s="34">
        <v>3.3034353002475303E-5</v>
      </c>
      <c r="J201" s="34">
        <v>3.3034353002475303E-5</v>
      </c>
      <c r="K201" s="34">
        <v>3.3034353002475303E-5</v>
      </c>
      <c r="L201" s="34">
        <v>3.3034353002475303E-5</v>
      </c>
      <c r="M201" s="14">
        <f t="shared" si="4"/>
        <v>0</v>
      </c>
      <c r="N201" s="14">
        <f t="shared" si="5"/>
        <v>1</v>
      </c>
      <c r="O201" s="41"/>
    </row>
    <row r="202" spans="1:15" ht="13.5" thickBot="1">
      <c r="A202" s="28">
        <v>44051</v>
      </c>
      <c r="B202" s="32">
        <v>24</v>
      </c>
      <c r="C202" s="33">
        <v>52729.50390625</v>
      </c>
      <c r="D202" s="33">
        <v>0</v>
      </c>
      <c r="E202" s="33">
        <v>0</v>
      </c>
      <c r="F202" s="33">
        <v>0.13434583420599999</v>
      </c>
      <c r="G202" s="33">
        <v>0.13434583420599999</v>
      </c>
      <c r="H202" s="33">
        <v>0</v>
      </c>
      <c r="I202" s="34">
        <v>3.4011603596602303E-5</v>
      </c>
      <c r="J202" s="34">
        <v>3.4011603596602303E-5</v>
      </c>
      <c r="K202" s="34">
        <v>3.4011603596602303E-5</v>
      </c>
      <c r="L202" s="34">
        <v>3.4011603596602303E-5</v>
      </c>
      <c r="M202" s="14">
        <f t="shared" si="4"/>
        <v>0</v>
      </c>
      <c r="N202" s="14">
        <f t="shared" si="5"/>
        <v>1</v>
      </c>
      <c r="O202" s="41"/>
    </row>
    <row r="203" spans="1:15" ht="13.5" thickBot="1">
      <c r="A203" s="28">
        <v>44052</v>
      </c>
      <c r="B203" s="32">
        <v>1</v>
      </c>
      <c r="C203" s="33">
        <v>49517.1875</v>
      </c>
      <c r="D203" s="33">
        <v>0</v>
      </c>
      <c r="E203" s="33">
        <v>0</v>
      </c>
      <c r="F203" s="33">
        <v>0.13048569435900001</v>
      </c>
      <c r="G203" s="33">
        <v>0.13048569435900001</v>
      </c>
      <c r="H203" s="33">
        <v>0</v>
      </c>
      <c r="I203" s="34">
        <v>3.3034353002475303E-5</v>
      </c>
      <c r="J203" s="34">
        <v>3.3034353002475303E-5</v>
      </c>
      <c r="K203" s="34">
        <v>3.3034353002475303E-5</v>
      </c>
      <c r="L203" s="34">
        <v>3.3034353002475303E-5</v>
      </c>
      <c r="M203" s="14">
        <f t="shared" si="4"/>
        <v>0</v>
      </c>
      <c r="N203" s="14">
        <f t="shared" si="5"/>
        <v>1</v>
      </c>
      <c r="O203" s="41"/>
    </row>
    <row r="204" spans="1:15" ht="13.5" thickBot="1">
      <c r="A204" s="28">
        <v>44052</v>
      </c>
      <c r="B204" s="32">
        <v>2</v>
      </c>
      <c r="C204" s="33">
        <v>46823.70703125</v>
      </c>
      <c r="D204" s="33">
        <v>0</v>
      </c>
      <c r="E204" s="33">
        <v>0</v>
      </c>
      <c r="F204" s="33">
        <v>0.13048569435900001</v>
      </c>
      <c r="G204" s="33">
        <v>0.13048569435900001</v>
      </c>
      <c r="H204" s="33">
        <v>0</v>
      </c>
      <c r="I204" s="34">
        <v>3.3034353002475303E-5</v>
      </c>
      <c r="J204" s="34">
        <v>3.3034353002475303E-5</v>
      </c>
      <c r="K204" s="34">
        <v>3.3034353002475303E-5</v>
      </c>
      <c r="L204" s="34">
        <v>3.3034353002475303E-5</v>
      </c>
      <c r="M204" s="14">
        <f t="shared" ref="M204:M267" si="6">IF(F204&gt;5,1,0)</f>
        <v>0</v>
      </c>
      <c r="N204" s="14">
        <f t="shared" ref="N204:N267" si="7">IF(G204&gt;E204,1,0)</f>
        <v>1</v>
      </c>
      <c r="O204" s="41"/>
    </row>
    <row r="205" spans="1:15" ht="13.5" thickBot="1">
      <c r="A205" s="28">
        <v>44052</v>
      </c>
      <c r="B205" s="32">
        <v>3</v>
      </c>
      <c r="C205" s="33">
        <v>44775.41015625</v>
      </c>
      <c r="D205" s="33">
        <v>0</v>
      </c>
      <c r="E205" s="33">
        <v>0</v>
      </c>
      <c r="F205" s="33">
        <v>0.13048569435900001</v>
      </c>
      <c r="G205" s="33">
        <v>0.13048569435900001</v>
      </c>
      <c r="H205" s="33">
        <v>0</v>
      </c>
      <c r="I205" s="34">
        <v>3.3034353002475303E-5</v>
      </c>
      <c r="J205" s="34">
        <v>3.3034353002475303E-5</v>
      </c>
      <c r="K205" s="34">
        <v>3.3034353002475303E-5</v>
      </c>
      <c r="L205" s="34">
        <v>3.3034353002475303E-5</v>
      </c>
      <c r="M205" s="14">
        <f t="shared" si="6"/>
        <v>0</v>
      </c>
      <c r="N205" s="14">
        <f t="shared" si="7"/>
        <v>1</v>
      </c>
      <c r="O205" s="41"/>
    </row>
    <row r="206" spans="1:15" ht="13.5" thickBot="1">
      <c r="A206" s="28">
        <v>44052</v>
      </c>
      <c r="B206" s="32">
        <v>4</v>
      </c>
      <c r="C206" s="33">
        <v>43163.33203125</v>
      </c>
      <c r="D206" s="33">
        <v>0</v>
      </c>
      <c r="E206" s="33">
        <v>0</v>
      </c>
      <c r="F206" s="33">
        <v>0.13048569435900001</v>
      </c>
      <c r="G206" s="33">
        <v>0.13048569435900001</v>
      </c>
      <c r="H206" s="33">
        <v>0</v>
      </c>
      <c r="I206" s="34">
        <v>3.3034353002475303E-5</v>
      </c>
      <c r="J206" s="34">
        <v>3.3034353002475303E-5</v>
      </c>
      <c r="K206" s="34">
        <v>3.3034353002475303E-5</v>
      </c>
      <c r="L206" s="34">
        <v>3.3034353002475303E-5</v>
      </c>
      <c r="M206" s="14">
        <f t="shared" si="6"/>
        <v>0</v>
      </c>
      <c r="N206" s="14">
        <f t="shared" si="7"/>
        <v>1</v>
      </c>
      <c r="O206" s="41"/>
    </row>
    <row r="207" spans="1:15" ht="13.5" thickBot="1">
      <c r="A207" s="28">
        <v>44052</v>
      </c>
      <c r="B207" s="32">
        <v>5</v>
      </c>
      <c r="C207" s="33">
        <v>42031.234375</v>
      </c>
      <c r="D207" s="33">
        <v>0</v>
      </c>
      <c r="E207" s="33">
        <v>0</v>
      </c>
      <c r="F207" s="33">
        <v>0.13048569435900001</v>
      </c>
      <c r="G207" s="33">
        <v>0.13048569435900001</v>
      </c>
      <c r="H207" s="33">
        <v>0</v>
      </c>
      <c r="I207" s="34">
        <v>3.3034353002475303E-5</v>
      </c>
      <c r="J207" s="34">
        <v>3.3034353002475303E-5</v>
      </c>
      <c r="K207" s="34">
        <v>3.3034353002475303E-5</v>
      </c>
      <c r="L207" s="34">
        <v>3.3034353002475303E-5</v>
      </c>
      <c r="M207" s="14">
        <f t="shared" si="6"/>
        <v>0</v>
      </c>
      <c r="N207" s="14">
        <f t="shared" si="7"/>
        <v>1</v>
      </c>
      <c r="O207" s="41"/>
    </row>
    <row r="208" spans="1:15" ht="13.5" thickBot="1">
      <c r="A208" s="28">
        <v>44052</v>
      </c>
      <c r="B208" s="32">
        <v>6</v>
      </c>
      <c r="C208" s="33">
        <v>41512.64453125</v>
      </c>
      <c r="D208" s="33">
        <v>0</v>
      </c>
      <c r="E208" s="33">
        <v>0</v>
      </c>
      <c r="F208" s="33">
        <v>0.13048569435900001</v>
      </c>
      <c r="G208" s="33">
        <v>0.13048569435900001</v>
      </c>
      <c r="H208" s="33">
        <v>0</v>
      </c>
      <c r="I208" s="34">
        <v>3.3034353002475303E-5</v>
      </c>
      <c r="J208" s="34">
        <v>3.3034353002475303E-5</v>
      </c>
      <c r="K208" s="34">
        <v>3.3034353002475303E-5</v>
      </c>
      <c r="L208" s="34">
        <v>3.3034353002475303E-5</v>
      </c>
      <c r="M208" s="14">
        <f t="shared" si="6"/>
        <v>0</v>
      </c>
      <c r="N208" s="14">
        <f t="shared" si="7"/>
        <v>1</v>
      </c>
      <c r="O208" s="41"/>
    </row>
    <row r="209" spans="1:15" ht="13.5" thickBot="1">
      <c r="A209" s="28">
        <v>44052</v>
      </c>
      <c r="B209" s="32">
        <v>7</v>
      </c>
      <c r="C209" s="33">
        <v>41173.2109375</v>
      </c>
      <c r="D209" s="33">
        <v>0</v>
      </c>
      <c r="E209" s="33">
        <v>0</v>
      </c>
      <c r="F209" s="33">
        <v>0.140485694641</v>
      </c>
      <c r="G209" s="33">
        <v>0.14168569472600001</v>
      </c>
      <c r="H209" s="33">
        <v>1.200000084E-3</v>
      </c>
      <c r="I209" s="34">
        <v>3.5869796133210197E-5</v>
      </c>
      <c r="J209" s="34">
        <v>3.5565998643352897E-5</v>
      </c>
      <c r="K209" s="34">
        <v>3.5869796133210197E-5</v>
      </c>
      <c r="L209" s="34">
        <v>3.5565998643352897E-5</v>
      </c>
      <c r="M209" s="14">
        <f t="shared" si="6"/>
        <v>0</v>
      </c>
      <c r="N209" s="14">
        <f t="shared" si="7"/>
        <v>1</v>
      </c>
      <c r="O209" s="41"/>
    </row>
    <row r="210" spans="1:15" ht="13.5" thickBot="1">
      <c r="A210" s="28">
        <v>44052</v>
      </c>
      <c r="B210" s="32">
        <v>8</v>
      </c>
      <c r="C210" s="33">
        <v>41147.140625</v>
      </c>
      <c r="D210" s="33">
        <v>164</v>
      </c>
      <c r="E210" s="33">
        <v>152.9</v>
      </c>
      <c r="F210" s="33">
        <v>256.72560896402399</v>
      </c>
      <c r="G210" s="33">
        <v>257.90513041332201</v>
      </c>
      <c r="H210" s="33">
        <v>1.179521449298</v>
      </c>
      <c r="I210" s="34">
        <v>2.3773450737000001E-2</v>
      </c>
      <c r="J210" s="34">
        <v>2.3474837711999999E-2</v>
      </c>
      <c r="K210" s="34">
        <v>2.6583577319000001E-2</v>
      </c>
      <c r="L210" s="34">
        <v>2.6284964293999999E-2</v>
      </c>
      <c r="M210" s="14">
        <f t="shared" si="6"/>
        <v>1</v>
      </c>
      <c r="N210" s="14">
        <f t="shared" si="7"/>
        <v>1</v>
      </c>
      <c r="O210" s="41"/>
    </row>
    <row r="211" spans="1:15" ht="13.5" thickBot="1">
      <c r="A211" s="28">
        <v>44052</v>
      </c>
      <c r="B211" s="32">
        <v>9</v>
      </c>
      <c r="C211" s="33">
        <v>43952.08984375</v>
      </c>
      <c r="D211" s="33">
        <v>1625</v>
      </c>
      <c r="E211" s="33">
        <v>1625</v>
      </c>
      <c r="F211" s="33">
        <v>1931.7964112074701</v>
      </c>
      <c r="G211" s="33">
        <v>1995.6564345317399</v>
      </c>
      <c r="H211" s="33">
        <v>63.860023324274003</v>
      </c>
      <c r="I211" s="34">
        <v>9.3837072032999999E-2</v>
      </c>
      <c r="J211" s="34">
        <v>7.7669977520000003E-2</v>
      </c>
      <c r="K211" s="34">
        <v>9.3837072032999999E-2</v>
      </c>
      <c r="L211" s="34">
        <v>7.7669977520000003E-2</v>
      </c>
      <c r="M211" s="14">
        <f t="shared" si="6"/>
        <v>1</v>
      </c>
      <c r="N211" s="14">
        <f t="shared" si="7"/>
        <v>1</v>
      </c>
      <c r="O211" s="41"/>
    </row>
    <row r="212" spans="1:15" ht="13.5" thickBot="1">
      <c r="A212" s="28">
        <v>44052</v>
      </c>
      <c r="B212" s="32">
        <v>10</v>
      </c>
      <c r="C212" s="33">
        <v>48534.66796875</v>
      </c>
      <c r="D212" s="33">
        <v>3164.3</v>
      </c>
      <c r="E212" s="33">
        <v>3164.3</v>
      </c>
      <c r="F212" s="33">
        <v>2818.0204132787298</v>
      </c>
      <c r="G212" s="33">
        <v>3393.61116596898</v>
      </c>
      <c r="H212" s="33">
        <v>575.59075269024299</v>
      </c>
      <c r="I212" s="34">
        <v>5.8053459738000003E-2</v>
      </c>
      <c r="J212" s="34">
        <v>8.7665718157E-2</v>
      </c>
      <c r="K212" s="34">
        <v>5.8053459738000003E-2</v>
      </c>
      <c r="L212" s="34">
        <v>8.7665718157E-2</v>
      </c>
      <c r="M212" s="14">
        <f t="shared" si="6"/>
        <v>1</v>
      </c>
      <c r="N212" s="14">
        <f t="shared" si="7"/>
        <v>1</v>
      </c>
      <c r="O212" s="41"/>
    </row>
    <row r="213" spans="1:15" ht="13.5" thickBot="1">
      <c r="A213" s="28">
        <v>44052</v>
      </c>
      <c r="B213" s="32">
        <v>11</v>
      </c>
      <c r="C213" s="33">
        <v>53107.84765625</v>
      </c>
      <c r="D213" s="33">
        <v>3563.8</v>
      </c>
      <c r="E213" s="33">
        <v>3563.8</v>
      </c>
      <c r="F213" s="33">
        <v>2903.2547582158199</v>
      </c>
      <c r="G213" s="33">
        <v>3647.14289513323</v>
      </c>
      <c r="H213" s="33">
        <v>743.88813691741098</v>
      </c>
      <c r="I213" s="34">
        <v>2.1099467122000001E-2</v>
      </c>
      <c r="J213" s="34">
        <v>0.16722664348899999</v>
      </c>
      <c r="K213" s="34">
        <v>2.1099467122000001E-2</v>
      </c>
      <c r="L213" s="34">
        <v>0.16722664348899999</v>
      </c>
      <c r="M213" s="14">
        <f t="shared" si="6"/>
        <v>1</v>
      </c>
      <c r="N213" s="14">
        <f t="shared" si="7"/>
        <v>1</v>
      </c>
      <c r="O213" s="41"/>
    </row>
    <row r="214" spans="1:15" ht="13.5" thickBot="1">
      <c r="A214" s="28">
        <v>44052</v>
      </c>
      <c r="B214" s="32">
        <v>12</v>
      </c>
      <c r="C214" s="33">
        <v>57391.828125</v>
      </c>
      <c r="D214" s="33">
        <v>3735.7</v>
      </c>
      <c r="E214" s="33">
        <v>3735.7</v>
      </c>
      <c r="F214" s="33">
        <v>3012.9861137234898</v>
      </c>
      <c r="G214" s="33">
        <v>3669.67048259682</v>
      </c>
      <c r="H214" s="33">
        <v>656.68436887332996</v>
      </c>
      <c r="I214" s="34">
        <v>1.6716333518999999E-2</v>
      </c>
      <c r="J214" s="34">
        <v>0.18296554082899999</v>
      </c>
      <c r="K214" s="34">
        <v>1.6716333518999999E-2</v>
      </c>
      <c r="L214" s="34">
        <v>0.18296554082899999</v>
      </c>
      <c r="M214" s="14">
        <f t="shared" si="6"/>
        <v>1</v>
      </c>
      <c r="N214" s="14">
        <f t="shared" si="7"/>
        <v>0</v>
      </c>
      <c r="O214" s="41"/>
    </row>
    <row r="215" spans="1:15" ht="13.5" thickBot="1">
      <c r="A215" s="28">
        <v>44052</v>
      </c>
      <c r="B215" s="32">
        <v>13</v>
      </c>
      <c r="C215" s="33">
        <v>61091.4765625</v>
      </c>
      <c r="D215" s="33">
        <v>3756.9</v>
      </c>
      <c r="E215" s="33">
        <v>3756.9</v>
      </c>
      <c r="F215" s="33">
        <v>3099.84521670601</v>
      </c>
      <c r="G215" s="33">
        <v>3656.2047036080899</v>
      </c>
      <c r="H215" s="33">
        <v>556.35948690207499</v>
      </c>
      <c r="I215" s="34">
        <v>2.5492480099000001E-2</v>
      </c>
      <c r="J215" s="34">
        <v>0.16634298311199999</v>
      </c>
      <c r="K215" s="34">
        <v>2.5492480099000001E-2</v>
      </c>
      <c r="L215" s="34">
        <v>0.16634298311199999</v>
      </c>
      <c r="M215" s="14">
        <f t="shared" si="6"/>
        <v>1</v>
      </c>
      <c r="N215" s="14">
        <f t="shared" si="7"/>
        <v>0</v>
      </c>
      <c r="O215" s="41"/>
    </row>
    <row r="216" spans="1:15" ht="13.5" thickBot="1">
      <c r="A216" s="28">
        <v>44052</v>
      </c>
      <c r="B216" s="32">
        <v>14</v>
      </c>
      <c r="C216" s="33">
        <v>63974.19140625</v>
      </c>
      <c r="D216" s="33">
        <v>3735.3</v>
      </c>
      <c r="E216" s="33">
        <v>3735.3</v>
      </c>
      <c r="F216" s="33">
        <v>3160.4149149683699</v>
      </c>
      <c r="G216" s="33">
        <v>3623.6312554528999</v>
      </c>
      <c r="H216" s="33">
        <v>463.21634048452898</v>
      </c>
      <c r="I216" s="34">
        <v>2.8270568239E-2</v>
      </c>
      <c r="J216" s="34">
        <v>0.145540527856</v>
      </c>
      <c r="K216" s="34">
        <v>2.8270568239E-2</v>
      </c>
      <c r="L216" s="34">
        <v>0.145540527856</v>
      </c>
      <c r="M216" s="14">
        <f t="shared" si="6"/>
        <v>1</v>
      </c>
      <c r="N216" s="14">
        <f t="shared" si="7"/>
        <v>0</v>
      </c>
      <c r="O216" s="41"/>
    </row>
    <row r="217" spans="1:15" ht="13.5" thickBot="1">
      <c r="A217" s="28">
        <v>44052</v>
      </c>
      <c r="B217" s="32">
        <v>15</v>
      </c>
      <c r="C217" s="33">
        <v>65983.6015625</v>
      </c>
      <c r="D217" s="33">
        <v>3697.7</v>
      </c>
      <c r="E217" s="33">
        <v>3697.7</v>
      </c>
      <c r="F217" s="33">
        <v>3142.8256487650701</v>
      </c>
      <c r="G217" s="33">
        <v>3588.7898555056299</v>
      </c>
      <c r="H217" s="33">
        <v>445.96420674055798</v>
      </c>
      <c r="I217" s="34">
        <v>2.7572188479E-2</v>
      </c>
      <c r="J217" s="34">
        <v>0.14047451929900001</v>
      </c>
      <c r="K217" s="34">
        <v>2.7572188479E-2</v>
      </c>
      <c r="L217" s="34">
        <v>0.14047451929900001</v>
      </c>
      <c r="M217" s="14">
        <f t="shared" si="6"/>
        <v>1</v>
      </c>
      <c r="N217" s="14">
        <f t="shared" si="7"/>
        <v>0</v>
      </c>
      <c r="O217" s="41"/>
    </row>
    <row r="218" spans="1:15" ht="13.5" thickBot="1">
      <c r="A218" s="28">
        <v>44052</v>
      </c>
      <c r="B218" s="32">
        <v>16</v>
      </c>
      <c r="C218" s="33">
        <v>67304.109375</v>
      </c>
      <c r="D218" s="33">
        <v>3654.5</v>
      </c>
      <c r="E218" s="33">
        <v>3654.5</v>
      </c>
      <c r="F218" s="33">
        <v>3144.73677605477</v>
      </c>
      <c r="G218" s="33">
        <v>3618.8994541586799</v>
      </c>
      <c r="H218" s="33">
        <v>474.16267810391099</v>
      </c>
      <c r="I218" s="34">
        <v>9.0127964149999996E-3</v>
      </c>
      <c r="J218" s="34">
        <v>0.12905398074499999</v>
      </c>
      <c r="K218" s="34">
        <v>9.0127964149999996E-3</v>
      </c>
      <c r="L218" s="34">
        <v>0.12905398074499999</v>
      </c>
      <c r="M218" s="14">
        <f t="shared" si="6"/>
        <v>1</v>
      </c>
      <c r="N218" s="14">
        <f t="shared" si="7"/>
        <v>0</v>
      </c>
      <c r="O218" s="41"/>
    </row>
    <row r="219" spans="1:15" ht="13.5" thickBot="1">
      <c r="A219" s="28">
        <v>44052</v>
      </c>
      <c r="B219" s="32">
        <v>17</v>
      </c>
      <c r="C219" s="33">
        <v>68082.265625</v>
      </c>
      <c r="D219" s="33">
        <v>3410.8</v>
      </c>
      <c r="E219" s="33">
        <v>3410.8</v>
      </c>
      <c r="F219" s="33">
        <v>3072.2578903362701</v>
      </c>
      <c r="G219" s="33">
        <v>3627.0407497024498</v>
      </c>
      <c r="H219" s="33">
        <v>554.78285936618704</v>
      </c>
      <c r="I219" s="34">
        <v>5.4744493594999999E-2</v>
      </c>
      <c r="J219" s="34">
        <v>8.5706863206000003E-2</v>
      </c>
      <c r="K219" s="34">
        <v>5.4744493594999999E-2</v>
      </c>
      <c r="L219" s="34">
        <v>8.5706863206000003E-2</v>
      </c>
      <c r="M219" s="14">
        <f t="shared" si="6"/>
        <v>1</v>
      </c>
      <c r="N219" s="14">
        <f t="shared" si="7"/>
        <v>1</v>
      </c>
      <c r="O219" s="41"/>
    </row>
    <row r="220" spans="1:15" ht="13.5" thickBot="1">
      <c r="A220" s="28">
        <v>44052</v>
      </c>
      <c r="B220" s="32">
        <v>18</v>
      </c>
      <c r="C220" s="33">
        <v>68015.546875</v>
      </c>
      <c r="D220" s="33">
        <v>3341.1</v>
      </c>
      <c r="E220" s="33">
        <v>3341.1</v>
      </c>
      <c r="F220" s="33">
        <v>2938.6906108165599</v>
      </c>
      <c r="G220" s="33">
        <v>3496.2856034871002</v>
      </c>
      <c r="H220" s="33">
        <v>557.594992670534</v>
      </c>
      <c r="I220" s="34">
        <v>3.9287494552999999E-2</v>
      </c>
      <c r="J220" s="34">
        <v>0.101875794729</v>
      </c>
      <c r="K220" s="34">
        <v>3.9287494552999999E-2</v>
      </c>
      <c r="L220" s="34">
        <v>0.101875794729</v>
      </c>
      <c r="M220" s="14">
        <f t="shared" si="6"/>
        <v>1</v>
      </c>
      <c r="N220" s="14">
        <f t="shared" si="7"/>
        <v>1</v>
      </c>
      <c r="O220" s="41"/>
    </row>
    <row r="221" spans="1:15" ht="13.5" thickBot="1">
      <c r="A221" s="28">
        <v>44052</v>
      </c>
      <c r="B221" s="32">
        <v>19</v>
      </c>
      <c r="C221" s="33">
        <v>66694.4375</v>
      </c>
      <c r="D221" s="33">
        <v>2830.2</v>
      </c>
      <c r="E221" s="33">
        <v>2830.2</v>
      </c>
      <c r="F221" s="33">
        <v>2557.5701008691899</v>
      </c>
      <c r="G221" s="33">
        <v>3104.8595996566601</v>
      </c>
      <c r="H221" s="33">
        <v>547.28949878746801</v>
      </c>
      <c r="I221" s="34">
        <v>6.9534075862E-2</v>
      </c>
      <c r="J221" s="34">
        <v>6.9020227628000003E-2</v>
      </c>
      <c r="K221" s="34">
        <v>6.9534075862E-2</v>
      </c>
      <c r="L221" s="34">
        <v>6.9020227628000003E-2</v>
      </c>
      <c r="M221" s="14">
        <f t="shared" si="6"/>
        <v>1</v>
      </c>
      <c r="N221" s="14">
        <f t="shared" si="7"/>
        <v>1</v>
      </c>
      <c r="O221" s="41"/>
    </row>
    <row r="222" spans="1:15" ht="13.5" thickBot="1">
      <c r="A222" s="28">
        <v>44052</v>
      </c>
      <c r="B222" s="32">
        <v>20</v>
      </c>
      <c r="C222" s="33">
        <v>64502.25</v>
      </c>
      <c r="D222" s="33">
        <v>1137.4000000000001</v>
      </c>
      <c r="E222" s="33">
        <v>1137.4000000000001</v>
      </c>
      <c r="F222" s="33">
        <v>1346.21262964373</v>
      </c>
      <c r="G222" s="33">
        <v>1459.4312729419801</v>
      </c>
      <c r="H222" s="33">
        <v>113.218643298242</v>
      </c>
      <c r="I222" s="34">
        <v>8.1526904541999998E-2</v>
      </c>
      <c r="J222" s="34">
        <v>5.2863956870999998E-2</v>
      </c>
      <c r="K222" s="34">
        <v>8.1526904541999998E-2</v>
      </c>
      <c r="L222" s="34">
        <v>5.2863956870999998E-2</v>
      </c>
      <c r="M222" s="14">
        <f t="shared" si="6"/>
        <v>1</v>
      </c>
      <c r="N222" s="14">
        <f t="shared" si="7"/>
        <v>1</v>
      </c>
      <c r="O222" s="41"/>
    </row>
    <row r="223" spans="1:15" ht="13.5" thickBot="1">
      <c r="A223" s="28">
        <v>44052</v>
      </c>
      <c r="B223" s="32">
        <v>21</v>
      </c>
      <c r="C223" s="33">
        <v>62314.0703125</v>
      </c>
      <c r="D223" s="33">
        <v>104.7</v>
      </c>
      <c r="E223" s="33">
        <v>96.9</v>
      </c>
      <c r="F223" s="33">
        <v>62.269670199133003</v>
      </c>
      <c r="G223" s="33">
        <v>64.940510875981005</v>
      </c>
      <c r="H223" s="33">
        <v>2.670840676848</v>
      </c>
      <c r="I223" s="34">
        <v>1.0065693448999999E-2</v>
      </c>
      <c r="J223" s="34">
        <v>1.0741855644999999E-2</v>
      </c>
      <c r="K223" s="34">
        <v>8.0910099039999996E-3</v>
      </c>
      <c r="L223" s="34">
        <v>8.7671721010000002E-3</v>
      </c>
      <c r="M223" s="14">
        <f t="shared" si="6"/>
        <v>1</v>
      </c>
      <c r="N223" s="14">
        <f t="shared" si="7"/>
        <v>0</v>
      </c>
      <c r="O223" s="41"/>
    </row>
    <row r="224" spans="1:15" ht="13.5" thickBot="1">
      <c r="A224" s="28">
        <v>44052</v>
      </c>
      <c r="B224" s="32">
        <v>22</v>
      </c>
      <c r="C224" s="33">
        <v>60358.8046875</v>
      </c>
      <c r="D224" s="33">
        <v>0</v>
      </c>
      <c r="E224" s="33">
        <v>0</v>
      </c>
      <c r="F224" s="33">
        <v>6.1392356726999997E-2</v>
      </c>
      <c r="G224" s="33">
        <v>6.1392356726999997E-2</v>
      </c>
      <c r="H224" s="33">
        <v>0</v>
      </c>
      <c r="I224" s="34">
        <v>1.5542368791896901E-5</v>
      </c>
      <c r="J224" s="34">
        <v>1.5542368791896901E-5</v>
      </c>
      <c r="K224" s="34">
        <v>1.5542368791896901E-5</v>
      </c>
      <c r="L224" s="34">
        <v>1.5542368791896901E-5</v>
      </c>
      <c r="M224" s="14">
        <f t="shared" si="6"/>
        <v>0</v>
      </c>
      <c r="N224" s="14">
        <f t="shared" si="7"/>
        <v>1</v>
      </c>
      <c r="O224" s="41"/>
    </row>
    <row r="225" spans="1:15" ht="13.5" thickBot="1">
      <c r="A225" s="28">
        <v>44052</v>
      </c>
      <c r="B225" s="32">
        <v>23</v>
      </c>
      <c r="C225" s="33">
        <v>56879.640625</v>
      </c>
      <c r="D225" s="33">
        <v>0</v>
      </c>
      <c r="E225" s="33">
        <v>0</v>
      </c>
      <c r="F225" s="33">
        <v>6.1392356726999997E-2</v>
      </c>
      <c r="G225" s="33">
        <v>6.1392356726999997E-2</v>
      </c>
      <c r="H225" s="33">
        <v>0</v>
      </c>
      <c r="I225" s="34">
        <v>1.5542368791896901E-5</v>
      </c>
      <c r="J225" s="34">
        <v>1.5542368791896901E-5</v>
      </c>
      <c r="K225" s="34">
        <v>1.5542368791896901E-5</v>
      </c>
      <c r="L225" s="34">
        <v>1.5542368791896901E-5</v>
      </c>
      <c r="M225" s="14">
        <f t="shared" si="6"/>
        <v>0</v>
      </c>
      <c r="N225" s="14">
        <f t="shared" si="7"/>
        <v>1</v>
      </c>
      <c r="O225" s="41"/>
    </row>
    <row r="226" spans="1:15" ht="13.5" thickBot="1">
      <c r="A226" s="28">
        <v>44052</v>
      </c>
      <c r="B226" s="32">
        <v>24</v>
      </c>
      <c r="C226" s="33">
        <v>53018.2890625</v>
      </c>
      <c r="D226" s="33">
        <v>0</v>
      </c>
      <c r="E226" s="33">
        <v>0</v>
      </c>
      <c r="F226" s="33">
        <v>6.1392356726999997E-2</v>
      </c>
      <c r="G226" s="33">
        <v>6.1392356726999997E-2</v>
      </c>
      <c r="H226" s="33">
        <v>0</v>
      </c>
      <c r="I226" s="34">
        <v>1.5542368791896901E-5</v>
      </c>
      <c r="J226" s="34">
        <v>1.5542368791896901E-5</v>
      </c>
      <c r="K226" s="34">
        <v>1.5542368791896901E-5</v>
      </c>
      <c r="L226" s="34">
        <v>1.5542368791896901E-5</v>
      </c>
      <c r="M226" s="14">
        <f t="shared" si="6"/>
        <v>0</v>
      </c>
      <c r="N226" s="14">
        <f t="shared" si="7"/>
        <v>1</v>
      </c>
      <c r="O226" s="41"/>
    </row>
    <row r="227" spans="1:15" ht="13.5" thickBot="1">
      <c r="A227" s="28">
        <v>44053</v>
      </c>
      <c r="B227" s="32">
        <v>1</v>
      </c>
      <c r="C227" s="33">
        <v>49589.67578125</v>
      </c>
      <c r="D227" s="33">
        <v>0</v>
      </c>
      <c r="E227" s="33">
        <v>0</v>
      </c>
      <c r="F227" s="33">
        <v>6.1392356726999997E-2</v>
      </c>
      <c r="G227" s="33">
        <v>6.1392356726999997E-2</v>
      </c>
      <c r="H227" s="33">
        <v>0</v>
      </c>
      <c r="I227" s="34">
        <v>1.5542368791896901E-5</v>
      </c>
      <c r="J227" s="34">
        <v>1.5542368791896901E-5</v>
      </c>
      <c r="K227" s="34">
        <v>1.5542368791896901E-5</v>
      </c>
      <c r="L227" s="34">
        <v>1.5542368791896901E-5</v>
      </c>
      <c r="M227" s="14">
        <f t="shared" si="6"/>
        <v>0</v>
      </c>
      <c r="N227" s="14">
        <f t="shared" si="7"/>
        <v>1</v>
      </c>
      <c r="O227" s="41"/>
    </row>
    <row r="228" spans="1:15" ht="13.5" thickBot="1">
      <c r="A228" s="28">
        <v>44053</v>
      </c>
      <c r="B228" s="32">
        <v>2</v>
      </c>
      <c r="C228" s="33">
        <v>47001.90234375</v>
      </c>
      <c r="D228" s="33">
        <v>0</v>
      </c>
      <c r="E228" s="33">
        <v>0</v>
      </c>
      <c r="F228" s="33">
        <v>6.1392356726999997E-2</v>
      </c>
      <c r="G228" s="33">
        <v>6.1392356726999997E-2</v>
      </c>
      <c r="H228" s="33">
        <v>0</v>
      </c>
      <c r="I228" s="34">
        <v>1.5542368791896901E-5</v>
      </c>
      <c r="J228" s="34">
        <v>1.5542368791896901E-5</v>
      </c>
      <c r="K228" s="34">
        <v>1.5542368791896901E-5</v>
      </c>
      <c r="L228" s="34">
        <v>1.5542368791896901E-5</v>
      </c>
      <c r="M228" s="14">
        <f t="shared" si="6"/>
        <v>0</v>
      </c>
      <c r="N228" s="14">
        <f t="shared" si="7"/>
        <v>1</v>
      </c>
      <c r="O228" s="41"/>
    </row>
    <row r="229" spans="1:15" ht="13.5" thickBot="1">
      <c r="A229" s="28">
        <v>44053</v>
      </c>
      <c r="B229" s="32">
        <v>3</v>
      </c>
      <c r="C229" s="33">
        <v>45022.06640625</v>
      </c>
      <c r="D229" s="33">
        <v>0</v>
      </c>
      <c r="E229" s="33">
        <v>0</v>
      </c>
      <c r="F229" s="33">
        <v>6.1392356726999997E-2</v>
      </c>
      <c r="G229" s="33">
        <v>6.1392356726999997E-2</v>
      </c>
      <c r="H229" s="33">
        <v>0</v>
      </c>
      <c r="I229" s="34">
        <v>1.5542368791896901E-5</v>
      </c>
      <c r="J229" s="34">
        <v>1.5542368791896901E-5</v>
      </c>
      <c r="K229" s="34">
        <v>1.5542368791896901E-5</v>
      </c>
      <c r="L229" s="34">
        <v>1.5542368791896901E-5</v>
      </c>
      <c r="M229" s="14">
        <f t="shared" si="6"/>
        <v>0</v>
      </c>
      <c r="N229" s="14">
        <f t="shared" si="7"/>
        <v>1</v>
      </c>
      <c r="O229" s="41"/>
    </row>
    <row r="230" spans="1:15" ht="13.5" thickBot="1">
      <c r="A230" s="28">
        <v>44053</v>
      </c>
      <c r="B230" s="32">
        <v>4</v>
      </c>
      <c r="C230" s="33">
        <v>43895.8984375</v>
      </c>
      <c r="D230" s="33">
        <v>0</v>
      </c>
      <c r="E230" s="33">
        <v>0</v>
      </c>
      <c r="F230" s="33">
        <v>6.1392356726999997E-2</v>
      </c>
      <c r="G230" s="33">
        <v>6.1392356726999997E-2</v>
      </c>
      <c r="H230" s="33">
        <v>0</v>
      </c>
      <c r="I230" s="34">
        <v>1.5542368791896901E-5</v>
      </c>
      <c r="J230" s="34">
        <v>1.5542368791896901E-5</v>
      </c>
      <c r="K230" s="34">
        <v>1.5542368791896901E-5</v>
      </c>
      <c r="L230" s="34">
        <v>1.5542368791896901E-5</v>
      </c>
      <c r="M230" s="14">
        <f t="shared" si="6"/>
        <v>0</v>
      </c>
      <c r="N230" s="14">
        <f t="shared" si="7"/>
        <v>1</v>
      </c>
      <c r="O230" s="41"/>
    </row>
    <row r="231" spans="1:15" ht="13.5" thickBot="1">
      <c r="A231" s="28">
        <v>44053</v>
      </c>
      <c r="B231" s="32">
        <v>5</v>
      </c>
      <c r="C231" s="33">
        <v>43677.48828125</v>
      </c>
      <c r="D231" s="33">
        <v>0</v>
      </c>
      <c r="E231" s="33">
        <v>0</v>
      </c>
      <c r="F231" s="33">
        <v>6.1392356726999997E-2</v>
      </c>
      <c r="G231" s="33">
        <v>6.1392356726999997E-2</v>
      </c>
      <c r="H231" s="33">
        <v>0</v>
      </c>
      <c r="I231" s="34">
        <v>1.5542368791896901E-5</v>
      </c>
      <c r="J231" s="34">
        <v>1.5542368791896901E-5</v>
      </c>
      <c r="K231" s="34">
        <v>1.5542368791896901E-5</v>
      </c>
      <c r="L231" s="34">
        <v>1.5542368791896901E-5</v>
      </c>
      <c r="M231" s="14">
        <f t="shared" si="6"/>
        <v>0</v>
      </c>
      <c r="N231" s="14">
        <f t="shared" si="7"/>
        <v>1</v>
      </c>
      <c r="O231" s="41"/>
    </row>
    <row r="232" spans="1:15" ht="13.5" thickBot="1">
      <c r="A232" s="28">
        <v>44053</v>
      </c>
      <c r="B232" s="32">
        <v>6</v>
      </c>
      <c r="C232" s="33">
        <v>44434.73828125</v>
      </c>
      <c r="D232" s="33">
        <v>0</v>
      </c>
      <c r="E232" s="33">
        <v>0</v>
      </c>
      <c r="F232" s="33">
        <v>6.1392356726999997E-2</v>
      </c>
      <c r="G232" s="33">
        <v>9.4725690557999995E-2</v>
      </c>
      <c r="H232" s="33">
        <v>3.3333333829999999E-2</v>
      </c>
      <c r="I232" s="34">
        <v>2.39811874830459E-5</v>
      </c>
      <c r="J232" s="34">
        <v>1.5542368791896901E-5</v>
      </c>
      <c r="K232" s="34">
        <v>2.39811874830459E-5</v>
      </c>
      <c r="L232" s="34">
        <v>1.5542368791896901E-5</v>
      </c>
      <c r="M232" s="14">
        <f t="shared" si="6"/>
        <v>0</v>
      </c>
      <c r="N232" s="14">
        <f t="shared" si="7"/>
        <v>1</v>
      </c>
      <c r="O232" s="41"/>
    </row>
    <row r="233" spans="1:15" ht="13.5" thickBot="1">
      <c r="A233" s="28">
        <v>44053</v>
      </c>
      <c r="B233" s="32">
        <v>7</v>
      </c>
      <c r="C233" s="33">
        <v>45814.33984375</v>
      </c>
      <c r="D233" s="33">
        <v>0</v>
      </c>
      <c r="E233" s="33">
        <v>0</v>
      </c>
      <c r="F233" s="33">
        <v>7.7170134673999996E-2</v>
      </c>
      <c r="G233" s="33">
        <v>7.8603468102000001E-2</v>
      </c>
      <c r="H233" s="33">
        <v>1.433333427E-3</v>
      </c>
      <c r="I233" s="34">
        <v>1.9899612177770099E-5</v>
      </c>
      <c r="J233" s="34">
        <v>1.9536742955607599E-5</v>
      </c>
      <c r="K233" s="34">
        <v>1.9899612177770099E-5</v>
      </c>
      <c r="L233" s="34">
        <v>1.9536742955607599E-5</v>
      </c>
      <c r="M233" s="14">
        <f t="shared" si="6"/>
        <v>0</v>
      </c>
      <c r="N233" s="14">
        <f t="shared" si="7"/>
        <v>1</v>
      </c>
      <c r="O233" s="41"/>
    </row>
    <row r="234" spans="1:15" ht="13.5" thickBot="1">
      <c r="A234" s="28">
        <v>44053</v>
      </c>
      <c r="B234" s="32">
        <v>8</v>
      </c>
      <c r="C234" s="33">
        <v>46651.4765625</v>
      </c>
      <c r="D234" s="33">
        <v>162.9</v>
      </c>
      <c r="E234" s="33">
        <v>153.69999999999999</v>
      </c>
      <c r="F234" s="33">
        <v>214.60011743765099</v>
      </c>
      <c r="G234" s="33">
        <v>217.20208311593001</v>
      </c>
      <c r="H234" s="33">
        <v>2.6019656782779998</v>
      </c>
      <c r="I234" s="34">
        <v>1.3747362814E-2</v>
      </c>
      <c r="J234" s="34">
        <v>1.3088637324999999E-2</v>
      </c>
      <c r="K234" s="34">
        <v>1.6076476738000001E-2</v>
      </c>
      <c r="L234" s="34">
        <v>1.541775125E-2</v>
      </c>
      <c r="M234" s="14">
        <f t="shared" si="6"/>
        <v>1</v>
      </c>
      <c r="N234" s="14">
        <f t="shared" si="7"/>
        <v>1</v>
      </c>
      <c r="O234" s="41"/>
    </row>
    <row r="235" spans="1:15" ht="13.5" thickBot="1">
      <c r="A235" s="28">
        <v>44053</v>
      </c>
      <c r="B235" s="32">
        <v>9</v>
      </c>
      <c r="C235" s="33">
        <v>49555.0859375</v>
      </c>
      <c r="D235" s="33">
        <v>1642.3</v>
      </c>
      <c r="E235" s="33">
        <v>1642.3</v>
      </c>
      <c r="F235" s="33">
        <v>1779.3055811547499</v>
      </c>
      <c r="G235" s="33">
        <v>1959.25343489228</v>
      </c>
      <c r="H235" s="33">
        <v>179.94785373752899</v>
      </c>
      <c r="I235" s="34">
        <v>8.0241375921999994E-2</v>
      </c>
      <c r="J235" s="34">
        <v>3.4684957253999997E-2</v>
      </c>
      <c r="K235" s="34">
        <v>8.0241375921999994E-2</v>
      </c>
      <c r="L235" s="34">
        <v>3.4684957253999997E-2</v>
      </c>
      <c r="M235" s="14">
        <f t="shared" si="6"/>
        <v>1</v>
      </c>
      <c r="N235" s="14">
        <f t="shared" si="7"/>
        <v>1</v>
      </c>
      <c r="O235" s="41"/>
    </row>
    <row r="236" spans="1:15" ht="13.5" thickBot="1">
      <c r="A236" s="28">
        <v>44053</v>
      </c>
      <c r="B236" s="32">
        <v>10</v>
      </c>
      <c r="C236" s="33">
        <v>53546.50390625</v>
      </c>
      <c r="D236" s="33">
        <v>3322.9</v>
      </c>
      <c r="E236" s="33">
        <v>3322.9</v>
      </c>
      <c r="F236" s="33">
        <v>2239.19279115681</v>
      </c>
      <c r="G236" s="33">
        <v>3169.9854573811199</v>
      </c>
      <c r="H236" s="33">
        <v>930.79266622430896</v>
      </c>
      <c r="I236" s="34">
        <v>3.8712542434999997E-2</v>
      </c>
      <c r="J236" s="34">
        <v>0.27435625540300002</v>
      </c>
      <c r="K236" s="34">
        <v>3.8712542434999997E-2</v>
      </c>
      <c r="L236" s="34">
        <v>0.27435625540300002</v>
      </c>
      <c r="M236" s="14">
        <f t="shared" si="6"/>
        <v>1</v>
      </c>
      <c r="N236" s="14">
        <f t="shared" si="7"/>
        <v>0</v>
      </c>
      <c r="O236" s="41"/>
    </row>
    <row r="237" spans="1:15" ht="13.5" thickBot="1">
      <c r="A237" s="28">
        <v>44053</v>
      </c>
      <c r="B237" s="32">
        <v>11</v>
      </c>
      <c r="C237" s="33">
        <v>57629.33984375</v>
      </c>
      <c r="D237" s="33">
        <v>3671.1</v>
      </c>
      <c r="E237" s="33">
        <v>3671.1</v>
      </c>
      <c r="F237" s="33">
        <v>2515.8503823112101</v>
      </c>
      <c r="G237" s="33">
        <v>3523.83621711055</v>
      </c>
      <c r="H237" s="33">
        <v>1007.98583479934</v>
      </c>
      <c r="I237" s="34">
        <v>3.7281970350999998E-2</v>
      </c>
      <c r="J237" s="34">
        <v>0.29246825764200002</v>
      </c>
      <c r="K237" s="34">
        <v>3.7281970350999998E-2</v>
      </c>
      <c r="L237" s="34">
        <v>0.29246825764200002</v>
      </c>
      <c r="M237" s="14">
        <f t="shared" si="6"/>
        <v>1</v>
      </c>
      <c r="N237" s="14">
        <f t="shared" si="7"/>
        <v>0</v>
      </c>
      <c r="O237" s="41"/>
    </row>
    <row r="238" spans="1:15" ht="13.5" thickBot="1">
      <c r="A238" s="28">
        <v>44053</v>
      </c>
      <c r="B238" s="32">
        <v>12</v>
      </c>
      <c r="C238" s="33">
        <v>61649.45703125</v>
      </c>
      <c r="D238" s="33">
        <v>3751.3</v>
      </c>
      <c r="E238" s="33">
        <v>3751.3</v>
      </c>
      <c r="F238" s="33">
        <v>2790.05950054491</v>
      </c>
      <c r="G238" s="33">
        <v>3674.8228905932101</v>
      </c>
      <c r="H238" s="33">
        <v>884.76339004830504</v>
      </c>
      <c r="I238" s="34">
        <v>1.936129352E-2</v>
      </c>
      <c r="J238" s="34">
        <v>0.243352025178</v>
      </c>
      <c r="K238" s="34">
        <v>1.936129352E-2</v>
      </c>
      <c r="L238" s="34">
        <v>0.243352025178</v>
      </c>
      <c r="M238" s="14">
        <f t="shared" si="6"/>
        <v>1</v>
      </c>
      <c r="N238" s="14">
        <f t="shared" si="7"/>
        <v>0</v>
      </c>
      <c r="O238" s="41"/>
    </row>
    <row r="239" spans="1:15" ht="13.5" thickBot="1">
      <c r="A239" s="28">
        <v>44053</v>
      </c>
      <c r="B239" s="32">
        <v>13</v>
      </c>
      <c r="C239" s="33">
        <v>65300.82421875</v>
      </c>
      <c r="D239" s="33">
        <v>3747.9</v>
      </c>
      <c r="E239" s="33">
        <v>3747.9</v>
      </c>
      <c r="F239" s="33">
        <v>2886.8906385717801</v>
      </c>
      <c r="G239" s="33">
        <v>3666.3310408649199</v>
      </c>
      <c r="H239" s="33">
        <v>779.44040229313805</v>
      </c>
      <c r="I239" s="34">
        <v>2.0650369400999999E-2</v>
      </c>
      <c r="J239" s="34">
        <v>0.217977053526</v>
      </c>
      <c r="K239" s="34">
        <v>2.0650369400999999E-2</v>
      </c>
      <c r="L239" s="34">
        <v>0.217977053526</v>
      </c>
      <c r="M239" s="14">
        <f t="shared" si="6"/>
        <v>1</v>
      </c>
      <c r="N239" s="14">
        <f t="shared" si="7"/>
        <v>0</v>
      </c>
      <c r="O239" s="41"/>
    </row>
    <row r="240" spans="1:15" ht="13.5" thickBot="1">
      <c r="A240" s="28">
        <v>44053</v>
      </c>
      <c r="B240" s="32">
        <v>14</v>
      </c>
      <c r="C240" s="33">
        <v>68292.6015625</v>
      </c>
      <c r="D240" s="33">
        <v>3685.3</v>
      </c>
      <c r="E240" s="33">
        <v>3685.3</v>
      </c>
      <c r="F240" s="33">
        <v>3015.4255422034198</v>
      </c>
      <c r="G240" s="33">
        <v>3658.6363033225798</v>
      </c>
      <c r="H240" s="33">
        <v>643.21076111916</v>
      </c>
      <c r="I240" s="34">
        <v>6.7503029560000002E-3</v>
      </c>
      <c r="J240" s="34">
        <v>0.16958847032800001</v>
      </c>
      <c r="K240" s="34">
        <v>6.7503029560000002E-3</v>
      </c>
      <c r="L240" s="34">
        <v>0.16958847032800001</v>
      </c>
      <c r="M240" s="14">
        <f t="shared" si="6"/>
        <v>1</v>
      </c>
      <c r="N240" s="14">
        <f t="shared" si="7"/>
        <v>0</v>
      </c>
      <c r="O240" s="41"/>
    </row>
    <row r="241" spans="1:15" ht="13.5" thickBot="1">
      <c r="A241" s="28">
        <v>44053</v>
      </c>
      <c r="B241" s="32">
        <v>15</v>
      </c>
      <c r="C241" s="33">
        <v>70452.1796875</v>
      </c>
      <c r="D241" s="33">
        <v>3662.1</v>
      </c>
      <c r="E241" s="33">
        <v>3662.1</v>
      </c>
      <c r="F241" s="33">
        <v>3015.7631554058098</v>
      </c>
      <c r="G241" s="33">
        <v>3621.2511120059798</v>
      </c>
      <c r="H241" s="33">
        <v>605.48795660016503</v>
      </c>
      <c r="I241" s="34">
        <v>1.0341490631000001E-2</v>
      </c>
      <c r="J241" s="34">
        <v>0.16362958090900001</v>
      </c>
      <c r="K241" s="34">
        <v>1.0341490631000001E-2</v>
      </c>
      <c r="L241" s="34">
        <v>0.16362958090900001</v>
      </c>
      <c r="M241" s="14">
        <f t="shared" si="6"/>
        <v>1</v>
      </c>
      <c r="N241" s="14">
        <f t="shared" si="7"/>
        <v>0</v>
      </c>
      <c r="O241" s="41"/>
    </row>
    <row r="242" spans="1:15" ht="13.5" thickBot="1">
      <c r="A242" s="28">
        <v>44053</v>
      </c>
      <c r="B242" s="32">
        <v>16</v>
      </c>
      <c r="C242" s="33">
        <v>71324.28125</v>
      </c>
      <c r="D242" s="33">
        <v>3634.6</v>
      </c>
      <c r="E242" s="33">
        <v>3634.6</v>
      </c>
      <c r="F242" s="33">
        <v>3039.3107951489101</v>
      </c>
      <c r="G242" s="33">
        <v>3589.4679271708601</v>
      </c>
      <c r="H242" s="33">
        <v>550.157132021949</v>
      </c>
      <c r="I242" s="34">
        <v>1.1425841222000001E-2</v>
      </c>
      <c r="J242" s="34">
        <v>0.15070612781000001</v>
      </c>
      <c r="K242" s="34">
        <v>1.1425841222000001E-2</v>
      </c>
      <c r="L242" s="34">
        <v>0.15070612781000001</v>
      </c>
      <c r="M242" s="14">
        <f t="shared" si="6"/>
        <v>1</v>
      </c>
      <c r="N242" s="14">
        <f t="shared" si="7"/>
        <v>0</v>
      </c>
      <c r="O242" s="41"/>
    </row>
    <row r="243" spans="1:15" ht="13.5" thickBot="1">
      <c r="A243" s="28">
        <v>44053</v>
      </c>
      <c r="B243" s="32">
        <v>17</v>
      </c>
      <c r="C243" s="33">
        <v>71519.71875</v>
      </c>
      <c r="D243" s="33">
        <v>3513.2</v>
      </c>
      <c r="E243" s="33">
        <v>3513.2</v>
      </c>
      <c r="F243" s="33">
        <v>3084.0471100228401</v>
      </c>
      <c r="G243" s="33">
        <v>3426.0891342063701</v>
      </c>
      <c r="H243" s="33">
        <v>342.04202418352997</v>
      </c>
      <c r="I243" s="34">
        <v>2.2053383744999999E-2</v>
      </c>
      <c r="J243" s="34">
        <v>0.10864630125999999</v>
      </c>
      <c r="K243" s="34">
        <v>2.2053383744999999E-2</v>
      </c>
      <c r="L243" s="34">
        <v>0.10864630125999999</v>
      </c>
      <c r="M243" s="14">
        <f t="shared" si="6"/>
        <v>1</v>
      </c>
      <c r="N243" s="14">
        <f t="shared" si="7"/>
        <v>0</v>
      </c>
      <c r="O243" s="41"/>
    </row>
    <row r="244" spans="1:15" ht="13.5" thickBot="1">
      <c r="A244" s="28">
        <v>44053</v>
      </c>
      <c r="B244" s="32">
        <v>18</v>
      </c>
      <c r="C244" s="33">
        <v>71241.9140625</v>
      </c>
      <c r="D244" s="33">
        <v>3343.1</v>
      </c>
      <c r="E244" s="33">
        <v>3343.1</v>
      </c>
      <c r="F244" s="33">
        <v>2990.0373769377002</v>
      </c>
      <c r="G244" s="33">
        <v>3120.44376057926</v>
      </c>
      <c r="H244" s="33">
        <v>130.40638364156101</v>
      </c>
      <c r="I244" s="34">
        <v>5.6368668206999997E-2</v>
      </c>
      <c r="J244" s="34">
        <v>8.9382942546999994E-2</v>
      </c>
      <c r="K244" s="34">
        <v>5.6368668206999997E-2</v>
      </c>
      <c r="L244" s="34">
        <v>8.9382942546999994E-2</v>
      </c>
      <c r="M244" s="14">
        <f t="shared" si="6"/>
        <v>1</v>
      </c>
      <c r="N244" s="14">
        <f t="shared" si="7"/>
        <v>0</v>
      </c>
      <c r="O244" s="41"/>
    </row>
    <row r="245" spans="1:15" ht="13.5" thickBot="1">
      <c r="A245" s="28">
        <v>44053</v>
      </c>
      <c r="B245" s="32">
        <v>19</v>
      </c>
      <c r="C245" s="33">
        <v>70179.3046875</v>
      </c>
      <c r="D245" s="33">
        <v>2769.8</v>
      </c>
      <c r="E245" s="33">
        <v>2769.8</v>
      </c>
      <c r="F245" s="33">
        <v>2370.2833880399398</v>
      </c>
      <c r="G245" s="33">
        <v>2418.3437955619302</v>
      </c>
      <c r="H245" s="33">
        <v>48.060407521988999</v>
      </c>
      <c r="I245" s="34">
        <v>8.8976254288000003E-2</v>
      </c>
      <c r="J245" s="34">
        <v>0.101143446065</v>
      </c>
      <c r="K245" s="34">
        <v>8.8976254288000003E-2</v>
      </c>
      <c r="L245" s="34">
        <v>0.101143446065</v>
      </c>
      <c r="M245" s="14">
        <f t="shared" si="6"/>
        <v>1</v>
      </c>
      <c r="N245" s="14">
        <f t="shared" si="7"/>
        <v>0</v>
      </c>
      <c r="O245" s="41"/>
    </row>
    <row r="246" spans="1:15" ht="13.5" thickBot="1">
      <c r="A246" s="28">
        <v>44053</v>
      </c>
      <c r="B246" s="32">
        <v>20</v>
      </c>
      <c r="C246" s="33">
        <v>67668.21875</v>
      </c>
      <c r="D246" s="33">
        <v>994</v>
      </c>
      <c r="E246" s="33">
        <v>994</v>
      </c>
      <c r="F246" s="33">
        <v>923.39734201652698</v>
      </c>
      <c r="G246" s="33">
        <v>923.74249242368205</v>
      </c>
      <c r="H246" s="33">
        <v>0.34515040715500001</v>
      </c>
      <c r="I246" s="34">
        <v>1.7786710777999998E-2</v>
      </c>
      <c r="J246" s="34">
        <v>1.7874090628000001E-2</v>
      </c>
      <c r="K246" s="34">
        <v>1.7786710777999998E-2</v>
      </c>
      <c r="L246" s="34">
        <v>1.7874090628000001E-2</v>
      </c>
      <c r="M246" s="14">
        <f t="shared" si="6"/>
        <v>1</v>
      </c>
      <c r="N246" s="14">
        <f t="shared" si="7"/>
        <v>0</v>
      </c>
      <c r="O246" s="41"/>
    </row>
    <row r="247" spans="1:15" ht="13.5" thickBot="1">
      <c r="A247" s="28">
        <v>44053</v>
      </c>
      <c r="B247" s="32">
        <v>21</v>
      </c>
      <c r="C247" s="33">
        <v>65156.2890625</v>
      </c>
      <c r="D247" s="33">
        <v>78.599999999999994</v>
      </c>
      <c r="E247" s="33">
        <v>71.900000000000006</v>
      </c>
      <c r="F247" s="33">
        <v>26.778696299238</v>
      </c>
      <c r="G247" s="33">
        <v>28.400788701216001</v>
      </c>
      <c r="H247" s="33">
        <v>1.6220924019780001</v>
      </c>
      <c r="I247" s="34">
        <v>1.2708661087999999E-2</v>
      </c>
      <c r="J247" s="34">
        <v>1.3119317392E-2</v>
      </c>
      <c r="K247" s="34">
        <v>1.1012458556000001E-2</v>
      </c>
      <c r="L247" s="34">
        <v>1.142311486E-2</v>
      </c>
      <c r="M247" s="14">
        <f t="shared" si="6"/>
        <v>1</v>
      </c>
      <c r="N247" s="14">
        <f t="shared" si="7"/>
        <v>0</v>
      </c>
      <c r="O247" s="41"/>
    </row>
    <row r="248" spans="1:15" ht="13.5" thickBot="1">
      <c r="A248" s="28">
        <v>44053</v>
      </c>
      <c r="B248" s="32">
        <v>22</v>
      </c>
      <c r="C248" s="33">
        <v>62872.4375</v>
      </c>
      <c r="D248" s="33">
        <v>0</v>
      </c>
      <c r="E248" s="33">
        <v>0</v>
      </c>
      <c r="F248" s="33">
        <v>1.9130906654E-2</v>
      </c>
      <c r="G248" s="33">
        <v>1.9130906654E-2</v>
      </c>
      <c r="H248" s="33">
        <v>0</v>
      </c>
      <c r="I248" s="34">
        <v>4.8432675073680602E-6</v>
      </c>
      <c r="J248" s="34">
        <v>4.8432675073680602E-6</v>
      </c>
      <c r="K248" s="34">
        <v>4.8432675073680602E-6</v>
      </c>
      <c r="L248" s="34">
        <v>4.8432675073680602E-6</v>
      </c>
      <c r="M248" s="14">
        <f t="shared" si="6"/>
        <v>0</v>
      </c>
      <c r="N248" s="14">
        <f t="shared" si="7"/>
        <v>1</v>
      </c>
      <c r="O248" s="41"/>
    </row>
    <row r="249" spans="1:15" ht="13.5" thickBot="1">
      <c r="A249" s="28">
        <v>44053</v>
      </c>
      <c r="B249" s="32">
        <v>23</v>
      </c>
      <c r="C249" s="33">
        <v>58996.5</v>
      </c>
      <c r="D249" s="33">
        <v>0</v>
      </c>
      <c r="E249" s="33">
        <v>0</v>
      </c>
      <c r="F249" s="33">
        <v>1.8861611808999999E-2</v>
      </c>
      <c r="G249" s="33">
        <v>1.8861611808999999E-2</v>
      </c>
      <c r="H249" s="33">
        <v>0</v>
      </c>
      <c r="I249" s="34">
        <v>4.7750915973089901E-6</v>
      </c>
      <c r="J249" s="34">
        <v>4.7750915973089901E-6</v>
      </c>
      <c r="K249" s="34">
        <v>4.7750915973089901E-6</v>
      </c>
      <c r="L249" s="34">
        <v>4.7750915973089901E-6</v>
      </c>
      <c r="M249" s="14">
        <f t="shared" si="6"/>
        <v>0</v>
      </c>
      <c r="N249" s="14">
        <f t="shared" si="7"/>
        <v>1</v>
      </c>
      <c r="O249" s="41"/>
    </row>
    <row r="250" spans="1:15" ht="13.5" thickBot="1">
      <c r="A250" s="28">
        <v>44053</v>
      </c>
      <c r="B250" s="32">
        <v>24</v>
      </c>
      <c r="C250" s="33">
        <v>54886.6953125</v>
      </c>
      <c r="D250" s="33">
        <v>0</v>
      </c>
      <c r="E250" s="33">
        <v>0</v>
      </c>
      <c r="F250" s="33">
        <v>1.8861611808999999E-2</v>
      </c>
      <c r="G250" s="33">
        <v>1.8861611808999999E-2</v>
      </c>
      <c r="H250" s="33">
        <v>0</v>
      </c>
      <c r="I250" s="34">
        <v>4.7750915973089901E-6</v>
      </c>
      <c r="J250" s="34">
        <v>4.7750915973089901E-6</v>
      </c>
      <c r="K250" s="34">
        <v>4.7750915973089901E-6</v>
      </c>
      <c r="L250" s="34">
        <v>4.7750915973089901E-6</v>
      </c>
      <c r="M250" s="14">
        <f t="shared" si="6"/>
        <v>0</v>
      </c>
      <c r="N250" s="14">
        <f t="shared" si="7"/>
        <v>1</v>
      </c>
      <c r="O250" s="41"/>
    </row>
    <row r="251" spans="1:15" ht="13.5" thickBot="1">
      <c r="A251" s="28">
        <v>44054</v>
      </c>
      <c r="B251" s="32">
        <v>1</v>
      </c>
      <c r="C251" s="33">
        <v>51451.75390625</v>
      </c>
      <c r="D251" s="33">
        <v>0</v>
      </c>
      <c r="E251" s="33">
        <v>0</v>
      </c>
      <c r="F251" s="33">
        <v>1.8861611808999999E-2</v>
      </c>
      <c r="G251" s="33">
        <v>1.8861611808999999E-2</v>
      </c>
      <c r="H251" s="33">
        <v>0</v>
      </c>
      <c r="I251" s="34">
        <v>4.7750915973089901E-6</v>
      </c>
      <c r="J251" s="34">
        <v>4.7750915973089901E-6</v>
      </c>
      <c r="K251" s="34">
        <v>4.7750915973089901E-6</v>
      </c>
      <c r="L251" s="34">
        <v>4.7750915973089901E-6</v>
      </c>
      <c r="M251" s="14">
        <f t="shared" si="6"/>
        <v>0</v>
      </c>
      <c r="N251" s="14">
        <f t="shared" si="7"/>
        <v>1</v>
      </c>
      <c r="O251" s="41"/>
    </row>
    <row r="252" spans="1:15" ht="13.5" thickBot="1">
      <c r="A252" s="28">
        <v>44054</v>
      </c>
      <c r="B252" s="32">
        <v>2</v>
      </c>
      <c r="C252" s="33">
        <v>48824.3515625</v>
      </c>
      <c r="D252" s="33">
        <v>0</v>
      </c>
      <c r="E252" s="33">
        <v>0</v>
      </c>
      <c r="F252" s="33">
        <v>1.8861611808999999E-2</v>
      </c>
      <c r="G252" s="33">
        <v>1.8861611808999999E-2</v>
      </c>
      <c r="H252" s="33">
        <v>0</v>
      </c>
      <c r="I252" s="34">
        <v>4.7750915973089901E-6</v>
      </c>
      <c r="J252" s="34">
        <v>4.7750915973089901E-6</v>
      </c>
      <c r="K252" s="34">
        <v>4.7750915973089901E-6</v>
      </c>
      <c r="L252" s="34">
        <v>4.7750915973089901E-6</v>
      </c>
      <c r="M252" s="14">
        <f t="shared" si="6"/>
        <v>0</v>
      </c>
      <c r="N252" s="14">
        <f t="shared" si="7"/>
        <v>1</v>
      </c>
      <c r="O252" s="41"/>
    </row>
    <row r="253" spans="1:15" ht="13.5" thickBot="1">
      <c r="A253" s="28">
        <v>44054</v>
      </c>
      <c r="B253" s="32">
        <v>3</v>
      </c>
      <c r="C253" s="33">
        <v>46865.421875</v>
      </c>
      <c r="D253" s="33">
        <v>0</v>
      </c>
      <c r="E253" s="33">
        <v>0</v>
      </c>
      <c r="F253" s="33">
        <v>1.8861611808999999E-2</v>
      </c>
      <c r="G253" s="33">
        <v>1.8861611808999999E-2</v>
      </c>
      <c r="H253" s="33">
        <v>0</v>
      </c>
      <c r="I253" s="34">
        <v>4.7750915973089901E-6</v>
      </c>
      <c r="J253" s="34">
        <v>4.7750915973089901E-6</v>
      </c>
      <c r="K253" s="34">
        <v>4.7750915973089901E-6</v>
      </c>
      <c r="L253" s="34">
        <v>4.7750915973089901E-6</v>
      </c>
      <c r="M253" s="14">
        <f t="shared" si="6"/>
        <v>0</v>
      </c>
      <c r="N253" s="14">
        <f t="shared" si="7"/>
        <v>1</v>
      </c>
      <c r="O253" s="41"/>
    </row>
    <row r="254" spans="1:15" ht="13.5" thickBot="1">
      <c r="A254" s="28">
        <v>44054</v>
      </c>
      <c r="B254" s="32">
        <v>4</v>
      </c>
      <c r="C254" s="33">
        <v>45419.89453125</v>
      </c>
      <c r="D254" s="33">
        <v>0</v>
      </c>
      <c r="E254" s="33">
        <v>0</v>
      </c>
      <c r="F254" s="33">
        <v>1.8861611808999999E-2</v>
      </c>
      <c r="G254" s="33">
        <v>1.8861611808999999E-2</v>
      </c>
      <c r="H254" s="33">
        <v>0</v>
      </c>
      <c r="I254" s="34">
        <v>4.7750915973089901E-6</v>
      </c>
      <c r="J254" s="34">
        <v>4.7750915973089901E-6</v>
      </c>
      <c r="K254" s="34">
        <v>4.7750915973089901E-6</v>
      </c>
      <c r="L254" s="34">
        <v>4.7750915973089901E-6</v>
      </c>
      <c r="M254" s="14">
        <f t="shared" si="6"/>
        <v>0</v>
      </c>
      <c r="N254" s="14">
        <f t="shared" si="7"/>
        <v>1</v>
      </c>
      <c r="O254" s="41"/>
    </row>
    <row r="255" spans="1:15" ht="13.5" thickBot="1">
      <c r="A255" s="28">
        <v>44054</v>
      </c>
      <c r="B255" s="32">
        <v>5</v>
      </c>
      <c r="C255" s="33">
        <v>44931.078125</v>
      </c>
      <c r="D255" s="33">
        <v>0</v>
      </c>
      <c r="E255" s="33">
        <v>0</v>
      </c>
      <c r="F255" s="33">
        <v>1.8861611808999999E-2</v>
      </c>
      <c r="G255" s="33">
        <v>1.8861611808999999E-2</v>
      </c>
      <c r="H255" s="33">
        <v>0</v>
      </c>
      <c r="I255" s="34">
        <v>4.7750915973089901E-6</v>
      </c>
      <c r="J255" s="34">
        <v>4.7750915973089901E-6</v>
      </c>
      <c r="K255" s="34">
        <v>4.7750915973089901E-6</v>
      </c>
      <c r="L255" s="34">
        <v>4.7750915973089901E-6</v>
      </c>
      <c r="M255" s="14">
        <f t="shared" si="6"/>
        <v>0</v>
      </c>
      <c r="N255" s="14">
        <f t="shared" si="7"/>
        <v>1</v>
      </c>
      <c r="O255" s="41"/>
    </row>
    <row r="256" spans="1:15" ht="13.5" thickBot="1">
      <c r="A256" s="28">
        <v>44054</v>
      </c>
      <c r="B256" s="32">
        <v>6</v>
      </c>
      <c r="C256" s="33">
        <v>45661.20703125</v>
      </c>
      <c r="D256" s="33">
        <v>0</v>
      </c>
      <c r="E256" s="33">
        <v>0</v>
      </c>
      <c r="F256" s="33">
        <v>1.8861611808999999E-2</v>
      </c>
      <c r="G256" s="33">
        <v>1.8861611808999999E-2</v>
      </c>
      <c r="H256" s="33">
        <v>0</v>
      </c>
      <c r="I256" s="34">
        <v>4.7750915973089901E-6</v>
      </c>
      <c r="J256" s="34">
        <v>4.7750915973089901E-6</v>
      </c>
      <c r="K256" s="34">
        <v>4.7750915973089901E-6</v>
      </c>
      <c r="L256" s="34">
        <v>4.7750915973089901E-6</v>
      </c>
      <c r="M256" s="14">
        <f t="shared" si="6"/>
        <v>0</v>
      </c>
      <c r="N256" s="14">
        <f t="shared" si="7"/>
        <v>1</v>
      </c>
      <c r="O256" s="41"/>
    </row>
    <row r="257" spans="1:15" ht="13.5" thickBot="1">
      <c r="A257" s="28">
        <v>44054</v>
      </c>
      <c r="B257" s="32">
        <v>7</v>
      </c>
      <c r="C257" s="33">
        <v>47069.2421875</v>
      </c>
      <c r="D257" s="33">
        <v>0</v>
      </c>
      <c r="E257" s="33">
        <v>0</v>
      </c>
      <c r="F257" s="33">
        <v>1.8861611808999999E-2</v>
      </c>
      <c r="G257" s="33">
        <v>2.0228278568E-2</v>
      </c>
      <c r="H257" s="33">
        <v>1.3666667590000001E-3</v>
      </c>
      <c r="I257" s="34">
        <v>5.12108318193198E-6</v>
      </c>
      <c r="J257" s="34">
        <v>4.7750915973089901E-6</v>
      </c>
      <c r="K257" s="34">
        <v>5.12108318193198E-6</v>
      </c>
      <c r="L257" s="34">
        <v>4.7750915973089901E-6</v>
      </c>
      <c r="M257" s="14">
        <f t="shared" si="6"/>
        <v>0</v>
      </c>
      <c r="N257" s="14">
        <f t="shared" si="7"/>
        <v>1</v>
      </c>
      <c r="O257" s="41"/>
    </row>
    <row r="258" spans="1:15" ht="13.5" thickBot="1">
      <c r="A258" s="28">
        <v>44054</v>
      </c>
      <c r="B258" s="32">
        <v>8</v>
      </c>
      <c r="C258" s="33">
        <v>47846.51953125</v>
      </c>
      <c r="D258" s="33">
        <v>160</v>
      </c>
      <c r="E258" s="33">
        <v>151.9</v>
      </c>
      <c r="F258" s="33">
        <v>230.19382730418999</v>
      </c>
      <c r="G258" s="33">
        <v>231.09522818421999</v>
      </c>
      <c r="H258" s="33">
        <v>0.90140088002999996</v>
      </c>
      <c r="I258" s="34">
        <v>1.7998791944999998E-2</v>
      </c>
      <c r="J258" s="34">
        <v>1.7770589190000002E-2</v>
      </c>
      <c r="K258" s="34">
        <v>2.0049424856E-2</v>
      </c>
      <c r="L258" s="34">
        <v>1.9821222102000002E-2</v>
      </c>
      <c r="M258" s="14">
        <f t="shared" si="6"/>
        <v>1</v>
      </c>
      <c r="N258" s="14">
        <f t="shared" si="7"/>
        <v>1</v>
      </c>
      <c r="O258" s="41"/>
    </row>
    <row r="259" spans="1:15" ht="13.5" thickBot="1">
      <c r="A259" s="28">
        <v>44054</v>
      </c>
      <c r="B259" s="32">
        <v>9</v>
      </c>
      <c r="C259" s="33">
        <v>50398.953125</v>
      </c>
      <c r="D259" s="33">
        <v>1630.5</v>
      </c>
      <c r="E259" s="33">
        <v>1630.5</v>
      </c>
      <c r="F259" s="33">
        <v>1786.9864907726701</v>
      </c>
      <c r="G259" s="33">
        <v>1832.3418010309799</v>
      </c>
      <c r="H259" s="33">
        <v>45.355310258308002</v>
      </c>
      <c r="I259" s="34">
        <v>5.1099190134000001E-2</v>
      </c>
      <c r="J259" s="34">
        <v>3.9616833107000003E-2</v>
      </c>
      <c r="K259" s="34">
        <v>5.1099190134000001E-2</v>
      </c>
      <c r="L259" s="34">
        <v>3.9616833107000003E-2</v>
      </c>
      <c r="M259" s="14">
        <f t="shared" si="6"/>
        <v>1</v>
      </c>
      <c r="N259" s="14">
        <f t="shared" si="7"/>
        <v>1</v>
      </c>
      <c r="O259" s="41"/>
    </row>
    <row r="260" spans="1:15" ht="13.5" thickBot="1">
      <c r="A260" s="28">
        <v>44054</v>
      </c>
      <c r="B260" s="32">
        <v>10</v>
      </c>
      <c r="C260" s="33">
        <v>54234.11328125</v>
      </c>
      <c r="D260" s="33">
        <v>3230.2</v>
      </c>
      <c r="E260" s="33">
        <v>3230.2</v>
      </c>
      <c r="F260" s="33">
        <v>2674.3091211553101</v>
      </c>
      <c r="G260" s="33">
        <v>3201.3771651962102</v>
      </c>
      <c r="H260" s="33">
        <v>527.06804404089496</v>
      </c>
      <c r="I260" s="34">
        <v>7.2969202029999998E-3</v>
      </c>
      <c r="J260" s="34">
        <v>0.14073186806099999</v>
      </c>
      <c r="K260" s="34">
        <v>7.2969202029999998E-3</v>
      </c>
      <c r="L260" s="34">
        <v>0.14073186806099999</v>
      </c>
      <c r="M260" s="14">
        <f t="shared" si="6"/>
        <v>1</v>
      </c>
      <c r="N260" s="14">
        <f t="shared" si="7"/>
        <v>0</v>
      </c>
      <c r="O260" s="41"/>
    </row>
    <row r="261" spans="1:15" ht="13.5" thickBot="1">
      <c r="A261" s="28">
        <v>44054</v>
      </c>
      <c r="B261" s="32">
        <v>11</v>
      </c>
      <c r="C261" s="33">
        <v>58423.35546875</v>
      </c>
      <c r="D261" s="33">
        <v>3568.7</v>
      </c>
      <c r="E261" s="33">
        <v>3568.7</v>
      </c>
      <c r="F261" s="33">
        <v>2510.05263563279</v>
      </c>
      <c r="G261" s="33">
        <v>3236.5440466070199</v>
      </c>
      <c r="H261" s="33">
        <v>726.491410974225</v>
      </c>
      <c r="I261" s="34">
        <v>8.4090114783000006E-2</v>
      </c>
      <c r="J261" s="34">
        <v>0.26801199097900003</v>
      </c>
      <c r="K261" s="34">
        <v>8.4090114783000006E-2</v>
      </c>
      <c r="L261" s="34">
        <v>0.26801199097900003</v>
      </c>
      <c r="M261" s="14">
        <f t="shared" si="6"/>
        <v>1</v>
      </c>
      <c r="N261" s="14">
        <f t="shared" si="7"/>
        <v>0</v>
      </c>
      <c r="O261" s="41"/>
    </row>
    <row r="262" spans="1:15" ht="13.5" thickBot="1">
      <c r="A262" s="28">
        <v>44054</v>
      </c>
      <c r="B262" s="32">
        <v>12</v>
      </c>
      <c r="C262" s="33">
        <v>62700.8046875</v>
      </c>
      <c r="D262" s="33">
        <v>3630.7</v>
      </c>
      <c r="E262" s="33">
        <v>3630.7</v>
      </c>
      <c r="F262" s="33">
        <v>2694.1100727643702</v>
      </c>
      <c r="G262" s="33">
        <v>3358.5414486826799</v>
      </c>
      <c r="H262" s="33">
        <v>664.43137591830896</v>
      </c>
      <c r="I262" s="34">
        <v>6.8900899067000004E-2</v>
      </c>
      <c r="J262" s="34">
        <v>0.237111373983</v>
      </c>
      <c r="K262" s="34">
        <v>6.8900899067000004E-2</v>
      </c>
      <c r="L262" s="34">
        <v>0.237111373983</v>
      </c>
      <c r="M262" s="14">
        <f t="shared" si="6"/>
        <v>1</v>
      </c>
      <c r="N262" s="14">
        <f t="shared" si="7"/>
        <v>0</v>
      </c>
      <c r="O262" s="41"/>
    </row>
    <row r="263" spans="1:15" ht="13.5" thickBot="1">
      <c r="A263" s="28">
        <v>44054</v>
      </c>
      <c r="B263" s="32">
        <v>13</v>
      </c>
      <c r="C263" s="33">
        <v>66457.296875</v>
      </c>
      <c r="D263" s="33">
        <v>3675.8</v>
      </c>
      <c r="E263" s="33">
        <v>3675.8</v>
      </c>
      <c r="F263" s="33">
        <v>2880.3928667090499</v>
      </c>
      <c r="G263" s="33">
        <v>3528.8253532981898</v>
      </c>
      <c r="H263" s="33">
        <v>648.43248658914194</v>
      </c>
      <c r="I263" s="34">
        <v>3.7208771315999999E-2</v>
      </c>
      <c r="J263" s="34">
        <v>0.201368894504</v>
      </c>
      <c r="K263" s="34">
        <v>3.7208771315999999E-2</v>
      </c>
      <c r="L263" s="34">
        <v>0.201368894504</v>
      </c>
      <c r="M263" s="14">
        <f t="shared" si="6"/>
        <v>1</v>
      </c>
      <c r="N263" s="14">
        <f t="shared" si="7"/>
        <v>0</v>
      </c>
      <c r="O263" s="41"/>
    </row>
    <row r="264" spans="1:15" ht="13.5" thickBot="1">
      <c r="A264" s="28">
        <v>44054</v>
      </c>
      <c r="B264" s="32">
        <v>14</v>
      </c>
      <c r="C264" s="33">
        <v>69670.15625</v>
      </c>
      <c r="D264" s="33">
        <v>3664.2</v>
      </c>
      <c r="E264" s="33">
        <v>3664.2</v>
      </c>
      <c r="F264" s="33">
        <v>3266.8041598155901</v>
      </c>
      <c r="G264" s="33">
        <v>3668.8064725420199</v>
      </c>
      <c r="H264" s="33">
        <v>402.00231272643299</v>
      </c>
      <c r="I264" s="34">
        <v>1.1661955799999999E-3</v>
      </c>
      <c r="J264" s="34">
        <v>0.10060654181799999</v>
      </c>
      <c r="K264" s="34">
        <v>1.1661955799999999E-3</v>
      </c>
      <c r="L264" s="34">
        <v>0.10060654181799999</v>
      </c>
      <c r="M264" s="14">
        <f t="shared" si="6"/>
        <v>1</v>
      </c>
      <c r="N264" s="14">
        <f t="shared" si="7"/>
        <v>1</v>
      </c>
      <c r="O264" s="41"/>
    </row>
    <row r="265" spans="1:15" ht="13.5" thickBot="1">
      <c r="A265" s="28">
        <v>44054</v>
      </c>
      <c r="B265" s="32">
        <v>15</v>
      </c>
      <c r="C265" s="33">
        <v>71751.2265625</v>
      </c>
      <c r="D265" s="33">
        <v>3595.7</v>
      </c>
      <c r="E265" s="33">
        <v>3595.7</v>
      </c>
      <c r="F265" s="33">
        <v>3383.8413904317599</v>
      </c>
      <c r="G265" s="33">
        <v>3676.5033426268901</v>
      </c>
      <c r="H265" s="33">
        <v>292.66195219513099</v>
      </c>
      <c r="I265" s="34">
        <v>2.0456542437E-2</v>
      </c>
      <c r="J265" s="34">
        <v>5.3635091029E-2</v>
      </c>
      <c r="K265" s="34">
        <v>2.0456542437E-2</v>
      </c>
      <c r="L265" s="34">
        <v>5.3635091029E-2</v>
      </c>
      <c r="M265" s="14">
        <f t="shared" si="6"/>
        <v>1</v>
      </c>
      <c r="N265" s="14">
        <f t="shared" si="7"/>
        <v>1</v>
      </c>
      <c r="O265" s="41"/>
    </row>
    <row r="266" spans="1:15" ht="13.5" thickBot="1">
      <c r="A266" s="28">
        <v>44054</v>
      </c>
      <c r="B266" s="32">
        <v>16</v>
      </c>
      <c r="C266" s="33">
        <v>72390.765625</v>
      </c>
      <c r="D266" s="33">
        <v>3598.6</v>
      </c>
      <c r="E266" s="33">
        <v>3597.1</v>
      </c>
      <c r="F266" s="33">
        <v>3393.41926955385</v>
      </c>
      <c r="G266" s="33">
        <v>3688.3333743275498</v>
      </c>
      <c r="H266" s="33">
        <v>294.91410477369999</v>
      </c>
      <c r="I266" s="34">
        <v>2.2717309955999999E-2</v>
      </c>
      <c r="J266" s="34">
        <v>5.1944488720000001E-2</v>
      </c>
      <c r="K266" s="34">
        <v>2.3097056790999999E-2</v>
      </c>
      <c r="L266" s="34">
        <v>5.1564741885000001E-2</v>
      </c>
      <c r="M266" s="14">
        <f t="shared" si="6"/>
        <v>1</v>
      </c>
      <c r="N266" s="14">
        <f t="shared" si="7"/>
        <v>1</v>
      </c>
      <c r="O266" s="41"/>
    </row>
    <row r="267" spans="1:15" ht="13.5" thickBot="1">
      <c r="A267" s="28">
        <v>44054</v>
      </c>
      <c r="B267" s="32">
        <v>17</v>
      </c>
      <c r="C267" s="33">
        <v>72661.6796875</v>
      </c>
      <c r="D267" s="33">
        <v>3511.9</v>
      </c>
      <c r="E267" s="33">
        <v>3511.9</v>
      </c>
      <c r="F267" s="33">
        <v>3445.0456873569201</v>
      </c>
      <c r="G267" s="33">
        <v>3646.1903899208701</v>
      </c>
      <c r="H267" s="33">
        <v>201.14470256394901</v>
      </c>
      <c r="I267" s="34">
        <v>3.3997567068000001E-2</v>
      </c>
      <c r="J267" s="34">
        <v>1.6925142441000001E-2</v>
      </c>
      <c r="K267" s="34">
        <v>3.3997567068000001E-2</v>
      </c>
      <c r="L267" s="34">
        <v>1.6925142441000001E-2</v>
      </c>
      <c r="M267" s="14">
        <f t="shared" si="6"/>
        <v>1</v>
      </c>
      <c r="N267" s="14">
        <f t="shared" si="7"/>
        <v>1</v>
      </c>
      <c r="O267" s="41"/>
    </row>
    <row r="268" spans="1:15" ht="13.5" thickBot="1">
      <c r="A268" s="28">
        <v>44054</v>
      </c>
      <c r="B268" s="32">
        <v>18</v>
      </c>
      <c r="C268" s="33">
        <v>72434.3515625</v>
      </c>
      <c r="D268" s="33">
        <v>3457.5</v>
      </c>
      <c r="E268" s="33">
        <v>3457.5</v>
      </c>
      <c r="F268" s="33">
        <v>3412.0432750503201</v>
      </c>
      <c r="G268" s="33">
        <v>3518.8664066624601</v>
      </c>
      <c r="H268" s="33">
        <v>106.82313161214201</v>
      </c>
      <c r="I268" s="34">
        <v>1.5535799155E-2</v>
      </c>
      <c r="J268" s="34">
        <v>1.1508031631999999E-2</v>
      </c>
      <c r="K268" s="34">
        <v>1.5535799155E-2</v>
      </c>
      <c r="L268" s="34">
        <v>1.1508031631999999E-2</v>
      </c>
      <c r="M268" s="14">
        <f t="shared" ref="M268:M331" si="8">IF(F268&gt;5,1,0)</f>
        <v>1</v>
      </c>
      <c r="N268" s="14">
        <f t="shared" ref="N268:N331" si="9">IF(G268&gt;E268,1,0)</f>
        <v>1</v>
      </c>
      <c r="O268" s="41"/>
    </row>
    <row r="269" spans="1:15" ht="13.5" thickBot="1">
      <c r="A269" s="28">
        <v>44054</v>
      </c>
      <c r="B269" s="32">
        <v>19</v>
      </c>
      <c r="C269" s="33">
        <v>71544.765625</v>
      </c>
      <c r="D269" s="33">
        <v>2895.4</v>
      </c>
      <c r="E269" s="33">
        <v>2895.4</v>
      </c>
      <c r="F269" s="33">
        <v>3090.79987448467</v>
      </c>
      <c r="G269" s="33">
        <v>3094.26857985271</v>
      </c>
      <c r="H269" s="33">
        <v>3.4687053680419999</v>
      </c>
      <c r="I269" s="34">
        <v>5.0346475911999998E-2</v>
      </c>
      <c r="J269" s="34">
        <v>4.9468322654000002E-2</v>
      </c>
      <c r="K269" s="34">
        <v>5.0346475911999998E-2</v>
      </c>
      <c r="L269" s="34">
        <v>4.9468322654000002E-2</v>
      </c>
      <c r="M269" s="14">
        <f t="shared" si="8"/>
        <v>1</v>
      </c>
      <c r="N269" s="14">
        <f t="shared" si="9"/>
        <v>1</v>
      </c>
      <c r="O269" s="41"/>
    </row>
    <row r="270" spans="1:15" ht="13.5" thickBot="1">
      <c r="A270" s="28">
        <v>44054</v>
      </c>
      <c r="B270" s="32">
        <v>20</v>
      </c>
      <c r="C270" s="33">
        <v>69007.4453125</v>
      </c>
      <c r="D270" s="33">
        <v>1044.4000000000001</v>
      </c>
      <c r="E270" s="33">
        <v>1044.4000000000001</v>
      </c>
      <c r="F270" s="33">
        <v>1445.5530328781099</v>
      </c>
      <c r="G270" s="33">
        <v>1445.6034328978601</v>
      </c>
      <c r="H270" s="33">
        <v>5.0400019751000003E-2</v>
      </c>
      <c r="I270" s="34">
        <v>0.10157048934100001</v>
      </c>
      <c r="J270" s="34">
        <v>0.101557729842</v>
      </c>
      <c r="K270" s="34">
        <v>0.10157048934100001</v>
      </c>
      <c r="L270" s="34">
        <v>0.101557729842</v>
      </c>
      <c r="M270" s="14">
        <f t="shared" si="8"/>
        <v>1</v>
      </c>
      <c r="N270" s="14">
        <f t="shared" si="9"/>
        <v>1</v>
      </c>
      <c r="O270" s="41"/>
    </row>
    <row r="271" spans="1:15" ht="13.5" thickBot="1">
      <c r="A271" s="28">
        <v>44054</v>
      </c>
      <c r="B271" s="32">
        <v>21</v>
      </c>
      <c r="C271" s="33">
        <v>66371.390625</v>
      </c>
      <c r="D271" s="33">
        <v>83</v>
      </c>
      <c r="E271" s="33">
        <v>77.400000000000006</v>
      </c>
      <c r="F271" s="33">
        <v>63.622020601118003</v>
      </c>
      <c r="G271" s="33">
        <v>65.997941377060002</v>
      </c>
      <c r="H271" s="33">
        <v>2.3759207759419998</v>
      </c>
      <c r="I271" s="34">
        <v>4.3043186379999997E-3</v>
      </c>
      <c r="J271" s="34">
        <v>4.9058175689999997E-3</v>
      </c>
      <c r="K271" s="34">
        <v>2.8865971189999998E-3</v>
      </c>
      <c r="L271" s="34">
        <v>3.4880960499999998E-3</v>
      </c>
      <c r="M271" s="14">
        <f t="shared" si="8"/>
        <v>1</v>
      </c>
      <c r="N271" s="14">
        <f t="shared" si="9"/>
        <v>0</v>
      </c>
      <c r="O271" s="41"/>
    </row>
    <row r="272" spans="1:15" ht="13.5" thickBot="1">
      <c r="A272" s="28">
        <v>44054</v>
      </c>
      <c r="B272" s="32">
        <v>22</v>
      </c>
      <c r="C272" s="33">
        <v>63959.7890625</v>
      </c>
      <c r="D272" s="33">
        <v>0</v>
      </c>
      <c r="E272" s="33">
        <v>0</v>
      </c>
      <c r="F272" s="33">
        <v>9.7650480891999999E-2</v>
      </c>
      <c r="G272" s="33">
        <v>0.13765048186000001</v>
      </c>
      <c r="H272" s="33">
        <v>4.0000000968E-2</v>
      </c>
      <c r="I272" s="34">
        <v>3.4848223255917397E-5</v>
      </c>
      <c r="J272" s="34">
        <v>2.4721640732227399E-5</v>
      </c>
      <c r="K272" s="34">
        <v>3.4848223255917397E-5</v>
      </c>
      <c r="L272" s="34">
        <v>2.4721640732227399E-5</v>
      </c>
      <c r="M272" s="14">
        <f t="shared" si="8"/>
        <v>0</v>
      </c>
      <c r="N272" s="14">
        <f t="shared" si="9"/>
        <v>1</v>
      </c>
      <c r="O272" s="41"/>
    </row>
    <row r="273" spans="1:15" ht="13.5" thickBot="1">
      <c r="A273" s="28">
        <v>44054</v>
      </c>
      <c r="B273" s="32">
        <v>23</v>
      </c>
      <c r="C273" s="33">
        <v>60001.1875</v>
      </c>
      <c r="D273" s="33">
        <v>0</v>
      </c>
      <c r="E273" s="33">
        <v>0</v>
      </c>
      <c r="F273" s="33">
        <v>9.7650480891999999E-2</v>
      </c>
      <c r="G273" s="33">
        <v>8.7650481114999998E-2</v>
      </c>
      <c r="H273" s="33">
        <v>-9.9999997759999994E-3</v>
      </c>
      <c r="I273" s="34">
        <v>2.2189995219193799E-5</v>
      </c>
      <c r="J273" s="34">
        <v>2.4721640732227399E-5</v>
      </c>
      <c r="K273" s="34">
        <v>2.2189995219193799E-5</v>
      </c>
      <c r="L273" s="34">
        <v>2.4721640732227399E-5</v>
      </c>
      <c r="M273" s="14">
        <f t="shared" si="8"/>
        <v>0</v>
      </c>
      <c r="N273" s="14">
        <f t="shared" si="9"/>
        <v>1</v>
      </c>
      <c r="O273" s="41"/>
    </row>
    <row r="274" spans="1:15" ht="13.5" thickBot="1">
      <c r="A274" s="28">
        <v>44054</v>
      </c>
      <c r="B274" s="32">
        <v>24</v>
      </c>
      <c r="C274" s="33">
        <v>56119.828125</v>
      </c>
      <c r="D274" s="33">
        <v>0</v>
      </c>
      <c r="E274" s="33">
        <v>0</v>
      </c>
      <c r="F274" s="33">
        <v>9.7650480891999999E-2</v>
      </c>
      <c r="G274" s="33">
        <v>8.7650481114999998E-2</v>
      </c>
      <c r="H274" s="33">
        <v>-9.9999997759999994E-3</v>
      </c>
      <c r="I274" s="34">
        <v>2.2189995219193799E-5</v>
      </c>
      <c r="J274" s="34">
        <v>2.4721640732227399E-5</v>
      </c>
      <c r="K274" s="34">
        <v>2.2189995219193799E-5</v>
      </c>
      <c r="L274" s="34">
        <v>2.4721640732227399E-5</v>
      </c>
      <c r="M274" s="14">
        <f t="shared" si="8"/>
        <v>0</v>
      </c>
      <c r="N274" s="14">
        <f t="shared" si="9"/>
        <v>1</v>
      </c>
      <c r="O274" s="41"/>
    </row>
    <row r="275" spans="1:15" ht="13.5" thickBot="1">
      <c r="A275" s="28">
        <v>44055</v>
      </c>
      <c r="B275" s="32">
        <v>1</v>
      </c>
      <c r="C275" s="33">
        <v>52188.265625</v>
      </c>
      <c r="D275" s="33">
        <v>0</v>
      </c>
      <c r="E275" s="33">
        <v>0</v>
      </c>
      <c r="F275" s="33">
        <v>9.7650480891999999E-2</v>
      </c>
      <c r="G275" s="33">
        <v>8.7650481114999998E-2</v>
      </c>
      <c r="H275" s="33">
        <v>-9.9999997759999994E-3</v>
      </c>
      <c r="I275" s="34">
        <v>2.2189995219193799E-5</v>
      </c>
      <c r="J275" s="34">
        <v>2.4721640732227399E-5</v>
      </c>
      <c r="K275" s="34">
        <v>2.2189995219193799E-5</v>
      </c>
      <c r="L275" s="34">
        <v>2.4721640732227399E-5</v>
      </c>
      <c r="M275" s="14">
        <f t="shared" si="8"/>
        <v>0</v>
      </c>
      <c r="N275" s="14">
        <f t="shared" si="9"/>
        <v>1</v>
      </c>
      <c r="O275" s="41"/>
    </row>
    <row r="276" spans="1:15" ht="13.5" thickBot="1">
      <c r="A276" s="28">
        <v>44055</v>
      </c>
      <c r="B276" s="32">
        <v>2</v>
      </c>
      <c r="C276" s="33">
        <v>49470.2890625</v>
      </c>
      <c r="D276" s="33">
        <v>0</v>
      </c>
      <c r="E276" s="33">
        <v>0</v>
      </c>
      <c r="F276" s="33">
        <v>9.7650480891999999E-2</v>
      </c>
      <c r="G276" s="33">
        <v>8.7650481114999998E-2</v>
      </c>
      <c r="H276" s="33">
        <v>-9.9999997759999994E-3</v>
      </c>
      <c r="I276" s="34">
        <v>2.2189995219193799E-5</v>
      </c>
      <c r="J276" s="34">
        <v>2.4721640732227399E-5</v>
      </c>
      <c r="K276" s="34">
        <v>2.2189995219193799E-5</v>
      </c>
      <c r="L276" s="34">
        <v>2.4721640732227399E-5</v>
      </c>
      <c r="M276" s="14">
        <f t="shared" si="8"/>
        <v>0</v>
      </c>
      <c r="N276" s="14">
        <f t="shared" si="9"/>
        <v>1</v>
      </c>
      <c r="O276" s="41"/>
    </row>
    <row r="277" spans="1:15" ht="13.5" thickBot="1">
      <c r="A277" s="28">
        <v>44055</v>
      </c>
      <c r="B277" s="32">
        <v>3</v>
      </c>
      <c r="C277" s="33">
        <v>47562.953125</v>
      </c>
      <c r="D277" s="33">
        <v>0</v>
      </c>
      <c r="E277" s="33">
        <v>0</v>
      </c>
      <c r="F277" s="33">
        <v>9.7650480891999999E-2</v>
      </c>
      <c r="G277" s="33">
        <v>8.7650481114999998E-2</v>
      </c>
      <c r="H277" s="33">
        <v>-9.9999997759999994E-3</v>
      </c>
      <c r="I277" s="34">
        <v>2.2189995219193799E-5</v>
      </c>
      <c r="J277" s="34">
        <v>2.4721640732227399E-5</v>
      </c>
      <c r="K277" s="34">
        <v>2.2189995219193799E-5</v>
      </c>
      <c r="L277" s="34">
        <v>2.4721640732227399E-5</v>
      </c>
      <c r="M277" s="14">
        <f t="shared" si="8"/>
        <v>0</v>
      </c>
      <c r="N277" s="14">
        <f t="shared" si="9"/>
        <v>1</v>
      </c>
      <c r="O277" s="41"/>
    </row>
    <row r="278" spans="1:15" ht="13.5" thickBot="1">
      <c r="A278" s="28">
        <v>44055</v>
      </c>
      <c r="B278" s="32">
        <v>4</v>
      </c>
      <c r="C278" s="33">
        <v>46333.1796875</v>
      </c>
      <c r="D278" s="33">
        <v>0</v>
      </c>
      <c r="E278" s="33">
        <v>0</v>
      </c>
      <c r="F278" s="33">
        <v>9.7650480891999999E-2</v>
      </c>
      <c r="G278" s="33">
        <v>8.7650481114999998E-2</v>
      </c>
      <c r="H278" s="33">
        <v>-9.9999997759999994E-3</v>
      </c>
      <c r="I278" s="34">
        <v>2.2189995219193799E-5</v>
      </c>
      <c r="J278" s="34">
        <v>2.4721640732227399E-5</v>
      </c>
      <c r="K278" s="34">
        <v>2.2189995219193799E-5</v>
      </c>
      <c r="L278" s="34">
        <v>2.4721640732227399E-5</v>
      </c>
      <c r="M278" s="14">
        <f t="shared" si="8"/>
        <v>0</v>
      </c>
      <c r="N278" s="14">
        <f t="shared" si="9"/>
        <v>1</v>
      </c>
      <c r="O278" s="41"/>
    </row>
    <row r="279" spans="1:15" ht="13.5" thickBot="1">
      <c r="A279" s="28">
        <v>44055</v>
      </c>
      <c r="B279" s="32">
        <v>5</v>
      </c>
      <c r="C279" s="33">
        <v>45882.0625</v>
      </c>
      <c r="D279" s="33">
        <v>0</v>
      </c>
      <c r="E279" s="33">
        <v>0</v>
      </c>
      <c r="F279" s="33">
        <v>9.7650480891999999E-2</v>
      </c>
      <c r="G279" s="33">
        <v>8.7650481114999998E-2</v>
      </c>
      <c r="H279" s="33">
        <v>-9.9999997759999994E-3</v>
      </c>
      <c r="I279" s="34">
        <v>2.2189995219193799E-5</v>
      </c>
      <c r="J279" s="34">
        <v>2.4721640732227399E-5</v>
      </c>
      <c r="K279" s="34">
        <v>2.2189995219193799E-5</v>
      </c>
      <c r="L279" s="34">
        <v>2.4721640732227399E-5</v>
      </c>
      <c r="M279" s="14">
        <f t="shared" si="8"/>
        <v>0</v>
      </c>
      <c r="N279" s="14">
        <f t="shared" si="9"/>
        <v>1</v>
      </c>
      <c r="O279" s="41"/>
    </row>
    <row r="280" spans="1:15" ht="13.5" thickBot="1">
      <c r="A280" s="28">
        <v>44055</v>
      </c>
      <c r="B280" s="32">
        <v>6</v>
      </c>
      <c r="C280" s="33">
        <v>46455.07421875</v>
      </c>
      <c r="D280" s="33">
        <v>0</v>
      </c>
      <c r="E280" s="33">
        <v>0</v>
      </c>
      <c r="F280" s="33">
        <v>9.7650480891999999E-2</v>
      </c>
      <c r="G280" s="33">
        <v>8.7650481114999998E-2</v>
      </c>
      <c r="H280" s="33">
        <v>-9.9999997759999994E-3</v>
      </c>
      <c r="I280" s="34">
        <v>2.2189995219193799E-5</v>
      </c>
      <c r="J280" s="34">
        <v>2.4721640732227399E-5</v>
      </c>
      <c r="K280" s="34">
        <v>2.2189995219193799E-5</v>
      </c>
      <c r="L280" s="34">
        <v>2.4721640732227399E-5</v>
      </c>
      <c r="M280" s="14">
        <f t="shared" si="8"/>
        <v>0</v>
      </c>
      <c r="N280" s="14">
        <f t="shared" si="9"/>
        <v>1</v>
      </c>
      <c r="O280" s="41"/>
    </row>
    <row r="281" spans="1:15" ht="13.5" thickBot="1">
      <c r="A281" s="28">
        <v>44055</v>
      </c>
      <c r="B281" s="32">
        <v>7</v>
      </c>
      <c r="C281" s="33">
        <v>47671.87109375</v>
      </c>
      <c r="D281" s="33">
        <v>0</v>
      </c>
      <c r="E281" s="33">
        <v>0</v>
      </c>
      <c r="F281" s="33">
        <v>9.7650480891999999E-2</v>
      </c>
      <c r="G281" s="33">
        <v>8.8828258975999996E-2</v>
      </c>
      <c r="H281" s="33">
        <v>-8.8222219149999993E-3</v>
      </c>
      <c r="I281" s="34">
        <v>2.2488166829609401E-5</v>
      </c>
      <c r="J281" s="34">
        <v>2.4721640732227399E-5</v>
      </c>
      <c r="K281" s="34">
        <v>2.2488166829609401E-5</v>
      </c>
      <c r="L281" s="34">
        <v>2.4721640732227399E-5</v>
      </c>
      <c r="M281" s="14">
        <f t="shared" si="8"/>
        <v>0</v>
      </c>
      <c r="N281" s="14">
        <f t="shared" si="9"/>
        <v>1</v>
      </c>
      <c r="O281" s="41"/>
    </row>
    <row r="282" spans="1:15" ht="13.5" thickBot="1">
      <c r="A282" s="28">
        <v>44055</v>
      </c>
      <c r="B282" s="32">
        <v>8</v>
      </c>
      <c r="C282" s="33">
        <v>48217.0390625</v>
      </c>
      <c r="D282" s="33">
        <v>155.6</v>
      </c>
      <c r="E282" s="33">
        <v>147.30000000000001</v>
      </c>
      <c r="F282" s="33">
        <v>234.39341478820501</v>
      </c>
      <c r="G282" s="33">
        <v>235.66090328393199</v>
      </c>
      <c r="H282" s="33">
        <v>1.267488495726</v>
      </c>
      <c r="I282" s="34">
        <v>2.0268583109E-2</v>
      </c>
      <c r="J282" s="34">
        <v>1.9947699946E-2</v>
      </c>
      <c r="K282" s="34">
        <v>2.2369848931999999E-2</v>
      </c>
      <c r="L282" s="34">
        <v>2.2048965768999999E-2</v>
      </c>
      <c r="M282" s="14">
        <f t="shared" si="8"/>
        <v>1</v>
      </c>
      <c r="N282" s="14">
        <f t="shared" si="9"/>
        <v>1</v>
      </c>
      <c r="O282" s="41"/>
    </row>
    <row r="283" spans="1:15" ht="13.5" thickBot="1">
      <c r="A283" s="28">
        <v>44055</v>
      </c>
      <c r="B283" s="32">
        <v>9</v>
      </c>
      <c r="C283" s="33">
        <v>50879.34765625</v>
      </c>
      <c r="D283" s="33">
        <v>1585.6</v>
      </c>
      <c r="E283" s="33">
        <v>1585.6</v>
      </c>
      <c r="F283" s="33">
        <v>1878.70145686007</v>
      </c>
      <c r="G283" s="33">
        <v>1916.2736569401</v>
      </c>
      <c r="H283" s="33">
        <v>37.572200080023997</v>
      </c>
      <c r="I283" s="34">
        <v>8.3714849857999998E-2</v>
      </c>
      <c r="J283" s="34">
        <v>7.4202900469999999E-2</v>
      </c>
      <c r="K283" s="34">
        <v>8.3714849857999998E-2</v>
      </c>
      <c r="L283" s="34">
        <v>7.4202900469999999E-2</v>
      </c>
      <c r="M283" s="14">
        <f t="shared" si="8"/>
        <v>1</v>
      </c>
      <c r="N283" s="14">
        <f t="shared" si="9"/>
        <v>1</v>
      </c>
      <c r="O283" s="41"/>
    </row>
    <row r="284" spans="1:15" ht="13.5" thickBot="1">
      <c r="A284" s="28">
        <v>44055</v>
      </c>
      <c r="B284" s="32">
        <v>10</v>
      </c>
      <c r="C284" s="33">
        <v>54945.7734375</v>
      </c>
      <c r="D284" s="33">
        <v>3296.5</v>
      </c>
      <c r="E284" s="33">
        <v>3296.5</v>
      </c>
      <c r="F284" s="33">
        <v>2694.1156575732998</v>
      </c>
      <c r="G284" s="33">
        <v>3184.3499866881998</v>
      </c>
      <c r="H284" s="33">
        <v>490.23432911489198</v>
      </c>
      <c r="I284" s="34">
        <v>2.8392408433000001E-2</v>
      </c>
      <c r="J284" s="34">
        <v>0.15250236517099999</v>
      </c>
      <c r="K284" s="34">
        <v>2.8392408433000001E-2</v>
      </c>
      <c r="L284" s="34">
        <v>0.15250236517099999</v>
      </c>
      <c r="M284" s="14">
        <f t="shared" si="8"/>
        <v>1</v>
      </c>
      <c r="N284" s="14">
        <f t="shared" si="9"/>
        <v>0</v>
      </c>
      <c r="O284" s="41"/>
    </row>
    <row r="285" spans="1:15" ht="13.5" thickBot="1">
      <c r="A285" s="28">
        <v>44055</v>
      </c>
      <c r="B285" s="32">
        <v>11</v>
      </c>
      <c r="C285" s="33">
        <v>59338.25</v>
      </c>
      <c r="D285" s="33">
        <v>3648.8</v>
      </c>
      <c r="E285" s="33">
        <v>3648.8</v>
      </c>
      <c r="F285" s="33">
        <v>2911.7556097316601</v>
      </c>
      <c r="G285" s="33">
        <v>3480.5753919859499</v>
      </c>
      <c r="H285" s="33">
        <v>568.81978225429202</v>
      </c>
      <c r="I285" s="34">
        <v>4.2588508357000003E-2</v>
      </c>
      <c r="J285" s="34">
        <v>0.18659351652299999</v>
      </c>
      <c r="K285" s="34">
        <v>4.2588508357000003E-2</v>
      </c>
      <c r="L285" s="34">
        <v>0.18659351652299999</v>
      </c>
      <c r="M285" s="14">
        <f t="shared" si="8"/>
        <v>1</v>
      </c>
      <c r="N285" s="14">
        <f t="shared" si="9"/>
        <v>0</v>
      </c>
      <c r="O285" s="41"/>
    </row>
    <row r="286" spans="1:15" ht="13.5" thickBot="1">
      <c r="A286" s="28">
        <v>44055</v>
      </c>
      <c r="B286" s="32">
        <v>12</v>
      </c>
      <c r="C286" s="33">
        <v>63627.453125</v>
      </c>
      <c r="D286" s="33">
        <v>3760.5</v>
      </c>
      <c r="E286" s="33">
        <v>3758.6</v>
      </c>
      <c r="F286" s="33">
        <v>3244.15907574128</v>
      </c>
      <c r="G286" s="33">
        <v>3636.0647518248002</v>
      </c>
      <c r="H286" s="33">
        <v>391.905676083527</v>
      </c>
      <c r="I286" s="34">
        <v>3.1502594474000001E-2</v>
      </c>
      <c r="J286" s="34">
        <v>0.130719221331</v>
      </c>
      <c r="K286" s="34">
        <v>3.1021581816E-2</v>
      </c>
      <c r="L286" s="34">
        <v>0.13023820867300001</v>
      </c>
      <c r="M286" s="14">
        <f t="shared" si="8"/>
        <v>1</v>
      </c>
      <c r="N286" s="14">
        <f t="shared" si="9"/>
        <v>0</v>
      </c>
      <c r="O286" s="41"/>
    </row>
    <row r="287" spans="1:15" ht="13.5" thickBot="1">
      <c r="A287" s="28">
        <v>44055</v>
      </c>
      <c r="B287" s="32">
        <v>13</v>
      </c>
      <c r="C287" s="33">
        <v>67470.328125</v>
      </c>
      <c r="D287" s="33">
        <v>3745.9</v>
      </c>
      <c r="E287" s="33">
        <v>3745.1</v>
      </c>
      <c r="F287" s="33">
        <v>3562.59836821304</v>
      </c>
      <c r="G287" s="33">
        <v>3664.7006827587502</v>
      </c>
      <c r="H287" s="33">
        <v>102.102314545711</v>
      </c>
      <c r="I287" s="34">
        <v>2.0556789174000001E-2</v>
      </c>
      <c r="J287" s="34">
        <v>4.6405476400999998E-2</v>
      </c>
      <c r="K287" s="34">
        <v>2.0354257529000001E-2</v>
      </c>
      <c r="L287" s="34">
        <v>4.6202944756000001E-2</v>
      </c>
      <c r="M287" s="14">
        <f t="shared" si="8"/>
        <v>1</v>
      </c>
      <c r="N287" s="14">
        <f t="shared" si="9"/>
        <v>0</v>
      </c>
      <c r="O287" s="41"/>
    </row>
    <row r="288" spans="1:15" ht="13.5" thickBot="1">
      <c r="A288" s="28">
        <v>44055</v>
      </c>
      <c r="B288" s="32">
        <v>14</v>
      </c>
      <c r="C288" s="33">
        <v>70867.609375</v>
      </c>
      <c r="D288" s="33">
        <v>3704.1</v>
      </c>
      <c r="E288" s="33">
        <v>3703.2</v>
      </c>
      <c r="F288" s="33">
        <v>3673.5593275912602</v>
      </c>
      <c r="G288" s="33">
        <v>3673.5593275912602</v>
      </c>
      <c r="H288" s="33">
        <v>0</v>
      </c>
      <c r="I288" s="34">
        <v>7.7318157990000002E-3</v>
      </c>
      <c r="J288" s="34">
        <v>7.7318157990000002E-3</v>
      </c>
      <c r="K288" s="34">
        <v>7.5039676980000001E-3</v>
      </c>
      <c r="L288" s="34">
        <v>7.5039676980000001E-3</v>
      </c>
      <c r="M288" s="14">
        <f t="shared" si="8"/>
        <v>1</v>
      </c>
      <c r="N288" s="14">
        <f t="shared" si="9"/>
        <v>0</v>
      </c>
      <c r="O288" s="41"/>
    </row>
    <row r="289" spans="1:15" ht="13.5" thickBot="1">
      <c r="A289" s="28">
        <v>44055</v>
      </c>
      <c r="B289" s="32">
        <v>15</v>
      </c>
      <c r="C289" s="33">
        <v>73143.9375</v>
      </c>
      <c r="D289" s="33">
        <v>3676.4</v>
      </c>
      <c r="E289" s="33">
        <v>3676.2</v>
      </c>
      <c r="F289" s="33">
        <v>3669.1957595846402</v>
      </c>
      <c r="G289" s="33">
        <v>3669.1837710762002</v>
      </c>
      <c r="H289" s="33">
        <v>-1.1988508436E-2</v>
      </c>
      <c r="I289" s="34">
        <v>1.8268933979999999E-3</v>
      </c>
      <c r="J289" s="34">
        <v>1.823858333E-3</v>
      </c>
      <c r="K289" s="34">
        <v>1.776260487E-3</v>
      </c>
      <c r="L289" s="34">
        <v>1.7732254210000001E-3</v>
      </c>
      <c r="M289" s="14">
        <f t="shared" si="8"/>
        <v>1</v>
      </c>
      <c r="N289" s="14">
        <f t="shared" si="9"/>
        <v>0</v>
      </c>
      <c r="O289" s="41"/>
    </row>
    <row r="290" spans="1:15" ht="13.5" thickBot="1">
      <c r="A290" s="28">
        <v>44055</v>
      </c>
      <c r="B290" s="32">
        <v>16</v>
      </c>
      <c r="C290" s="33">
        <v>73878.3984375</v>
      </c>
      <c r="D290" s="33">
        <v>3680.7</v>
      </c>
      <c r="E290" s="33">
        <v>3680.4</v>
      </c>
      <c r="F290" s="33">
        <v>3622.9607799333999</v>
      </c>
      <c r="G290" s="33">
        <v>3622.9607799333999</v>
      </c>
      <c r="H290" s="33">
        <v>0</v>
      </c>
      <c r="I290" s="34">
        <v>1.4617524067000001E-2</v>
      </c>
      <c r="J290" s="34">
        <v>1.4617524067000001E-2</v>
      </c>
      <c r="K290" s="34">
        <v>1.45415747E-2</v>
      </c>
      <c r="L290" s="34">
        <v>1.45415747E-2</v>
      </c>
      <c r="M290" s="14">
        <f t="shared" si="8"/>
        <v>1</v>
      </c>
      <c r="N290" s="14">
        <f t="shared" si="9"/>
        <v>0</v>
      </c>
      <c r="O290" s="41"/>
    </row>
    <row r="291" spans="1:15" ht="13.5" thickBot="1">
      <c r="A291" s="28">
        <v>44055</v>
      </c>
      <c r="B291" s="32">
        <v>17</v>
      </c>
      <c r="C291" s="33">
        <v>73922.578125</v>
      </c>
      <c r="D291" s="33">
        <v>3510.7</v>
      </c>
      <c r="E291" s="33">
        <v>3510.7</v>
      </c>
      <c r="F291" s="33">
        <v>3553.4530144823898</v>
      </c>
      <c r="G291" s="33">
        <v>3553.4530144823898</v>
      </c>
      <c r="H291" s="33">
        <v>0</v>
      </c>
      <c r="I291" s="34">
        <v>1.082354797E-2</v>
      </c>
      <c r="J291" s="34">
        <v>1.082354797E-2</v>
      </c>
      <c r="K291" s="34">
        <v>1.082354797E-2</v>
      </c>
      <c r="L291" s="34">
        <v>1.082354797E-2</v>
      </c>
      <c r="M291" s="14">
        <f t="shared" si="8"/>
        <v>1</v>
      </c>
      <c r="N291" s="14">
        <f t="shared" si="9"/>
        <v>1</v>
      </c>
      <c r="O291" s="41"/>
    </row>
    <row r="292" spans="1:15" ht="13.5" thickBot="1">
      <c r="A292" s="28">
        <v>44055</v>
      </c>
      <c r="B292" s="32">
        <v>18</v>
      </c>
      <c r="C292" s="33">
        <v>73571.8515625</v>
      </c>
      <c r="D292" s="33">
        <v>3349</v>
      </c>
      <c r="E292" s="33">
        <v>3349</v>
      </c>
      <c r="F292" s="33">
        <v>3420.5674795152399</v>
      </c>
      <c r="G292" s="33">
        <v>3420.5674795152399</v>
      </c>
      <c r="H292" s="33">
        <v>0</v>
      </c>
      <c r="I292" s="34">
        <v>1.8118349244E-2</v>
      </c>
      <c r="J292" s="34">
        <v>1.8118349244E-2</v>
      </c>
      <c r="K292" s="34">
        <v>1.8118349244E-2</v>
      </c>
      <c r="L292" s="34">
        <v>1.8118349244E-2</v>
      </c>
      <c r="M292" s="14">
        <f t="shared" si="8"/>
        <v>1</v>
      </c>
      <c r="N292" s="14">
        <f t="shared" si="9"/>
        <v>1</v>
      </c>
      <c r="O292" s="41"/>
    </row>
    <row r="293" spans="1:15" ht="13.5" thickBot="1">
      <c r="A293" s="28">
        <v>44055</v>
      </c>
      <c r="B293" s="32">
        <v>19</v>
      </c>
      <c r="C293" s="33">
        <v>72535.09375</v>
      </c>
      <c r="D293" s="33">
        <v>2751.2</v>
      </c>
      <c r="E293" s="33">
        <v>2751.2</v>
      </c>
      <c r="F293" s="33">
        <v>2848.9517898488002</v>
      </c>
      <c r="G293" s="33">
        <v>2848.9517898488102</v>
      </c>
      <c r="H293" s="33">
        <v>0</v>
      </c>
      <c r="I293" s="34">
        <v>2.4747288568999999E-2</v>
      </c>
      <c r="J293" s="34">
        <v>2.4747288568999999E-2</v>
      </c>
      <c r="K293" s="34">
        <v>2.4747288568999999E-2</v>
      </c>
      <c r="L293" s="34">
        <v>2.4747288568999999E-2</v>
      </c>
      <c r="M293" s="14">
        <f t="shared" si="8"/>
        <v>1</v>
      </c>
      <c r="N293" s="14">
        <f t="shared" si="9"/>
        <v>1</v>
      </c>
      <c r="O293" s="41"/>
    </row>
    <row r="294" spans="1:15" ht="13.5" thickBot="1">
      <c r="A294" s="28">
        <v>44055</v>
      </c>
      <c r="B294" s="32">
        <v>20</v>
      </c>
      <c r="C294" s="33">
        <v>70029.546875</v>
      </c>
      <c r="D294" s="33">
        <v>1073.5</v>
      </c>
      <c r="E294" s="33">
        <v>1073.5</v>
      </c>
      <c r="F294" s="33">
        <v>1247.0380948741199</v>
      </c>
      <c r="G294" s="33">
        <v>1247.1251281883001</v>
      </c>
      <c r="H294" s="33">
        <v>8.7033314175000001E-2</v>
      </c>
      <c r="I294" s="34">
        <v>4.3955728654999998E-2</v>
      </c>
      <c r="J294" s="34">
        <v>4.3933694904000002E-2</v>
      </c>
      <c r="K294" s="34">
        <v>4.3955728654999998E-2</v>
      </c>
      <c r="L294" s="34">
        <v>4.3933694904000002E-2</v>
      </c>
      <c r="M294" s="14">
        <f t="shared" si="8"/>
        <v>1</v>
      </c>
      <c r="N294" s="14">
        <f t="shared" si="9"/>
        <v>1</v>
      </c>
      <c r="O294" s="41"/>
    </row>
    <row r="295" spans="1:15" ht="13.5" thickBot="1">
      <c r="A295" s="28">
        <v>44055</v>
      </c>
      <c r="B295" s="32">
        <v>21</v>
      </c>
      <c r="C295" s="33">
        <v>67520.609375</v>
      </c>
      <c r="D295" s="33">
        <v>88.3</v>
      </c>
      <c r="E295" s="33">
        <v>82</v>
      </c>
      <c r="F295" s="33">
        <v>48.2053599013</v>
      </c>
      <c r="G295" s="33">
        <v>50.262198987441003</v>
      </c>
      <c r="H295" s="33">
        <v>2.0568390861400001</v>
      </c>
      <c r="I295" s="34">
        <v>9.6298230409999994E-3</v>
      </c>
      <c r="J295" s="34">
        <v>1.0150541797E-2</v>
      </c>
      <c r="K295" s="34">
        <v>8.0348863320000002E-3</v>
      </c>
      <c r="L295" s="34">
        <v>8.5556050880000005E-3</v>
      </c>
      <c r="M295" s="14">
        <f t="shared" si="8"/>
        <v>1</v>
      </c>
      <c r="N295" s="14">
        <f t="shared" si="9"/>
        <v>0</v>
      </c>
      <c r="O295" s="41"/>
    </row>
    <row r="296" spans="1:15" ht="13.5" thickBot="1">
      <c r="A296" s="28">
        <v>44055</v>
      </c>
      <c r="B296" s="32">
        <v>22</v>
      </c>
      <c r="C296" s="33">
        <v>65056.62109375</v>
      </c>
      <c r="D296" s="33">
        <v>0</v>
      </c>
      <c r="E296" s="33">
        <v>0</v>
      </c>
      <c r="F296" s="33">
        <v>2.457349139E-2</v>
      </c>
      <c r="G296" s="33">
        <v>2.457349139E-2</v>
      </c>
      <c r="H296" s="33">
        <v>0</v>
      </c>
      <c r="I296" s="34">
        <v>6.2211370609072297E-6</v>
      </c>
      <c r="J296" s="34">
        <v>6.2211370609072297E-6</v>
      </c>
      <c r="K296" s="34">
        <v>6.2211370609072297E-6</v>
      </c>
      <c r="L296" s="34">
        <v>6.2211370609072297E-6</v>
      </c>
      <c r="M296" s="14">
        <f t="shared" si="8"/>
        <v>0</v>
      </c>
      <c r="N296" s="14">
        <f t="shared" si="9"/>
        <v>1</v>
      </c>
      <c r="O296" s="41"/>
    </row>
    <row r="297" spans="1:15" ht="13.5" thickBot="1">
      <c r="A297" s="28">
        <v>44055</v>
      </c>
      <c r="B297" s="32">
        <v>23</v>
      </c>
      <c r="C297" s="33">
        <v>61027.40625</v>
      </c>
      <c r="D297" s="33">
        <v>0</v>
      </c>
      <c r="E297" s="33">
        <v>0</v>
      </c>
      <c r="F297" s="33">
        <v>2.457349139E-2</v>
      </c>
      <c r="G297" s="33">
        <v>2.457349139E-2</v>
      </c>
      <c r="H297" s="33">
        <v>0</v>
      </c>
      <c r="I297" s="34">
        <v>6.2211370609072297E-6</v>
      </c>
      <c r="J297" s="34">
        <v>6.2211370609072297E-6</v>
      </c>
      <c r="K297" s="34">
        <v>6.2211370609072297E-6</v>
      </c>
      <c r="L297" s="34">
        <v>6.2211370609072297E-6</v>
      </c>
      <c r="M297" s="14">
        <f t="shared" si="8"/>
        <v>0</v>
      </c>
      <c r="N297" s="14">
        <f t="shared" si="9"/>
        <v>1</v>
      </c>
      <c r="O297" s="41"/>
    </row>
    <row r="298" spans="1:15" ht="13.5" thickBot="1">
      <c r="A298" s="28">
        <v>44055</v>
      </c>
      <c r="B298" s="32">
        <v>24</v>
      </c>
      <c r="C298" s="33">
        <v>56769.5</v>
      </c>
      <c r="D298" s="33">
        <v>0</v>
      </c>
      <c r="E298" s="33">
        <v>0</v>
      </c>
      <c r="F298" s="33">
        <v>2.457349139E-2</v>
      </c>
      <c r="G298" s="33">
        <v>5.7906825219999999E-2</v>
      </c>
      <c r="H298" s="33">
        <v>3.3333333829999999E-2</v>
      </c>
      <c r="I298" s="34">
        <v>1.46599557520562E-5</v>
      </c>
      <c r="J298" s="34">
        <v>6.2211370609072297E-6</v>
      </c>
      <c r="K298" s="34">
        <v>1.46599557520562E-5</v>
      </c>
      <c r="L298" s="34">
        <v>6.2211370609072297E-6</v>
      </c>
      <c r="M298" s="14">
        <f t="shared" si="8"/>
        <v>0</v>
      </c>
      <c r="N298" s="14">
        <f t="shared" si="9"/>
        <v>1</v>
      </c>
      <c r="O298" s="41"/>
    </row>
    <row r="299" spans="1:15" ht="13.5" thickBot="1">
      <c r="A299" s="28">
        <v>44056</v>
      </c>
      <c r="B299" s="32">
        <v>1</v>
      </c>
      <c r="C299" s="33">
        <v>53146.640625</v>
      </c>
      <c r="D299" s="33">
        <v>0</v>
      </c>
      <c r="E299" s="33">
        <v>0</v>
      </c>
      <c r="F299" s="33">
        <v>2.457349139E-2</v>
      </c>
      <c r="G299" s="33">
        <v>0.19124016054000001</v>
      </c>
      <c r="H299" s="33">
        <v>0.16666666915</v>
      </c>
      <c r="I299" s="34">
        <v>4.84152305166524E-5</v>
      </c>
      <c r="J299" s="34">
        <v>6.2211370609072297E-6</v>
      </c>
      <c r="K299" s="34">
        <v>4.84152305166524E-5</v>
      </c>
      <c r="L299" s="34">
        <v>6.2211370609072297E-6</v>
      </c>
      <c r="M299" s="14">
        <f t="shared" si="8"/>
        <v>0</v>
      </c>
      <c r="N299" s="14">
        <f t="shared" si="9"/>
        <v>1</v>
      </c>
      <c r="O299" s="41"/>
    </row>
    <row r="300" spans="1:15" ht="13.5" thickBot="1">
      <c r="A300" s="28">
        <v>44056</v>
      </c>
      <c r="B300" s="32">
        <v>2</v>
      </c>
      <c r="C300" s="33">
        <v>50209.37109375</v>
      </c>
      <c r="D300" s="33">
        <v>0</v>
      </c>
      <c r="E300" s="33">
        <v>0</v>
      </c>
      <c r="F300" s="33">
        <v>2.457349139E-2</v>
      </c>
      <c r="G300" s="33">
        <v>0.22355127220400001</v>
      </c>
      <c r="H300" s="33">
        <v>0.19897778081299999</v>
      </c>
      <c r="I300" s="34">
        <v>5.6595258785963398E-5</v>
      </c>
      <c r="J300" s="34">
        <v>6.2211370609072297E-6</v>
      </c>
      <c r="K300" s="34">
        <v>5.6595258785963398E-5</v>
      </c>
      <c r="L300" s="34">
        <v>6.2211370609072297E-6</v>
      </c>
      <c r="M300" s="14">
        <f t="shared" si="8"/>
        <v>0</v>
      </c>
      <c r="N300" s="14">
        <f t="shared" si="9"/>
        <v>1</v>
      </c>
      <c r="O300" s="41"/>
    </row>
    <row r="301" spans="1:15" ht="13.5" thickBot="1">
      <c r="A301" s="28">
        <v>44056</v>
      </c>
      <c r="B301" s="32">
        <v>3</v>
      </c>
      <c r="C301" s="33">
        <v>47859.88671875</v>
      </c>
      <c r="D301" s="33">
        <v>0</v>
      </c>
      <c r="E301" s="33">
        <v>0</v>
      </c>
      <c r="F301" s="33">
        <v>2.457349139E-2</v>
      </c>
      <c r="G301" s="33">
        <v>0.21508460573099999</v>
      </c>
      <c r="H301" s="33">
        <v>0.19051111434000001</v>
      </c>
      <c r="I301" s="34">
        <v>5.4451798919309598E-5</v>
      </c>
      <c r="J301" s="34">
        <v>6.2211370609072297E-6</v>
      </c>
      <c r="K301" s="34">
        <v>5.4451798919309598E-5</v>
      </c>
      <c r="L301" s="34">
        <v>6.2211370609072297E-6</v>
      </c>
      <c r="M301" s="14">
        <f t="shared" si="8"/>
        <v>0</v>
      </c>
      <c r="N301" s="14">
        <f t="shared" si="9"/>
        <v>1</v>
      </c>
      <c r="O301" s="41"/>
    </row>
    <row r="302" spans="1:15" ht="13.5" thickBot="1">
      <c r="A302" s="28">
        <v>44056</v>
      </c>
      <c r="B302" s="32">
        <v>4</v>
      </c>
      <c r="C302" s="33">
        <v>46406.04296875</v>
      </c>
      <c r="D302" s="33">
        <v>0</v>
      </c>
      <c r="E302" s="33">
        <v>0</v>
      </c>
      <c r="F302" s="33">
        <v>2.457349139E-2</v>
      </c>
      <c r="G302" s="33">
        <v>0.22457349436999999</v>
      </c>
      <c r="H302" s="33">
        <v>0.20000000298000001</v>
      </c>
      <c r="I302" s="34">
        <v>5.6854049207801403E-5</v>
      </c>
      <c r="J302" s="34">
        <v>6.2211370609072297E-6</v>
      </c>
      <c r="K302" s="34">
        <v>5.6854049207801403E-5</v>
      </c>
      <c r="L302" s="34">
        <v>6.2211370609072297E-6</v>
      </c>
      <c r="M302" s="14">
        <f t="shared" si="8"/>
        <v>0</v>
      </c>
      <c r="N302" s="14">
        <f t="shared" si="9"/>
        <v>1</v>
      </c>
      <c r="O302" s="41"/>
    </row>
    <row r="303" spans="1:15" ht="13.5" thickBot="1">
      <c r="A303" s="28">
        <v>44056</v>
      </c>
      <c r="B303" s="32">
        <v>5</v>
      </c>
      <c r="C303" s="33">
        <v>45753.80078125</v>
      </c>
      <c r="D303" s="33">
        <v>0</v>
      </c>
      <c r="E303" s="33">
        <v>0</v>
      </c>
      <c r="F303" s="33">
        <v>2.457349139E-2</v>
      </c>
      <c r="G303" s="33">
        <v>0.22457349436999999</v>
      </c>
      <c r="H303" s="33">
        <v>0.20000000298000001</v>
      </c>
      <c r="I303" s="34">
        <v>5.6854049207801403E-5</v>
      </c>
      <c r="J303" s="34">
        <v>6.2211370609072297E-6</v>
      </c>
      <c r="K303" s="34">
        <v>5.6854049207801403E-5</v>
      </c>
      <c r="L303" s="34">
        <v>6.2211370609072297E-6</v>
      </c>
      <c r="M303" s="14">
        <f t="shared" si="8"/>
        <v>0</v>
      </c>
      <c r="N303" s="14">
        <f t="shared" si="9"/>
        <v>1</v>
      </c>
      <c r="O303" s="41"/>
    </row>
    <row r="304" spans="1:15" ht="13.5" thickBot="1">
      <c r="A304" s="28">
        <v>44056</v>
      </c>
      <c r="B304" s="32">
        <v>6</v>
      </c>
      <c r="C304" s="33">
        <v>46206.35546875</v>
      </c>
      <c r="D304" s="33">
        <v>0</v>
      </c>
      <c r="E304" s="33">
        <v>0</v>
      </c>
      <c r="F304" s="33">
        <v>2.457349139E-2</v>
      </c>
      <c r="G304" s="33">
        <v>0.22457349436999999</v>
      </c>
      <c r="H304" s="33">
        <v>0.20000000298000001</v>
      </c>
      <c r="I304" s="34">
        <v>5.6854049207801403E-5</v>
      </c>
      <c r="J304" s="34">
        <v>6.2211370609072297E-6</v>
      </c>
      <c r="K304" s="34">
        <v>5.6854049207801403E-5</v>
      </c>
      <c r="L304" s="34">
        <v>6.2211370609072297E-6</v>
      </c>
      <c r="M304" s="14">
        <f t="shared" si="8"/>
        <v>0</v>
      </c>
      <c r="N304" s="14">
        <f t="shared" si="9"/>
        <v>1</v>
      </c>
      <c r="O304" s="41"/>
    </row>
    <row r="305" spans="1:15" ht="13.5" thickBot="1">
      <c r="A305" s="28">
        <v>44056</v>
      </c>
      <c r="B305" s="32">
        <v>7</v>
      </c>
      <c r="C305" s="33">
        <v>47346.57421875</v>
      </c>
      <c r="D305" s="33">
        <v>0</v>
      </c>
      <c r="E305" s="33">
        <v>0</v>
      </c>
      <c r="F305" s="33">
        <v>5.0351269882999997E-2</v>
      </c>
      <c r="G305" s="33">
        <v>0.233684605948</v>
      </c>
      <c r="H305" s="33">
        <v>0.18333333606499999</v>
      </c>
      <c r="I305" s="34">
        <v>5.9160659733880898E-5</v>
      </c>
      <c r="J305" s="34">
        <v>1.27471569325613E-5</v>
      </c>
      <c r="K305" s="34">
        <v>5.9160659733880898E-5</v>
      </c>
      <c r="L305" s="34">
        <v>1.27471569325613E-5</v>
      </c>
      <c r="M305" s="14">
        <f t="shared" si="8"/>
        <v>0</v>
      </c>
      <c r="N305" s="14">
        <f t="shared" si="9"/>
        <v>1</v>
      </c>
      <c r="O305" s="41"/>
    </row>
    <row r="306" spans="1:15" ht="13.5" thickBot="1">
      <c r="A306" s="28">
        <v>44056</v>
      </c>
      <c r="B306" s="32">
        <v>8</v>
      </c>
      <c r="C306" s="33">
        <v>47904.109375</v>
      </c>
      <c r="D306" s="33">
        <v>155.6</v>
      </c>
      <c r="E306" s="33">
        <v>146.9</v>
      </c>
      <c r="F306" s="33">
        <v>210.239335611397</v>
      </c>
      <c r="G306" s="33">
        <v>211.05994040678999</v>
      </c>
      <c r="H306" s="33">
        <v>0.82060479539300002</v>
      </c>
      <c r="I306" s="34">
        <v>1.4040491242E-2</v>
      </c>
      <c r="J306" s="34">
        <v>1.3832743192000001E-2</v>
      </c>
      <c r="K306" s="34">
        <v>1.6243022887000001E-2</v>
      </c>
      <c r="L306" s="34">
        <v>1.6035274838000001E-2</v>
      </c>
      <c r="M306" s="14">
        <f t="shared" si="8"/>
        <v>1</v>
      </c>
      <c r="N306" s="14">
        <f t="shared" si="9"/>
        <v>1</v>
      </c>
      <c r="O306" s="41"/>
    </row>
    <row r="307" spans="1:15" ht="13.5" thickBot="1">
      <c r="A307" s="28">
        <v>44056</v>
      </c>
      <c r="B307" s="32">
        <v>9</v>
      </c>
      <c r="C307" s="33">
        <v>50494.859375</v>
      </c>
      <c r="D307" s="33">
        <v>1603.4</v>
      </c>
      <c r="E307" s="33">
        <v>1603.4</v>
      </c>
      <c r="F307" s="33">
        <v>1974.5756495770399</v>
      </c>
      <c r="G307" s="33">
        <v>1974.03387180103</v>
      </c>
      <c r="H307" s="33">
        <v>-0.54177777600699994</v>
      </c>
      <c r="I307" s="34">
        <v>9.3831359949000007E-2</v>
      </c>
      <c r="J307" s="34">
        <v>9.3968518880000004E-2</v>
      </c>
      <c r="K307" s="34">
        <v>9.3831359949000007E-2</v>
      </c>
      <c r="L307" s="34">
        <v>9.3968518880000004E-2</v>
      </c>
      <c r="M307" s="14">
        <f t="shared" si="8"/>
        <v>1</v>
      </c>
      <c r="N307" s="14">
        <f t="shared" si="9"/>
        <v>1</v>
      </c>
      <c r="O307" s="41"/>
    </row>
    <row r="308" spans="1:15" ht="13.5" thickBot="1">
      <c r="A308" s="28">
        <v>44056</v>
      </c>
      <c r="B308" s="32">
        <v>10</v>
      </c>
      <c r="C308" s="33">
        <v>54602.76953125</v>
      </c>
      <c r="D308" s="33">
        <v>3204.2</v>
      </c>
      <c r="E308" s="33">
        <v>3204.2</v>
      </c>
      <c r="F308" s="33">
        <v>3178.0909316012498</v>
      </c>
      <c r="G308" s="33">
        <v>3195.58074107423</v>
      </c>
      <c r="H308" s="33">
        <v>17.489809472983001</v>
      </c>
      <c r="I308" s="34">
        <v>2.1820908669999998E-3</v>
      </c>
      <c r="J308" s="34">
        <v>6.6098907330000003E-3</v>
      </c>
      <c r="K308" s="34">
        <v>2.1820908669999998E-3</v>
      </c>
      <c r="L308" s="34">
        <v>6.6098907330000003E-3</v>
      </c>
      <c r="M308" s="14">
        <f t="shared" si="8"/>
        <v>1</v>
      </c>
      <c r="N308" s="14">
        <f t="shared" si="9"/>
        <v>0</v>
      </c>
      <c r="O308" s="41"/>
    </row>
    <row r="309" spans="1:15" ht="13.5" thickBot="1">
      <c r="A309" s="28">
        <v>44056</v>
      </c>
      <c r="B309" s="32">
        <v>11</v>
      </c>
      <c r="C309" s="33">
        <v>59259.6015625</v>
      </c>
      <c r="D309" s="33">
        <v>3637.7</v>
      </c>
      <c r="E309" s="33">
        <v>3637.7</v>
      </c>
      <c r="F309" s="33">
        <v>3392.37921094387</v>
      </c>
      <c r="G309" s="33">
        <v>3519.6787288436699</v>
      </c>
      <c r="H309" s="33">
        <v>127.299517899801</v>
      </c>
      <c r="I309" s="34">
        <v>2.9878802824E-2</v>
      </c>
      <c r="J309" s="34">
        <v>6.2106528873999998E-2</v>
      </c>
      <c r="K309" s="34">
        <v>2.9878802824E-2</v>
      </c>
      <c r="L309" s="34">
        <v>6.2106528873999998E-2</v>
      </c>
      <c r="M309" s="14">
        <f t="shared" si="8"/>
        <v>1</v>
      </c>
      <c r="N309" s="14">
        <f t="shared" si="9"/>
        <v>0</v>
      </c>
      <c r="O309" s="41"/>
    </row>
    <row r="310" spans="1:15" ht="13.5" thickBot="1">
      <c r="A310" s="28">
        <v>44056</v>
      </c>
      <c r="B310" s="32">
        <v>12</v>
      </c>
      <c r="C310" s="33">
        <v>63802.83203125</v>
      </c>
      <c r="D310" s="33">
        <v>3764.1</v>
      </c>
      <c r="E310" s="33">
        <v>3763.3</v>
      </c>
      <c r="F310" s="33">
        <v>3361.5280155355099</v>
      </c>
      <c r="G310" s="33">
        <v>3648.8976360208799</v>
      </c>
      <c r="H310" s="33">
        <v>287.36962048536498</v>
      </c>
      <c r="I310" s="34">
        <v>2.9165155437E-2</v>
      </c>
      <c r="J310" s="34">
        <v>0.10191695809200001</v>
      </c>
      <c r="K310" s="34">
        <v>2.8962623792E-2</v>
      </c>
      <c r="L310" s="34">
        <v>0.101714426446</v>
      </c>
      <c r="M310" s="14">
        <f t="shared" si="8"/>
        <v>1</v>
      </c>
      <c r="N310" s="14">
        <f t="shared" si="9"/>
        <v>0</v>
      </c>
      <c r="O310" s="41"/>
    </row>
    <row r="311" spans="1:15" ht="13.5" thickBot="1">
      <c r="A311" s="28">
        <v>44056</v>
      </c>
      <c r="B311" s="32">
        <v>13</v>
      </c>
      <c r="C311" s="33">
        <v>67720.4453125</v>
      </c>
      <c r="D311" s="33">
        <v>3768.6</v>
      </c>
      <c r="E311" s="33">
        <v>3768.6</v>
      </c>
      <c r="F311" s="33">
        <v>3535.0565689938398</v>
      </c>
      <c r="G311" s="33">
        <v>3633.2475728230002</v>
      </c>
      <c r="H311" s="33">
        <v>98.191003829158007</v>
      </c>
      <c r="I311" s="34">
        <v>3.4266437258999999E-2</v>
      </c>
      <c r="J311" s="34">
        <v>5.9124919242000001E-2</v>
      </c>
      <c r="K311" s="34">
        <v>3.4266437258999999E-2</v>
      </c>
      <c r="L311" s="34">
        <v>5.9124919242000001E-2</v>
      </c>
      <c r="M311" s="14">
        <f t="shared" si="8"/>
        <v>1</v>
      </c>
      <c r="N311" s="14">
        <f t="shared" si="9"/>
        <v>0</v>
      </c>
      <c r="O311" s="41"/>
    </row>
    <row r="312" spans="1:15" ht="13.5" thickBot="1">
      <c r="A312" s="28">
        <v>44056</v>
      </c>
      <c r="B312" s="32">
        <v>14</v>
      </c>
      <c r="C312" s="33">
        <v>71102.53125</v>
      </c>
      <c r="D312" s="33">
        <v>3726.3</v>
      </c>
      <c r="E312" s="33">
        <v>3726.3</v>
      </c>
      <c r="F312" s="33">
        <v>3652.8769546275698</v>
      </c>
      <c r="G312" s="33">
        <v>3652.9477992369402</v>
      </c>
      <c r="H312" s="33">
        <v>7.0844609372999995E-2</v>
      </c>
      <c r="I312" s="34">
        <v>1.8570177407999999E-2</v>
      </c>
      <c r="J312" s="34">
        <v>1.8588112752000001E-2</v>
      </c>
      <c r="K312" s="34">
        <v>1.8570177407999999E-2</v>
      </c>
      <c r="L312" s="34">
        <v>1.8588112752000001E-2</v>
      </c>
      <c r="M312" s="14">
        <f t="shared" si="8"/>
        <v>1</v>
      </c>
      <c r="N312" s="14">
        <f t="shared" si="9"/>
        <v>0</v>
      </c>
      <c r="O312" s="41"/>
    </row>
    <row r="313" spans="1:15" ht="13.5" thickBot="1">
      <c r="A313" s="28">
        <v>44056</v>
      </c>
      <c r="B313" s="32">
        <v>15</v>
      </c>
      <c r="C313" s="33">
        <v>73448.859375</v>
      </c>
      <c r="D313" s="33">
        <v>3702.6</v>
      </c>
      <c r="E313" s="33">
        <v>3702.6</v>
      </c>
      <c r="F313" s="33">
        <v>3678.1910683342198</v>
      </c>
      <c r="G313" s="33">
        <v>3678.1910683342198</v>
      </c>
      <c r="H313" s="33">
        <v>0</v>
      </c>
      <c r="I313" s="34">
        <v>6.1794763710000004E-3</v>
      </c>
      <c r="J313" s="34">
        <v>6.1794763710000004E-3</v>
      </c>
      <c r="K313" s="34">
        <v>6.1794763710000004E-3</v>
      </c>
      <c r="L313" s="34">
        <v>6.1794763710000004E-3</v>
      </c>
      <c r="M313" s="14">
        <f t="shared" si="8"/>
        <v>1</v>
      </c>
      <c r="N313" s="14">
        <f t="shared" si="9"/>
        <v>0</v>
      </c>
      <c r="O313" s="41"/>
    </row>
    <row r="314" spans="1:15" ht="13.5" thickBot="1">
      <c r="A314" s="28">
        <v>44056</v>
      </c>
      <c r="B314" s="32">
        <v>16</v>
      </c>
      <c r="C314" s="33">
        <v>74014.7109375</v>
      </c>
      <c r="D314" s="33">
        <v>3685.8</v>
      </c>
      <c r="E314" s="33">
        <v>3685.8</v>
      </c>
      <c r="F314" s="33">
        <v>3656.81042763816</v>
      </c>
      <c r="G314" s="33">
        <v>3657.5413053406601</v>
      </c>
      <c r="H314" s="33">
        <v>0.73087770250100004</v>
      </c>
      <c r="I314" s="34">
        <v>7.154099913E-3</v>
      </c>
      <c r="J314" s="34">
        <v>7.3391322430000003E-3</v>
      </c>
      <c r="K314" s="34">
        <v>7.154099913E-3</v>
      </c>
      <c r="L314" s="34">
        <v>7.3391322430000003E-3</v>
      </c>
      <c r="M314" s="14">
        <f t="shared" si="8"/>
        <v>1</v>
      </c>
      <c r="N314" s="14">
        <f t="shared" si="9"/>
        <v>0</v>
      </c>
      <c r="O314" s="41"/>
    </row>
    <row r="315" spans="1:15" ht="13.5" thickBot="1">
      <c r="A315" s="28">
        <v>44056</v>
      </c>
      <c r="B315" s="32">
        <v>17</v>
      </c>
      <c r="C315" s="33">
        <v>74164.4140625</v>
      </c>
      <c r="D315" s="33">
        <v>3622.2</v>
      </c>
      <c r="E315" s="33">
        <v>3622.2</v>
      </c>
      <c r="F315" s="33">
        <v>3619.5909677526702</v>
      </c>
      <c r="G315" s="33">
        <v>3619.5909677526702</v>
      </c>
      <c r="H315" s="33">
        <v>0</v>
      </c>
      <c r="I315" s="34">
        <v>6.6051449200000005E-4</v>
      </c>
      <c r="J315" s="34">
        <v>6.6051449200000005E-4</v>
      </c>
      <c r="K315" s="34">
        <v>6.6051449200000005E-4</v>
      </c>
      <c r="L315" s="34">
        <v>6.6051449200000005E-4</v>
      </c>
      <c r="M315" s="14">
        <f t="shared" si="8"/>
        <v>1</v>
      </c>
      <c r="N315" s="14">
        <f t="shared" si="9"/>
        <v>0</v>
      </c>
      <c r="O315" s="41"/>
    </row>
    <row r="316" spans="1:15" ht="13.5" thickBot="1">
      <c r="A316" s="28">
        <v>44056</v>
      </c>
      <c r="B316" s="32">
        <v>18</v>
      </c>
      <c r="C316" s="33">
        <v>73928.484375</v>
      </c>
      <c r="D316" s="33">
        <v>3508.8</v>
      </c>
      <c r="E316" s="33">
        <v>3508.8</v>
      </c>
      <c r="F316" s="33">
        <v>3479.3425584967899</v>
      </c>
      <c r="G316" s="33">
        <v>3479.3425584967899</v>
      </c>
      <c r="H316" s="33">
        <v>0</v>
      </c>
      <c r="I316" s="34">
        <v>7.457580127E-3</v>
      </c>
      <c r="J316" s="34">
        <v>7.457580127E-3</v>
      </c>
      <c r="K316" s="34">
        <v>7.457580127E-3</v>
      </c>
      <c r="L316" s="34">
        <v>7.457580127E-3</v>
      </c>
      <c r="M316" s="14">
        <f t="shared" si="8"/>
        <v>1</v>
      </c>
      <c r="N316" s="14">
        <f t="shared" si="9"/>
        <v>0</v>
      </c>
      <c r="O316" s="41"/>
    </row>
    <row r="317" spans="1:15" ht="13.5" thickBot="1">
      <c r="A317" s="28">
        <v>44056</v>
      </c>
      <c r="B317" s="32">
        <v>19</v>
      </c>
      <c r="C317" s="33">
        <v>72986.0078125</v>
      </c>
      <c r="D317" s="33">
        <v>2954.1</v>
      </c>
      <c r="E317" s="33">
        <v>2954.1</v>
      </c>
      <c r="F317" s="33">
        <v>2978.1124294565798</v>
      </c>
      <c r="G317" s="33">
        <v>2978.1124294565798</v>
      </c>
      <c r="H317" s="33">
        <v>0</v>
      </c>
      <c r="I317" s="34">
        <v>6.0790960639999997E-3</v>
      </c>
      <c r="J317" s="34">
        <v>6.0790960639999997E-3</v>
      </c>
      <c r="K317" s="34">
        <v>6.0790960639999997E-3</v>
      </c>
      <c r="L317" s="34">
        <v>6.0790960639999997E-3</v>
      </c>
      <c r="M317" s="14">
        <f t="shared" si="8"/>
        <v>1</v>
      </c>
      <c r="N317" s="14">
        <f t="shared" si="9"/>
        <v>1</v>
      </c>
      <c r="O317" s="41"/>
    </row>
    <row r="318" spans="1:15" ht="13.5" thickBot="1">
      <c r="A318" s="28">
        <v>44056</v>
      </c>
      <c r="B318" s="32">
        <v>20</v>
      </c>
      <c r="C318" s="33">
        <v>70442.515625</v>
      </c>
      <c r="D318" s="33">
        <v>1112.8</v>
      </c>
      <c r="E318" s="33">
        <v>1112.8</v>
      </c>
      <c r="F318" s="33">
        <v>1249.74345131823</v>
      </c>
      <c r="G318" s="33">
        <v>1249.94058463999</v>
      </c>
      <c r="H318" s="33">
        <v>0.19713332176199999</v>
      </c>
      <c r="I318" s="34">
        <v>3.4719135350999998E-2</v>
      </c>
      <c r="J318" s="34">
        <v>3.4669228181000003E-2</v>
      </c>
      <c r="K318" s="34">
        <v>3.4719135350999998E-2</v>
      </c>
      <c r="L318" s="34">
        <v>3.4669228181000003E-2</v>
      </c>
      <c r="M318" s="14">
        <f t="shared" si="8"/>
        <v>1</v>
      </c>
      <c r="N318" s="14">
        <f t="shared" si="9"/>
        <v>1</v>
      </c>
      <c r="O318" s="41"/>
    </row>
    <row r="319" spans="1:15" ht="13.5" thickBot="1">
      <c r="A319" s="28">
        <v>44056</v>
      </c>
      <c r="B319" s="32">
        <v>21</v>
      </c>
      <c r="C319" s="33">
        <v>67625.796875</v>
      </c>
      <c r="D319" s="33">
        <v>87</v>
      </c>
      <c r="E319" s="33">
        <v>79.599999999999994</v>
      </c>
      <c r="F319" s="33">
        <v>48.169453456349999</v>
      </c>
      <c r="G319" s="33">
        <v>50.163067409341998</v>
      </c>
      <c r="H319" s="33">
        <v>1.993613952991</v>
      </c>
      <c r="I319" s="34">
        <v>9.3258057189999997E-3</v>
      </c>
      <c r="J319" s="34">
        <v>9.8305181119999994E-3</v>
      </c>
      <c r="K319" s="34">
        <v>7.4523879970000003E-3</v>
      </c>
      <c r="L319" s="34">
        <v>7.9571003899999992E-3</v>
      </c>
      <c r="M319" s="14">
        <f t="shared" si="8"/>
        <v>1</v>
      </c>
      <c r="N319" s="14">
        <f t="shared" si="9"/>
        <v>0</v>
      </c>
      <c r="O319" s="41"/>
    </row>
    <row r="320" spans="1:15" ht="13.5" thickBot="1">
      <c r="A320" s="28">
        <v>44056</v>
      </c>
      <c r="B320" s="32">
        <v>22</v>
      </c>
      <c r="C320" s="33">
        <v>64818.3046875</v>
      </c>
      <c r="D320" s="33">
        <v>0</v>
      </c>
      <c r="E320" s="33">
        <v>0</v>
      </c>
      <c r="F320" s="33">
        <v>4.2283528920000001E-2</v>
      </c>
      <c r="G320" s="33">
        <v>4.2283528920000001E-2</v>
      </c>
      <c r="H320" s="33">
        <v>0</v>
      </c>
      <c r="I320" s="34">
        <v>1.0704690865836E-5</v>
      </c>
      <c r="J320" s="34">
        <v>1.0704690865836E-5</v>
      </c>
      <c r="K320" s="34">
        <v>1.0704690865836E-5</v>
      </c>
      <c r="L320" s="34">
        <v>1.0704690865836E-5</v>
      </c>
      <c r="M320" s="14">
        <f t="shared" si="8"/>
        <v>0</v>
      </c>
      <c r="N320" s="14">
        <f t="shared" si="9"/>
        <v>1</v>
      </c>
      <c r="O320" s="41"/>
    </row>
    <row r="321" spans="1:15" ht="13.5" thickBot="1">
      <c r="A321" s="28">
        <v>44056</v>
      </c>
      <c r="B321" s="32">
        <v>23</v>
      </c>
      <c r="C321" s="33">
        <v>60713.7109375</v>
      </c>
      <c r="D321" s="33">
        <v>0</v>
      </c>
      <c r="E321" s="33">
        <v>0</v>
      </c>
      <c r="F321" s="33">
        <v>4.2283528920000001E-2</v>
      </c>
      <c r="G321" s="33">
        <v>4.2283528920000001E-2</v>
      </c>
      <c r="H321" s="33">
        <v>0</v>
      </c>
      <c r="I321" s="34">
        <v>1.0704690865836E-5</v>
      </c>
      <c r="J321" s="34">
        <v>1.0704690865836E-5</v>
      </c>
      <c r="K321" s="34">
        <v>1.0704690865836E-5</v>
      </c>
      <c r="L321" s="34">
        <v>1.0704690865836E-5</v>
      </c>
      <c r="M321" s="14">
        <f t="shared" si="8"/>
        <v>0</v>
      </c>
      <c r="N321" s="14">
        <f t="shared" si="9"/>
        <v>1</v>
      </c>
      <c r="O321" s="41"/>
    </row>
    <row r="322" spans="1:15" ht="13.5" thickBot="1">
      <c r="A322" s="28">
        <v>44056</v>
      </c>
      <c r="B322" s="32">
        <v>24</v>
      </c>
      <c r="C322" s="33">
        <v>56565.671875</v>
      </c>
      <c r="D322" s="33">
        <v>0</v>
      </c>
      <c r="E322" s="33">
        <v>0</v>
      </c>
      <c r="F322" s="33">
        <v>4.2283528920000001E-2</v>
      </c>
      <c r="G322" s="33">
        <v>4.2283528920000001E-2</v>
      </c>
      <c r="H322" s="33">
        <v>0</v>
      </c>
      <c r="I322" s="34">
        <v>1.0704690865836E-5</v>
      </c>
      <c r="J322" s="34">
        <v>1.0704690865836E-5</v>
      </c>
      <c r="K322" s="34">
        <v>1.0704690865836E-5</v>
      </c>
      <c r="L322" s="34">
        <v>1.0704690865836E-5</v>
      </c>
      <c r="M322" s="14">
        <f t="shared" si="8"/>
        <v>0</v>
      </c>
      <c r="N322" s="14">
        <f t="shared" si="9"/>
        <v>1</v>
      </c>
      <c r="O322" s="41"/>
    </row>
    <row r="323" spans="1:15" ht="13.5" thickBot="1">
      <c r="A323" s="28">
        <v>44057</v>
      </c>
      <c r="B323" s="32">
        <v>1</v>
      </c>
      <c r="C323" s="33">
        <v>52913.48828125</v>
      </c>
      <c r="D323" s="33">
        <v>0</v>
      </c>
      <c r="E323" s="33">
        <v>0</v>
      </c>
      <c r="F323" s="33">
        <v>4.2283528920000001E-2</v>
      </c>
      <c r="G323" s="33">
        <v>4.2283528920000001E-2</v>
      </c>
      <c r="H323" s="33">
        <v>0</v>
      </c>
      <c r="I323" s="34">
        <v>1.0704690865836E-5</v>
      </c>
      <c r="J323" s="34">
        <v>1.0704690865836E-5</v>
      </c>
      <c r="K323" s="34">
        <v>1.0704690865836E-5</v>
      </c>
      <c r="L323" s="34">
        <v>1.0704690865836E-5</v>
      </c>
      <c r="M323" s="14">
        <f t="shared" si="8"/>
        <v>0</v>
      </c>
      <c r="N323" s="14">
        <f t="shared" si="9"/>
        <v>1</v>
      </c>
      <c r="O323" s="41"/>
    </row>
    <row r="324" spans="1:15" ht="13.5" thickBot="1">
      <c r="A324" s="28">
        <v>44057</v>
      </c>
      <c r="B324" s="32">
        <v>2</v>
      </c>
      <c r="C324" s="33">
        <v>49973.83984375</v>
      </c>
      <c r="D324" s="33">
        <v>0</v>
      </c>
      <c r="E324" s="33">
        <v>0</v>
      </c>
      <c r="F324" s="33">
        <v>4.2283528920000001E-2</v>
      </c>
      <c r="G324" s="33">
        <v>4.2283528920000001E-2</v>
      </c>
      <c r="H324" s="33">
        <v>0</v>
      </c>
      <c r="I324" s="34">
        <v>1.0704690865836E-5</v>
      </c>
      <c r="J324" s="34">
        <v>1.0704690865836E-5</v>
      </c>
      <c r="K324" s="34">
        <v>1.0704690865836E-5</v>
      </c>
      <c r="L324" s="34">
        <v>1.0704690865836E-5</v>
      </c>
      <c r="M324" s="14">
        <f t="shared" si="8"/>
        <v>0</v>
      </c>
      <c r="N324" s="14">
        <f t="shared" si="9"/>
        <v>1</v>
      </c>
      <c r="O324" s="41"/>
    </row>
    <row r="325" spans="1:15" ht="13.5" thickBot="1">
      <c r="A325" s="28">
        <v>44057</v>
      </c>
      <c r="B325" s="32">
        <v>3</v>
      </c>
      <c r="C325" s="33">
        <v>47737.8046875</v>
      </c>
      <c r="D325" s="33">
        <v>0</v>
      </c>
      <c r="E325" s="33">
        <v>0</v>
      </c>
      <c r="F325" s="33">
        <v>4.2283528920000001E-2</v>
      </c>
      <c r="G325" s="33">
        <v>4.2283528920000001E-2</v>
      </c>
      <c r="H325" s="33">
        <v>0</v>
      </c>
      <c r="I325" s="34">
        <v>1.0704690865836E-5</v>
      </c>
      <c r="J325" s="34">
        <v>1.0704690865836E-5</v>
      </c>
      <c r="K325" s="34">
        <v>1.0704690865836E-5</v>
      </c>
      <c r="L325" s="34">
        <v>1.0704690865836E-5</v>
      </c>
      <c r="M325" s="14">
        <f t="shared" si="8"/>
        <v>0</v>
      </c>
      <c r="N325" s="14">
        <f t="shared" si="9"/>
        <v>1</v>
      </c>
      <c r="O325" s="41"/>
    </row>
    <row r="326" spans="1:15" ht="13.5" thickBot="1">
      <c r="A326" s="28">
        <v>44057</v>
      </c>
      <c r="B326" s="32">
        <v>4</v>
      </c>
      <c r="C326" s="33">
        <v>46190.29296875</v>
      </c>
      <c r="D326" s="33">
        <v>0</v>
      </c>
      <c r="E326" s="33">
        <v>0</v>
      </c>
      <c r="F326" s="33">
        <v>4.2283528920000001E-2</v>
      </c>
      <c r="G326" s="33">
        <v>4.2283528920000001E-2</v>
      </c>
      <c r="H326" s="33">
        <v>0</v>
      </c>
      <c r="I326" s="34">
        <v>1.0704690865836E-5</v>
      </c>
      <c r="J326" s="34">
        <v>1.0704690865836E-5</v>
      </c>
      <c r="K326" s="34">
        <v>1.0704690865836E-5</v>
      </c>
      <c r="L326" s="34">
        <v>1.0704690865836E-5</v>
      </c>
      <c r="M326" s="14">
        <f t="shared" si="8"/>
        <v>0</v>
      </c>
      <c r="N326" s="14">
        <f t="shared" si="9"/>
        <v>1</v>
      </c>
      <c r="O326" s="41"/>
    </row>
    <row r="327" spans="1:15" ht="13.5" thickBot="1">
      <c r="A327" s="28">
        <v>44057</v>
      </c>
      <c r="B327" s="32">
        <v>5</v>
      </c>
      <c r="C327" s="33">
        <v>45409.234375</v>
      </c>
      <c r="D327" s="33">
        <v>0</v>
      </c>
      <c r="E327" s="33">
        <v>0</v>
      </c>
      <c r="F327" s="33">
        <v>4.2283528920000001E-2</v>
      </c>
      <c r="G327" s="33">
        <v>4.2283528920000001E-2</v>
      </c>
      <c r="H327" s="33">
        <v>0</v>
      </c>
      <c r="I327" s="34">
        <v>1.0704690865836E-5</v>
      </c>
      <c r="J327" s="34">
        <v>1.0704690865836E-5</v>
      </c>
      <c r="K327" s="34">
        <v>1.0704690865836E-5</v>
      </c>
      <c r="L327" s="34">
        <v>1.0704690865836E-5</v>
      </c>
      <c r="M327" s="14">
        <f t="shared" si="8"/>
        <v>0</v>
      </c>
      <c r="N327" s="14">
        <f t="shared" si="9"/>
        <v>1</v>
      </c>
      <c r="O327" s="41"/>
    </row>
    <row r="328" spans="1:15" ht="13.5" thickBot="1">
      <c r="A328" s="28">
        <v>44057</v>
      </c>
      <c r="B328" s="32">
        <v>6</v>
      </c>
      <c r="C328" s="33">
        <v>45759.30859375</v>
      </c>
      <c r="D328" s="33">
        <v>0</v>
      </c>
      <c r="E328" s="33">
        <v>0</v>
      </c>
      <c r="F328" s="33">
        <v>4.2283528920000001E-2</v>
      </c>
      <c r="G328" s="33">
        <v>4.2283528920000001E-2</v>
      </c>
      <c r="H328" s="33">
        <v>0</v>
      </c>
      <c r="I328" s="34">
        <v>1.0704690865836E-5</v>
      </c>
      <c r="J328" s="34">
        <v>1.0704690865836E-5</v>
      </c>
      <c r="K328" s="34">
        <v>1.0704690865836E-5</v>
      </c>
      <c r="L328" s="34">
        <v>1.0704690865836E-5</v>
      </c>
      <c r="M328" s="14">
        <f t="shared" si="8"/>
        <v>0</v>
      </c>
      <c r="N328" s="14">
        <f t="shared" si="9"/>
        <v>1</v>
      </c>
      <c r="O328" s="41"/>
    </row>
    <row r="329" spans="1:15" ht="13.5" thickBot="1">
      <c r="A329" s="28">
        <v>44057</v>
      </c>
      <c r="B329" s="32">
        <v>7</v>
      </c>
      <c r="C329" s="33">
        <v>46819.2109375</v>
      </c>
      <c r="D329" s="33">
        <v>0</v>
      </c>
      <c r="E329" s="33">
        <v>0</v>
      </c>
      <c r="F329" s="33">
        <v>4.2283528920000001E-2</v>
      </c>
      <c r="G329" s="33">
        <v>4.2283528920000001E-2</v>
      </c>
      <c r="H329" s="33">
        <v>0</v>
      </c>
      <c r="I329" s="34">
        <v>1.0704690865836E-5</v>
      </c>
      <c r="J329" s="34">
        <v>1.0704690865836E-5</v>
      </c>
      <c r="K329" s="34">
        <v>1.0704690865836E-5</v>
      </c>
      <c r="L329" s="34">
        <v>1.0704690865836E-5</v>
      </c>
      <c r="M329" s="14">
        <f t="shared" si="8"/>
        <v>0</v>
      </c>
      <c r="N329" s="14">
        <f t="shared" si="9"/>
        <v>1</v>
      </c>
      <c r="O329" s="41"/>
    </row>
    <row r="330" spans="1:15" ht="13.5" thickBot="1">
      <c r="A330" s="28">
        <v>44057</v>
      </c>
      <c r="B330" s="32">
        <v>8</v>
      </c>
      <c r="C330" s="33">
        <v>47413.4375</v>
      </c>
      <c r="D330" s="33">
        <v>143.4</v>
      </c>
      <c r="E330" s="33">
        <v>135</v>
      </c>
      <c r="F330" s="33">
        <v>194.59913856410699</v>
      </c>
      <c r="G330" s="33">
        <v>195.87325069640801</v>
      </c>
      <c r="H330" s="33">
        <v>1.2741121323</v>
      </c>
      <c r="I330" s="34">
        <v>1.3284367264000001E-2</v>
      </c>
      <c r="J330" s="34">
        <v>1.2961807230999999E-2</v>
      </c>
      <c r="K330" s="34">
        <v>1.5410949542999999E-2</v>
      </c>
      <c r="L330" s="34">
        <v>1.5088389509000001E-2</v>
      </c>
      <c r="M330" s="14">
        <f t="shared" si="8"/>
        <v>1</v>
      </c>
      <c r="N330" s="14">
        <f t="shared" si="9"/>
        <v>1</v>
      </c>
      <c r="O330" s="41"/>
    </row>
    <row r="331" spans="1:15" ht="13.5" thickBot="1">
      <c r="A331" s="28">
        <v>44057</v>
      </c>
      <c r="B331" s="32">
        <v>9</v>
      </c>
      <c r="C331" s="33">
        <v>50061.5234375</v>
      </c>
      <c r="D331" s="33">
        <v>1537.6</v>
      </c>
      <c r="E331" s="33">
        <v>1537.6</v>
      </c>
      <c r="F331" s="33">
        <v>1725.8139655786599</v>
      </c>
      <c r="G331" s="33">
        <v>1731.8722250010701</v>
      </c>
      <c r="H331" s="33">
        <v>6.0582594224140003</v>
      </c>
      <c r="I331" s="34">
        <v>4.9182841771999997E-2</v>
      </c>
      <c r="J331" s="34">
        <v>4.7649105209000002E-2</v>
      </c>
      <c r="K331" s="34">
        <v>4.9182841771999997E-2</v>
      </c>
      <c r="L331" s="34">
        <v>4.7649105209000002E-2</v>
      </c>
      <c r="M331" s="14">
        <f t="shared" si="8"/>
        <v>1</v>
      </c>
      <c r="N331" s="14">
        <f t="shared" si="9"/>
        <v>1</v>
      </c>
      <c r="O331" s="41"/>
    </row>
    <row r="332" spans="1:15" ht="13.5" thickBot="1">
      <c r="A332" s="28">
        <v>44057</v>
      </c>
      <c r="B332" s="32">
        <v>10</v>
      </c>
      <c r="C332" s="33">
        <v>54037.828125</v>
      </c>
      <c r="D332" s="33">
        <v>3090.7</v>
      </c>
      <c r="E332" s="33">
        <v>3090.7</v>
      </c>
      <c r="F332" s="33">
        <v>3074.8153913593301</v>
      </c>
      <c r="G332" s="33">
        <v>3089.3055074207</v>
      </c>
      <c r="H332" s="33">
        <v>14.490116061368999</v>
      </c>
      <c r="I332" s="34">
        <v>3.5303609599999998E-4</v>
      </c>
      <c r="J332" s="34">
        <v>4.0214199090000003E-3</v>
      </c>
      <c r="K332" s="34">
        <v>3.5303609599999998E-4</v>
      </c>
      <c r="L332" s="34">
        <v>4.0214199090000003E-3</v>
      </c>
      <c r="M332" s="14">
        <f t="shared" ref="M332:M395" si="10">IF(F332&gt;5,1,0)</f>
        <v>1</v>
      </c>
      <c r="N332" s="14">
        <f t="shared" ref="N332:N395" si="11">IF(G332&gt;E332,1,0)</f>
        <v>0</v>
      </c>
      <c r="O332" s="41"/>
    </row>
    <row r="333" spans="1:15" ht="13.5" thickBot="1">
      <c r="A333" s="28">
        <v>44057</v>
      </c>
      <c r="B333" s="32">
        <v>11</v>
      </c>
      <c r="C333" s="33">
        <v>58534.86328125</v>
      </c>
      <c r="D333" s="33">
        <v>3506.5</v>
      </c>
      <c r="E333" s="33">
        <v>3506.5</v>
      </c>
      <c r="F333" s="33">
        <v>3182.16829621633</v>
      </c>
      <c r="G333" s="33">
        <v>3218.8140359200402</v>
      </c>
      <c r="H333" s="33">
        <v>36.645739703708003</v>
      </c>
      <c r="I333" s="34">
        <v>7.2831889639999994E-2</v>
      </c>
      <c r="J333" s="34">
        <v>8.2109292097000006E-2</v>
      </c>
      <c r="K333" s="34">
        <v>7.2831889639999994E-2</v>
      </c>
      <c r="L333" s="34">
        <v>8.2109292097000006E-2</v>
      </c>
      <c r="M333" s="14">
        <f t="shared" si="10"/>
        <v>1</v>
      </c>
      <c r="N333" s="14">
        <f t="shared" si="11"/>
        <v>0</v>
      </c>
      <c r="O333" s="41"/>
    </row>
    <row r="334" spans="1:15" ht="13.5" thickBot="1">
      <c r="A334" s="28">
        <v>44057</v>
      </c>
      <c r="B334" s="32">
        <v>12</v>
      </c>
      <c r="C334" s="33">
        <v>63030.12109375</v>
      </c>
      <c r="D334" s="33">
        <v>3649.3</v>
      </c>
      <c r="E334" s="33">
        <v>3648.6</v>
      </c>
      <c r="F334" s="33">
        <v>3269.2573351033502</v>
      </c>
      <c r="G334" s="33">
        <v>3269.2573351033502</v>
      </c>
      <c r="H334" s="33">
        <v>0</v>
      </c>
      <c r="I334" s="34">
        <v>9.6213332885000002E-2</v>
      </c>
      <c r="J334" s="34">
        <v>9.6213332885000002E-2</v>
      </c>
      <c r="K334" s="34">
        <v>9.6036117695000006E-2</v>
      </c>
      <c r="L334" s="34">
        <v>9.6036117695000006E-2</v>
      </c>
      <c r="M334" s="14">
        <f t="shared" si="10"/>
        <v>1</v>
      </c>
      <c r="N334" s="14">
        <f t="shared" si="11"/>
        <v>0</v>
      </c>
      <c r="O334" s="41"/>
    </row>
    <row r="335" spans="1:15" ht="13.5" thickBot="1">
      <c r="A335" s="28">
        <v>44057</v>
      </c>
      <c r="B335" s="32">
        <v>13</v>
      </c>
      <c r="C335" s="33">
        <v>67068.6171875</v>
      </c>
      <c r="D335" s="33">
        <v>3694.5</v>
      </c>
      <c r="E335" s="33">
        <v>3693.7</v>
      </c>
      <c r="F335" s="33">
        <v>3287.6593422116198</v>
      </c>
      <c r="G335" s="33">
        <v>3287.6593422116198</v>
      </c>
      <c r="H335" s="33">
        <v>0</v>
      </c>
      <c r="I335" s="34">
        <v>0.102997634883</v>
      </c>
      <c r="J335" s="34">
        <v>0.102997634883</v>
      </c>
      <c r="K335" s="34">
        <v>0.102795103237</v>
      </c>
      <c r="L335" s="34">
        <v>0.102795103237</v>
      </c>
      <c r="M335" s="14">
        <f t="shared" si="10"/>
        <v>1</v>
      </c>
      <c r="N335" s="14">
        <f t="shared" si="11"/>
        <v>0</v>
      </c>
      <c r="O335" s="41"/>
    </row>
    <row r="336" spans="1:15" ht="13.5" thickBot="1">
      <c r="A336" s="28">
        <v>44057</v>
      </c>
      <c r="B336" s="32">
        <v>14</v>
      </c>
      <c r="C336" s="33">
        <v>70503.0703125</v>
      </c>
      <c r="D336" s="33">
        <v>3646.5</v>
      </c>
      <c r="E336" s="33">
        <v>3646.5</v>
      </c>
      <c r="F336" s="33">
        <v>3362.5059983661499</v>
      </c>
      <c r="G336" s="33">
        <v>3362.5059983661399</v>
      </c>
      <c r="H336" s="33">
        <v>0</v>
      </c>
      <c r="I336" s="34">
        <v>7.1897215602999998E-2</v>
      </c>
      <c r="J336" s="34">
        <v>7.1897215602999998E-2</v>
      </c>
      <c r="K336" s="34">
        <v>7.1897215602999998E-2</v>
      </c>
      <c r="L336" s="34">
        <v>7.1897215602999998E-2</v>
      </c>
      <c r="M336" s="14">
        <f t="shared" si="10"/>
        <v>1</v>
      </c>
      <c r="N336" s="14">
        <f t="shared" si="11"/>
        <v>0</v>
      </c>
      <c r="O336" s="41"/>
    </row>
    <row r="337" spans="1:15" ht="13.5" thickBot="1">
      <c r="A337" s="28">
        <v>44057</v>
      </c>
      <c r="B337" s="32">
        <v>15</v>
      </c>
      <c r="C337" s="33">
        <v>72795.4921875</v>
      </c>
      <c r="D337" s="33">
        <v>3509.2</v>
      </c>
      <c r="E337" s="33">
        <v>3509.2</v>
      </c>
      <c r="F337" s="33">
        <v>3339.9509372440998</v>
      </c>
      <c r="G337" s="33">
        <v>3339.9509372440998</v>
      </c>
      <c r="H337" s="33">
        <v>0</v>
      </c>
      <c r="I337" s="34">
        <v>4.2847863988000001E-2</v>
      </c>
      <c r="J337" s="34">
        <v>4.2847863988000001E-2</v>
      </c>
      <c r="K337" s="34">
        <v>4.2847863988000001E-2</v>
      </c>
      <c r="L337" s="34">
        <v>4.2847863988000001E-2</v>
      </c>
      <c r="M337" s="14">
        <f t="shared" si="10"/>
        <v>1</v>
      </c>
      <c r="N337" s="14">
        <f t="shared" si="11"/>
        <v>0</v>
      </c>
      <c r="O337" s="41"/>
    </row>
    <row r="338" spans="1:15" ht="13.5" thickBot="1">
      <c r="A338" s="28">
        <v>44057</v>
      </c>
      <c r="B338" s="32">
        <v>16</v>
      </c>
      <c r="C338" s="33">
        <v>73739.875</v>
      </c>
      <c r="D338" s="33">
        <v>3384.8</v>
      </c>
      <c r="E338" s="33">
        <v>3384.8</v>
      </c>
      <c r="F338" s="33">
        <v>3329.4512837028501</v>
      </c>
      <c r="G338" s="33">
        <v>3329.4512837028501</v>
      </c>
      <c r="H338" s="33">
        <v>0</v>
      </c>
      <c r="I338" s="34">
        <v>1.4012333239E-2</v>
      </c>
      <c r="J338" s="34">
        <v>1.4012333239E-2</v>
      </c>
      <c r="K338" s="34">
        <v>1.4012333239E-2</v>
      </c>
      <c r="L338" s="34">
        <v>1.4012333239E-2</v>
      </c>
      <c r="M338" s="14">
        <f t="shared" si="10"/>
        <v>1</v>
      </c>
      <c r="N338" s="14">
        <f t="shared" si="11"/>
        <v>0</v>
      </c>
      <c r="O338" s="41"/>
    </row>
    <row r="339" spans="1:15" ht="13.5" thickBot="1">
      <c r="A339" s="28">
        <v>44057</v>
      </c>
      <c r="B339" s="32">
        <v>17</v>
      </c>
      <c r="C339" s="33">
        <v>74087.375</v>
      </c>
      <c r="D339" s="33">
        <v>3316.8</v>
      </c>
      <c r="E339" s="33">
        <v>3316.8</v>
      </c>
      <c r="F339" s="33">
        <v>2839.0964918741602</v>
      </c>
      <c r="G339" s="33">
        <v>2839.0964918741602</v>
      </c>
      <c r="H339" s="33">
        <v>0</v>
      </c>
      <c r="I339" s="34">
        <v>0.120937596993</v>
      </c>
      <c r="J339" s="34">
        <v>0.120937596993</v>
      </c>
      <c r="K339" s="34">
        <v>0.120937596993</v>
      </c>
      <c r="L339" s="34">
        <v>0.120937596993</v>
      </c>
      <c r="M339" s="14">
        <f t="shared" si="10"/>
        <v>1</v>
      </c>
      <c r="N339" s="14">
        <f t="shared" si="11"/>
        <v>0</v>
      </c>
      <c r="O339" s="41"/>
    </row>
    <row r="340" spans="1:15" ht="13.5" thickBot="1">
      <c r="A340" s="28">
        <v>44057</v>
      </c>
      <c r="B340" s="32">
        <v>18</v>
      </c>
      <c r="C340" s="33">
        <v>73940.40625</v>
      </c>
      <c r="D340" s="33">
        <v>3177.6</v>
      </c>
      <c r="E340" s="33">
        <v>3177.6</v>
      </c>
      <c r="F340" s="33">
        <v>2766.47728969335</v>
      </c>
      <c r="G340" s="33">
        <v>2766.47728969335</v>
      </c>
      <c r="H340" s="33">
        <v>0</v>
      </c>
      <c r="I340" s="34">
        <v>0.104081698811</v>
      </c>
      <c r="J340" s="34">
        <v>0.104081698811</v>
      </c>
      <c r="K340" s="34">
        <v>0.104081698811</v>
      </c>
      <c r="L340" s="34">
        <v>0.104081698811</v>
      </c>
      <c r="M340" s="14">
        <f t="shared" si="10"/>
        <v>1</v>
      </c>
      <c r="N340" s="14">
        <f t="shared" si="11"/>
        <v>0</v>
      </c>
      <c r="O340" s="41"/>
    </row>
    <row r="341" spans="1:15" ht="13.5" thickBot="1">
      <c r="A341" s="28">
        <v>44057</v>
      </c>
      <c r="B341" s="32">
        <v>19</v>
      </c>
      <c r="C341" s="33">
        <v>72790.453125</v>
      </c>
      <c r="D341" s="33">
        <v>2593.8000000000002</v>
      </c>
      <c r="E341" s="33">
        <v>2593.8000000000002</v>
      </c>
      <c r="F341" s="33">
        <v>2194.5907566453702</v>
      </c>
      <c r="G341" s="33">
        <v>2194.5907566453702</v>
      </c>
      <c r="H341" s="33">
        <v>0</v>
      </c>
      <c r="I341" s="34">
        <v>0.101065631229</v>
      </c>
      <c r="J341" s="34">
        <v>0.101065631229</v>
      </c>
      <c r="K341" s="34">
        <v>0.101065631229</v>
      </c>
      <c r="L341" s="34">
        <v>0.101065631229</v>
      </c>
      <c r="M341" s="14">
        <f t="shared" si="10"/>
        <v>1</v>
      </c>
      <c r="N341" s="14">
        <f t="shared" si="11"/>
        <v>0</v>
      </c>
      <c r="O341" s="41"/>
    </row>
    <row r="342" spans="1:15" ht="13.5" thickBot="1">
      <c r="A342" s="28">
        <v>44057</v>
      </c>
      <c r="B342" s="32">
        <v>20</v>
      </c>
      <c r="C342" s="33">
        <v>70159.015625</v>
      </c>
      <c r="D342" s="33">
        <v>818.8</v>
      </c>
      <c r="E342" s="33">
        <v>818.8</v>
      </c>
      <c r="F342" s="33">
        <v>836.02916372307004</v>
      </c>
      <c r="G342" s="33">
        <v>836.36777480080298</v>
      </c>
      <c r="H342" s="33">
        <v>0.338611077732</v>
      </c>
      <c r="I342" s="34">
        <v>4.4475379240000003E-3</v>
      </c>
      <c r="J342" s="34">
        <v>4.3618136000000002E-3</v>
      </c>
      <c r="K342" s="34">
        <v>4.4475379240000003E-3</v>
      </c>
      <c r="L342" s="34">
        <v>4.3618136000000002E-3</v>
      </c>
      <c r="M342" s="14">
        <f t="shared" si="10"/>
        <v>1</v>
      </c>
      <c r="N342" s="14">
        <f t="shared" si="11"/>
        <v>1</v>
      </c>
      <c r="O342" s="41"/>
    </row>
    <row r="343" spans="1:15" ht="13.5" thickBot="1">
      <c r="A343" s="28">
        <v>44057</v>
      </c>
      <c r="B343" s="32">
        <v>21</v>
      </c>
      <c r="C343" s="33">
        <v>67455.28125</v>
      </c>
      <c r="D343" s="33">
        <v>57.7</v>
      </c>
      <c r="E343" s="33">
        <v>51.8</v>
      </c>
      <c r="F343" s="33">
        <v>16.3752558672</v>
      </c>
      <c r="G343" s="33">
        <v>17.604637430054002</v>
      </c>
      <c r="H343" s="33">
        <v>1.2293815628539999</v>
      </c>
      <c r="I343" s="34">
        <v>1.0150724700999999E-2</v>
      </c>
      <c r="J343" s="34">
        <v>1.0461960539E-2</v>
      </c>
      <c r="K343" s="34">
        <v>8.6570538149999994E-3</v>
      </c>
      <c r="L343" s="34">
        <v>8.9682896530000004E-3</v>
      </c>
      <c r="M343" s="14">
        <f t="shared" si="10"/>
        <v>1</v>
      </c>
      <c r="N343" s="14">
        <f t="shared" si="11"/>
        <v>0</v>
      </c>
      <c r="O343" s="41"/>
    </row>
    <row r="344" spans="1:15" ht="13.5" thickBot="1">
      <c r="A344" s="28">
        <v>44057</v>
      </c>
      <c r="B344" s="32">
        <v>22</v>
      </c>
      <c r="C344" s="33">
        <v>64585.57421875</v>
      </c>
      <c r="D344" s="33">
        <v>0</v>
      </c>
      <c r="E344" s="33">
        <v>0</v>
      </c>
      <c r="F344" s="33">
        <v>8.0335656810000006E-3</v>
      </c>
      <c r="G344" s="33">
        <v>8.0335656810000006E-3</v>
      </c>
      <c r="H344" s="33">
        <v>0</v>
      </c>
      <c r="I344" s="34">
        <v>2.0338140965105599E-6</v>
      </c>
      <c r="J344" s="34">
        <v>2.0338140965105599E-6</v>
      </c>
      <c r="K344" s="34">
        <v>2.0338140965105599E-6</v>
      </c>
      <c r="L344" s="34">
        <v>2.0338140965105599E-6</v>
      </c>
      <c r="M344" s="14">
        <f t="shared" si="10"/>
        <v>0</v>
      </c>
      <c r="N344" s="14">
        <f t="shared" si="11"/>
        <v>1</v>
      </c>
      <c r="O344" s="41"/>
    </row>
    <row r="345" spans="1:15" ht="13.5" thickBot="1">
      <c r="A345" s="28">
        <v>44057</v>
      </c>
      <c r="B345" s="32">
        <v>23</v>
      </c>
      <c r="C345" s="33">
        <v>60753.2890625</v>
      </c>
      <c r="D345" s="33">
        <v>0</v>
      </c>
      <c r="E345" s="33">
        <v>0</v>
      </c>
      <c r="F345" s="33">
        <v>8.0335656810000006E-3</v>
      </c>
      <c r="G345" s="33">
        <v>8.0335656810000006E-3</v>
      </c>
      <c r="H345" s="33">
        <v>0</v>
      </c>
      <c r="I345" s="34">
        <v>2.0338140965105599E-6</v>
      </c>
      <c r="J345" s="34">
        <v>2.0338140965105599E-6</v>
      </c>
      <c r="K345" s="34">
        <v>2.0338140965105599E-6</v>
      </c>
      <c r="L345" s="34">
        <v>2.0338140965105599E-6</v>
      </c>
      <c r="M345" s="14">
        <f t="shared" si="10"/>
        <v>0</v>
      </c>
      <c r="N345" s="14">
        <f t="shared" si="11"/>
        <v>1</v>
      </c>
      <c r="O345" s="41"/>
    </row>
    <row r="346" spans="1:15" ht="13.5" thickBot="1">
      <c r="A346" s="28">
        <v>44057</v>
      </c>
      <c r="B346" s="32">
        <v>24</v>
      </c>
      <c r="C346" s="33">
        <v>56950.8046875</v>
      </c>
      <c r="D346" s="33">
        <v>0</v>
      </c>
      <c r="E346" s="33">
        <v>0</v>
      </c>
      <c r="F346" s="33">
        <v>8.0335656810000006E-3</v>
      </c>
      <c r="G346" s="33">
        <v>8.0335656810000006E-3</v>
      </c>
      <c r="H346" s="33">
        <v>0</v>
      </c>
      <c r="I346" s="34">
        <v>2.0338140965105599E-6</v>
      </c>
      <c r="J346" s="34">
        <v>2.0338140965105599E-6</v>
      </c>
      <c r="K346" s="34">
        <v>2.0338140965105599E-6</v>
      </c>
      <c r="L346" s="34">
        <v>2.0338140965105599E-6</v>
      </c>
      <c r="M346" s="14">
        <f t="shared" si="10"/>
        <v>0</v>
      </c>
      <c r="N346" s="14">
        <f t="shared" si="11"/>
        <v>1</v>
      </c>
      <c r="O346" s="41"/>
    </row>
    <row r="347" spans="1:15" ht="13.5" thickBot="1">
      <c r="A347" s="28">
        <v>44058</v>
      </c>
      <c r="B347" s="32">
        <v>1</v>
      </c>
      <c r="C347" s="33">
        <v>53280.60546875</v>
      </c>
      <c r="D347" s="33">
        <v>0</v>
      </c>
      <c r="E347" s="33">
        <v>0</v>
      </c>
      <c r="F347" s="33">
        <v>8.0335656810000006E-3</v>
      </c>
      <c r="G347" s="33">
        <v>8.0335656810000006E-3</v>
      </c>
      <c r="H347" s="33">
        <v>0</v>
      </c>
      <c r="I347" s="34">
        <v>2.0338140965105599E-6</v>
      </c>
      <c r="J347" s="34">
        <v>2.0338140965105599E-6</v>
      </c>
      <c r="K347" s="34">
        <v>2.0338140965105599E-6</v>
      </c>
      <c r="L347" s="34">
        <v>2.0338140965105599E-6</v>
      </c>
      <c r="M347" s="14">
        <f t="shared" si="10"/>
        <v>0</v>
      </c>
      <c r="N347" s="14">
        <f t="shared" si="11"/>
        <v>1</v>
      </c>
      <c r="O347" s="41"/>
    </row>
    <row r="348" spans="1:15" ht="13.5" thickBot="1">
      <c r="A348" s="28">
        <v>44058</v>
      </c>
      <c r="B348" s="32">
        <v>2</v>
      </c>
      <c r="C348" s="33">
        <v>50231.58984375</v>
      </c>
      <c r="D348" s="33">
        <v>0</v>
      </c>
      <c r="E348" s="33">
        <v>0</v>
      </c>
      <c r="F348" s="33">
        <v>8.0335656810000006E-3</v>
      </c>
      <c r="G348" s="33">
        <v>8.0335656810000006E-3</v>
      </c>
      <c r="H348" s="33">
        <v>0</v>
      </c>
      <c r="I348" s="34">
        <v>2.0338140965105599E-6</v>
      </c>
      <c r="J348" s="34">
        <v>2.0338140965105599E-6</v>
      </c>
      <c r="K348" s="34">
        <v>2.0338140965105599E-6</v>
      </c>
      <c r="L348" s="34">
        <v>2.0338140965105599E-6</v>
      </c>
      <c r="M348" s="14">
        <f t="shared" si="10"/>
        <v>0</v>
      </c>
      <c r="N348" s="14">
        <f t="shared" si="11"/>
        <v>1</v>
      </c>
      <c r="O348" s="41"/>
    </row>
    <row r="349" spans="1:15" ht="13.5" thickBot="1">
      <c r="A349" s="28">
        <v>44058</v>
      </c>
      <c r="B349" s="32">
        <v>3</v>
      </c>
      <c r="C349" s="33">
        <v>47693.6875</v>
      </c>
      <c r="D349" s="33">
        <v>0</v>
      </c>
      <c r="E349" s="33">
        <v>0</v>
      </c>
      <c r="F349" s="33">
        <v>8.0335656810000006E-3</v>
      </c>
      <c r="G349" s="33">
        <v>8.0335656810000006E-3</v>
      </c>
      <c r="H349" s="33">
        <v>0</v>
      </c>
      <c r="I349" s="34">
        <v>2.0338140965105599E-6</v>
      </c>
      <c r="J349" s="34">
        <v>2.0338140965105599E-6</v>
      </c>
      <c r="K349" s="34">
        <v>2.0338140965105599E-6</v>
      </c>
      <c r="L349" s="34">
        <v>2.0338140965105599E-6</v>
      </c>
      <c r="M349" s="14">
        <f t="shared" si="10"/>
        <v>0</v>
      </c>
      <c r="N349" s="14">
        <f t="shared" si="11"/>
        <v>1</v>
      </c>
      <c r="O349" s="41"/>
    </row>
    <row r="350" spans="1:15" ht="13.5" thickBot="1">
      <c r="A350" s="28">
        <v>44058</v>
      </c>
      <c r="B350" s="32">
        <v>4</v>
      </c>
      <c r="C350" s="33">
        <v>46002.98828125</v>
      </c>
      <c r="D350" s="33">
        <v>0</v>
      </c>
      <c r="E350" s="33">
        <v>0</v>
      </c>
      <c r="F350" s="33">
        <v>8.0335656810000006E-3</v>
      </c>
      <c r="G350" s="33">
        <v>8.0335656810000006E-3</v>
      </c>
      <c r="H350" s="33">
        <v>0</v>
      </c>
      <c r="I350" s="34">
        <v>2.0338140965105599E-6</v>
      </c>
      <c r="J350" s="34">
        <v>2.0338140965105599E-6</v>
      </c>
      <c r="K350" s="34">
        <v>2.0338140965105599E-6</v>
      </c>
      <c r="L350" s="34">
        <v>2.0338140965105599E-6</v>
      </c>
      <c r="M350" s="14">
        <f t="shared" si="10"/>
        <v>0</v>
      </c>
      <c r="N350" s="14">
        <f t="shared" si="11"/>
        <v>1</v>
      </c>
      <c r="O350" s="41"/>
    </row>
    <row r="351" spans="1:15" ht="13.5" thickBot="1">
      <c r="A351" s="28">
        <v>44058</v>
      </c>
      <c r="B351" s="32">
        <v>5</v>
      </c>
      <c r="C351" s="33">
        <v>44913.73828125</v>
      </c>
      <c r="D351" s="33">
        <v>0</v>
      </c>
      <c r="E351" s="33">
        <v>0</v>
      </c>
      <c r="F351" s="33">
        <v>8.0335656810000006E-3</v>
      </c>
      <c r="G351" s="33">
        <v>8.0335656810000006E-3</v>
      </c>
      <c r="H351" s="33">
        <v>0</v>
      </c>
      <c r="I351" s="34">
        <v>2.0338140965105599E-6</v>
      </c>
      <c r="J351" s="34">
        <v>2.0338140965105599E-6</v>
      </c>
      <c r="K351" s="34">
        <v>2.0338140965105599E-6</v>
      </c>
      <c r="L351" s="34">
        <v>2.0338140965105599E-6</v>
      </c>
      <c r="M351" s="14">
        <f t="shared" si="10"/>
        <v>0</v>
      </c>
      <c r="N351" s="14">
        <f t="shared" si="11"/>
        <v>1</v>
      </c>
      <c r="O351" s="41"/>
    </row>
    <row r="352" spans="1:15" ht="13.5" thickBot="1">
      <c r="A352" s="28">
        <v>44058</v>
      </c>
      <c r="B352" s="32">
        <v>6</v>
      </c>
      <c r="C352" s="33">
        <v>44355.6640625</v>
      </c>
      <c r="D352" s="33">
        <v>0</v>
      </c>
      <c r="E352" s="33">
        <v>0</v>
      </c>
      <c r="F352" s="33">
        <v>8.0335656810000006E-3</v>
      </c>
      <c r="G352" s="33">
        <v>8.0335656810000006E-3</v>
      </c>
      <c r="H352" s="33">
        <v>0</v>
      </c>
      <c r="I352" s="34">
        <v>2.0338140965105599E-6</v>
      </c>
      <c r="J352" s="34">
        <v>2.0338140965105599E-6</v>
      </c>
      <c r="K352" s="34">
        <v>2.0338140965105599E-6</v>
      </c>
      <c r="L352" s="34">
        <v>2.0338140965105599E-6</v>
      </c>
      <c r="M352" s="14">
        <f t="shared" si="10"/>
        <v>0</v>
      </c>
      <c r="N352" s="14">
        <f t="shared" si="11"/>
        <v>1</v>
      </c>
      <c r="O352" s="41"/>
    </row>
    <row r="353" spans="1:15" ht="13.5" thickBot="1">
      <c r="A353" s="28">
        <v>44058</v>
      </c>
      <c r="B353" s="32">
        <v>7</v>
      </c>
      <c r="C353" s="33">
        <v>44222.26171875</v>
      </c>
      <c r="D353" s="33">
        <v>0</v>
      </c>
      <c r="E353" s="33">
        <v>0</v>
      </c>
      <c r="F353" s="33">
        <v>8.0335656810000006E-3</v>
      </c>
      <c r="G353" s="33">
        <v>8.0335656810000006E-3</v>
      </c>
      <c r="H353" s="33">
        <v>0</v>
      </c>
      <c r="I353" s="34">
        <v>2.0338140965105599E-6</v>
      </c>
      <c r="J353" s="34">
        <v>2.0338140965105599E-6</v>
      </c>
      <c r="K353" s="34">
        <v>2.0338140965105599E-6</v>
      </c>
      <c r="L353" s="34">
        <v>2.0338140965105599E-6</v>
      </c>
      <c r="M353" s="14">
        <f t="shared" si="10"/>
        <v>0</v>
      </c>
      <c r="N353" s="14">
        <f t="shared" si="11"/>
        <v>1</v>
      </c>
      <c r="O353" s="41"/>
    </row>
    <row r="354" spans="1:15" ht="13.5" thickBot="1">
      <c r="A354" s="28">
        <v>44058</v>
      </c>
      <c r="B354" s="32">
        <v>8</v>
      </c>
      <c r="C354" s="33">
        <v>44180.09375</v>
      </c>
      <c r="D354" s="33">
        <v>97.8</v>
      </c>
      <c r="E354" s="33">
        <v>90.3</v>
      </c>
      <c r="F354" s="33">
        <v>53.871319217675001</v>
      </c>
      <c r="G354" s="33">
        <v>55.777397967764003</v>
      </c>
      <c r="H354" s="33">
        <v>1.9060787500880001</v>
      </c>
      <c r="I354" s="34">
        <v>1.0638633425E-2</v>
      </c>
      <c r="J354" s="34">
        <v>1.1121185008E-2</v>
      </c>
      <c r="K354" s="34">
        <v>8.7398992479999996E-3</v>
      </c>
      <c r="L354" s="34">
        <v>9.2224508299999994E-3</v>
      </c>
      <c r="M354" s="14">
        <f t="shared" si="10"/>
        <v>1</v>
      </c>
      <c r="N354" s="14">
        <f t="shared" si="11"/>
        <v>0</v>
      </c>
      <c r="O354" s="41"/>
    </row>
    <row r="355" spans="1:15" ht="13.5" thickBot="1">
      <c r="A355" s="28">
        <v>44058</v>
      </c>
      <c r="B355" s="32">
        <v>9</v>
      </c>
      <c r="C355" s="33">
        <v>46782.85546875</v>
      </c>
      <c r="D355" s="33">
        <v>1066</v>
      </c>
      <c r="E355" s="33">
        <v>1066</v>
      </c>
      <c r="F355" s="33">
        <v>492.79936078881201</v>
      </c>
      <c r="G355" s="33">
        <v>492.875226073063</v>
      </c>
      <c r="H355" s="33">
        <v>7.5865284251000004E-2</v>
      </c>
      <c r="I355" s="34">
        <v>0.14509487947499999</v>
      </c>
      <c r="J355" s="34">
        <v>0.145114085876</v>
      </c>
      <c r="K355" s="34">
        <v>0.14509487947499999</v>
      </c>
      <c r="L355" s="34">
        <v>0.145114085876</v>
      </c>
      <c r="M355" s="14">
        <f t="shared" si="10"/>
        <v>1</v>
      </c>
      <c r="N355" s="14">
        <f t="shared" si="11"/>
        <v>0</v>
      </c>
      <c r="O355" s="41"/>
    </row>
    <row r="356" spans="1:15" ht="13.5" thickBot="1">
      <c r="A356" s="28">
        <v>44058</v>
      </c>
      <c r="B356" s="32">
        <v>10</v>
      </c>
      <c r="C356" s="33">
        <v>50944.26171875</v>
      </c>
      <c r="D356" s="33">
        <v>2120.6</v>
      </c>
      <c r="E356" s="33">
        <v>2120.6</v>
      </c>
      <c r="F356" s="33">
        <v>1100.71207097617</v>
      </c>
      <c r="G356" s="33">
        <v>1100.72289316211</v>
      </c>
      <c r="H356" s="33">
        <v>1.082218594E-2</v>
      </c>
      <c r="I356" s="34">
        <v>0.25819673590800002</v>
      </c>
      <c r="J356" s="34">
        <v>0.25819947570200003</v>
      </c>
      <c r="K356" s="34">
        <v>0.25819673590800002</v>
      </c>
      <c r="L356" s="34">
        <v>0.25819947570200003</v>
      </c>
      <c r="M356" s="14">
        <f t="shared" si="10"/>
        <v>1</v>
      </c>
      <c r="N356" s="14">
        <f t="shared" si="11"/>
        <v>0</v>
      </c>
      <c r="O356" s="41"/>
    </row>
    <row r="357" spans="1:15" ht="13.5" thickBot="1">
      <c r="A357" s="28">
        <v>44058</v>
      </c>
      <c r="B357" s="32">
        <v>11</v>
      </c>
      <c r="C357" s="33">
        <v>55601.36328125</v>
      </c>
      <c r="D357" s="33">
        <v>2541.6</v>
      </c>
      <c r="E357" s="33">
        <v>2541.6</v>
      </c>
      <c r="F357" s="33">
        <v>1476.5399877002801</v>
      </c>
      <c r="G357" s="33">
        <v>1476.57842105285</v>
      </c>
      <c r="H357" s="33">
        <v>3.8433352576000002E-2</v>
      </c>
      <c r="I357" s="34">
        <v>0.269625716189</v>
      </c>
      <c r="J357" s="34">
        <v>0.26963544615099999</v>
      </c>
      <c r="K357" s="34">
        <v>0.269625716189</v>
      </c>
      <c r="L357" s="34">
        <v>0.26963544615099999</v>
      </c>
      <c r="M357" s="14">
        <f t="shared" si="10"/>
        <v>1</v>
      </c>
      <c r="N357" s="14">
        <f t="shared" si="11"/>
        <v>0</v>
      </c>
      <c r="O357" s="41"/>
    </row>
    <row r="358" spans="1:15" ht="13.5" thickBot="1">
      <c r="A358" s="28">
        <v>44058</v>
      </c>
      <c r="B358" s="32">
        <v>12</v>
      </c>
      <c r="C358" s="33">
        <v>60191.859375</v>
      </c>
      <c r="D358" s="33">
        <v>2859.6</v>
      </c>
      <c r="E358" s="33">
        <v>2859.6</v>
      </c>
      <c r="F358" s="33">
        <v>1819.1872987577699</v>
      </c>
      <c r="G358" s="33">
        <v>1819.2524542787301</v>
      </c>
      <c r="H358" s="33">
        <v>6.5155520967999994E-2</v>
      </c>
      <c r="I358" s="34">
        <v>0.263379125499</v>
      </c>
      <c r="J358" s="34">
        <v>0.263395620567</v>
      </c>
      <c r="K358" s="34">
        <v>0.263379125499</v>
      </c>
      <c r="L358" s="34">
        <v>0.263395620567</v>
      </c>
      <c r="M358" s="14">
        <f t="shared" si="10"/>
        <v>1</v>
      </c>
      <c r="N358" s="14">
        <f t="shared" si="11"/>
        <v>0</v>
      </c>
      <c r="O358" s="41"/>
    </row>
    <row r="359" spans="1:15" ht="13.5" thickBot="1">
      <c r="A359" s="28">
        <v>44058</v>
      </c>
      <c r="B359" s="32">
        <v>13</v>
      </c>
      <c r="C359" s="33">
        <v>64400.7421875</v>
      </c>
      <c r="D359" s="33">
        <v>2960.8</v>
      </c>
      <c r="E359" s="33">
        <v>2960.8</v>
      </c>
      <c r="F359" s="33">
        <v>2182.4872914810999</v>
      </c>
      <c r="G359" s="33">
        <v>2182.4857803142099</v>
      </c>
      <c r="H359" s="33">
        <v>-1.5111668899999999E-3</v>
      </c>
      <c r="I359" s="34">
        <v>0.19704157460300001</v>
      </c>
      <c r="J359" s="34">
        <v>0.19704119203000001</v>
      </c>
      <c r="K359" s="34">
        <v>0.19704157460300001</v>
      </c>
      <c r="L359" s="34">
        <v>0.19704119203000001</v>
      </c>
      <c r="M359" s="14">
        <f t="shared" si="10"/>
        <v>1</v>
      </c>
      <c r="N359" s="14">
        <f t="shared" si="11"/>
        <v>0</v>
      </c>
      <c r="O359" s="41"/>
    </row>
    <row r="360" spans="1:15" ht="13.5" thickBot="1">
      <c r="A360" s="28">
        <v>44058</v>
      </c>
      <c r="B360" s="32">
        <v>14</v>
      </c>
      <c r="C360" s="33">
        <v>67767.4453125</v>
      </c>
      <c r="D360" s="33">
        <v>2889.8</v>
      </c>
      <c r="E360" s="33">
        <v>2889.8</v>
      </c>
      <c r="F360" s="33">
        <v>2238.4295853756498</v>
      </c>
      <c r="G360" s="33">
        <v>2238.4295853756498</v>
      </c>
      <c r="H360" s="33">
        <v>0</v>
      </c>
      <c r="I360" s="34">
        <v>0.164903902436</v>
      </c>
      <c r="J360" s="34">
        <v>0.164903902436</v>
      </c>
      <c r="K360" s="34">
        <v>0.164903902436</v>
      </c>
      <c r="L360" s="34">
        <v>0.164903902436</v>
      </c>
      <c r="M360" s="14">
        <f t="shared" si="10"/>
        <v>1</v>
      </c>
      <c r="N360" s="14">
        <f t="shared" si="11"/>
        <v>0</v>
      </c>
      <c r="O360" s="41"/>
    </row>
    <row r="361" spans="1:15" ht="13.5" thickBot="1">
      <c r="A361" s="28">
        <v>44058</v>
      </c>
      <c r="B361" s="32">
        <v>15</v>
      </c>
      <c r="C361" s="33">
        <v>70213.0390625</v>
      </c>
      <c r="D361" s="33">
        <v>2772.7</v>
      </c>
      <c r="E361" s="33">
        <v>2772.7</v>
      </c>
      <c r="F361" s="33">
        <v>2368.5589354353501</v>
      </c>
      <c r="G361" s="33">
        <v>2369.3844909739501</v>
      </c>
      <c r="H361" s="33">
        <v>0.82555553860099995</v>
      </c>
      <c r="I361" s="34">
        <v>0.102105192158</v>
      </c>
      <c r="J361" s="34">
        <v>0.10231419356</v>
      </c>
      <c r="K361" s="34">
        <v>0.102105192158</v>
      </c>
      <c r="L361" s="34">
        <v>0.10231419356</v>
      </c>
      <c r="M361" s="14">
        <f t="shared" si="10"/>
        <v>1</v>
      </c>
      <c r="N361" s="14">
        <f t="shared" si="11"/>
        <v>0</v>
      </c>
      <c r="O361" s="41"/>
    </row>
    <row r="362" spans="1:15" ht="13.5" thickBot="1">
      <c r="A362" s="28">
        <v>44058</v>
      </c>
      <c r="B362" s="32">
        <v>16</v>
      </c>
      <c r="C362" s="33">
        <v>71904.75</v>
      </c>
      <c r="D362" s="33">
        <v>2410.6</v>
      </c>
      <c r="E362" s="33">
        <v>2410.6</v>
      </c>
      <c r="F362" s="33">
        <v>2625.7454897337502</v>
      </c>
      <c r="G362" s="33">
        <v>2627.2932563217501</v>
      </c>
      <c r="H362" s="33">
        <v>1.5477665879989999</v>
      </c>
      <c r="I362" s="34">
        <v>5.4859052233E-2</v>
      </c>
      <c r="J362" s="34">
        <v>5.4467212590000001E-2</v>
      </c>
      <c r="K362" s="34">
        <v>5.4859052233E-2</v>
      </c>
      <c r="L362" s="34">
        <v>5.4467212590000001E-2</v>
      </c>
      <c r="M362" s="14">
        <f t="shared" si="10"/>
        <v>1</v>
      </c>
      <c r="N362" s="14">
        <f t="shared" si="11"/>
        <v>1</v>
      </c>
      <c r="O362" s="41"/>
    </row>
    <row r="363" spans="1:15" ht="13.5" thickBot="1">
      <c r="A363" s="28">
        <v>44058</v>
      </c>
      <c r="B363" s="32">
        <v>17</v>
      </c>
      <c r="C363" s="33">
        <v>73133.6171875</v>
      </c>
      <c r="D363" s="33">
        <v>2141</v>
      </c>
      <c r="E363" s="33">
        <v>2141</v>
      </c>
      <c r="F363" s="33">
        <v>2699.6509900418901</v>
      </c>
      <c r="G363" s="33">
        <v>2699.6509900418901</v>
      </c>
      <c r="H363" s="33">
        <v>0</v>
      </c>
      <c r="I363" s="34">
        <v>0.14143063039000001</v>
      </c>
      <c r="J363" s="34">
        <v>0.14143063039000001</v>
      </c>
      <c r="K363" s="34">
        <v>0.14143063039000001</v>
      </c>
      <c r="L363" s="34">
        <v>0.14143063039000001</v>
      </c>
      <c r="M363" s="14">
        <f t="shared" si="10"/>
        <v>1</v>
      </c>
      <c r="N363" s="14">
        <f t="shared" si="11"/>
        <v>1</v>
      </c>
      <c r="O363" s="41"/>
    </row>
    <row r="364" spans="1:15" ht="13.5" thickBot="1">
      <c r="A364" s="28">
        <v>44058</v>
      </c>
      <c r="B364" s="32">
        <v>18</v>
      </c>
      <c r="C364" s="33">
        <v>73693.8125</v>
      </c>
      <c r="D364" s="33">
        <v>1898.9</v>
      </c>
      <c r="E364" s="33">
        <v>1898.9</v>
      </c>
      <c r="F364" s="33">
        <v>2731.3218271861301</v>
      </c>
      <c r="G364" s="33">
        <v>2731.3218271861301</v>
      </c>
      <c r="H364" s="33">
        <v>0</v>
      </c>
      <c r="I364" s="34">
        <v>0.21073970308500001</v>
      </c>
      <c r="J364" s="34">
        <v>0.21073970308500001</v>
      </c>
      <c r="K364" s="34">
        <v>0.21073970308500001</v>
      </c>
      <c r="L364" s="34">
        <v>0.21073970308500001</v>
      </c>
      <c r="M364" s="14">
        <f t="shared" si="10"/>
        <v>1</v>
      </c>
      <c r="N364" s="14">
        <f t="shared" si="11"/>
        <v>1</v>
      </c>
      <c r="O364" s="41"/>
    </row>
    <row r="365" spans="1:15" ht="13.5" thickBot="1">
      <c r="A365" s="28">
        <v>44058</v>
      </c>
      <c r="B365" s="32">
        <v>19</v>
      </c>
      <c r="C365" s="33">
        <v>72568.296875</v>
      </c>
      <c r="D365" s="33">
        <v>1562.2</v>
      </c>
      <c r="E365" s="33">
        <v>1562.2</v>
      </c>
      <c r="F365" s="33">
        <v>2061.2792901502698</v>
      </c>
      <c r="G365" s="33">
        <v>2062.56037813902</v>
      </c>
      <c r="H365" s="33">
        <v>1.2810879887469999</v>
      </c>
      <c r="I365" s="34">
        <v>0.12667351345200001</v>
      </c>
      <c r="J365" s="34">
        <v>0.126349187379</v>
      </c>
      <c r="K365" s="34">
        <v>0.12667351345200001</v>
      </c>
      <c r="L365" s="34">
        <v>0.126349187379</v>
      </c>
      <c r="M365" s="14">
        <f t="shared" si="10"/>
        <v>1</v>
      </c>
      <c r="N365" s="14">
        <f t="shared" si="11"/>
        <v>1</v>
      </c>
      <c r="O365" s="41"/>
    </row>
    <row r="366" spans="1:15" ht="13.5" thickBot="1">
      <c r="A366" s="28">
        <v>44058</v>
      </c>
      <c r="B366" s="32">
        <v>20</v>
      </c>
      <c r="C366" s="33">
        <v>69770.734375</v>
      </c>
      <c r="D366" s="33">
        <v>670.7</v>
      </c>
      <c r="E366" s="33">
        <v>667.2</v>
      </c>
      <c r="F366" s="33">
        <v>755.60325239333804</v>
      </c>
      <c r="G366" s="33">
        <v>756.35744134207596</v>
      </c>
      <c r="H366" s="33">
        <v>0.75418894873700004</v>
      </c>
      <c r="I366" s="34">
        <v>2.1685428186999998E-2</v>
      </c>
      <c r="J366" s="34">
        <v>2.1494494276E-2</v>
      </c>
      <c r="K366" s="34">
        <v>2.2571504137000001E-2</v>
      </c>
      <c r="L366" s="34">
        <v>2.2380570225999999E-2</v>
      </c>
      <c r="M366" s="14">
        <f t="shared" si="10"/>
        <v>1</v>
      </c>
      <c r="N366" s="14">
        <f t="shared" si="11"/>
        <v>1</v>
      </c>
      <c r="O366" s="41"/>
    </row>
    <row r="367" spans="1:15" ht="13.5" thickBot="1">
      <c r="A367" s="28">
        <v>44058</v>
      </c>
      <c r="B367" s="32">
        <v>21</v>
      </c>
      <c r="C367" s="33">
        <v>67074.8046875</v>
      </c>
      <c r="D367" s="33">
        <v>55.2</v>
      </c>
      <c r="E367" s="33">
        <v>51</v>
      </c>
      <c r="F367" s="33">
        <v>21.780600297543</v>
      </c>
      <c r="G367" s="33">
        <v>25.487261518733</v>
      </c>
      <c r="H367" s="33">
        <v>3.7066612211900001</v>
      </c>
      <c r="I367" s="34">
        <v>7.5222122729999997E-3</v>
      </c>
      <c r="J367" s="34">
        <v>8.4606075189999994E-3</v>
      </c>
      <c r="K367" s="34">
        <v>6.4589211339999997E-3</v>
      </c>
      <c r="L367" s="34">
        <v>7.3973163800000004E-3</v>
      </c>
      <c r="M367" s="14">
        <f t="shared" si="10"/>
        <v>1</v>
      </c>
      <c r="N367" s="14">
        <f t="shared" si="11"/>
        <v>0</v>
      </c>
      <c r="O367" s="41"/>
    </row>
    <row r="368" spans="1:15" ht="13.5" thickBot="1">
      <c r="A368" s="28">
        <v>44058</v>
      </c>
      <c r="B368" s="32">
        <v>22</v>
      </c>
      <c r="C368" s="33">
        <v>64100.6796875</v>
      </c>
      <c r="D368" s="33">
        <v>0</v>
      </c>
      <c r="E368" s="33">
        <v>0</v>
      </c>
      <c r="F368" s="33">
        <v>3.2401252041999999E-2</v>
      </c>
      <c r="G368" s="33">
        <v>4.3779030389000002E-2</v>
      </c>
      <c r="H368" s="33">
        <v>1.1377778347E-2</v>
      </c>
      <c r="I368" s="34">
        <v>1.10832988327744E-5</v>
      </c>
      <c r="J368" s="34">
        <v>8.2028486183015493E-6</v>
      </c>
      <c r="K368" s="34">
        <v>1.10832988327744E-5</v>
      </c>
      <c r="L368" s="34">
        <v>8.2028486183015493E-6</v>
      </c>
      <c r="M368" s="14">
        <f t="shared" si="10"/>
        <v>0</v>
      </c>
      <c r="N368" s="14">
        <f t="shared" si="11"/>
        <v>1</v>
      </c>
      <c r="O368" s="41"/>
    </row>
    <row r="369" spans="1:15" ht="13.5" thickBot="1">
      <c r="A369" s="28">
        <v>44058</v>
      </c>
      <c r="B369" s="32">
        <v>23</v>
      </c>
      <c r="C369" s="33">
        <v>60450.66796875</v>
      </c>
      <c r="D369" s="33">
        <v>0</v>
      </c>
      <c r="E369" s="33">
        <v>0</v>
      </c>
      <c r="F369" s="33">
        <v>3.2401252041999999E-2</v>
      </c>
      <c r="G369" s="33">
        <v>3.2401252041999999E-2</v>
      </c>
      <c r="H369" s="33">
        <v>0</v>
      </c>
      <c r="I369" s="34">
        <v>8.2028486183015493E-6</v>
      </c>
      <c r="J369" s="34">
        <v>8.2028486183015493E-6</v>
      </c>
      <c r="K369" s="34">
        <v>8.2028486183015493E-6</v>
      </c>
      <c r="L369" s="34">
        <v>8.2028486183015493E-6</v>
      </c>
      <c r="M369" s="14">
        <f t="shared" si="10"/>
        <v>0</v>
      </c>
      <c r="N369" s="14">
        <f t="shared" si="11"/>
        <v>1</v>
      </c>
      <c r="O369" s="41"/>
    </row>
    <row r="370" spans="1:15" ht="13.5" thickBot="1">
      <c r="A370" s="28">
        <v>44058</v>
      </c>
      <c r="B370" s="32">
        <v>24</v>
      </c>
      <c r="C370" s="33">
        <v>56780.59765625</v>
      </c>
      <c r="D370" s="33">
        <v>0</v>
      </c>
      <c r="E370" s="33">
        <v>0</v>
      </c>
      <c r="F370" s="33">
        <v>0.819290154494</v>
      </c>
      <c r="G370" s="33">
        <v>0.819290154494</v>
      </c>
      <c r="H370" s="33">
        <v>0</v>
      </c>
      <c r="I370" s="34">
        <v>2.07415228E-4</v>
      </c>
      <c r="J370" s="34">
        <v>2.07415228E-4</v>
      </c>
      <c r="K370" s="34">
        <v>2.07415228E-4</v>
      </c>
      <c r="L370" s="34">
        <v>2.07415228E-4</v>
      </c>
      <c r="M370" s="14">
        <f t="shared" si="10"/>
        <v>0</v>
      </c>
      <c r="N370" s="14">
        <f t="shared" si="11"/>
        <v>1</v>
      </c>
      <c r="O370" s="41"/>
    </row>
    <row r="371" spans="1:15" ht="13.5" thickBot="1">
      <c r="A371" s="28">
        <v>44059</v>
      </c>
      <c r="B371" s="32">
        <v>1</v>
      </c>
      <c r="C371" s="33">
        <v>53334.07421875</v>
      </c>
      <c r="D371" s="33">
        <v>0</v>
      </c>
      <c r="E371" s="33">
        <v>0</v>
      </c>
      <c r="F371" s="33">
        <v>3.2401252041999999E-2</v>
      </c>
      <c r="G371" s="33">
        <v>3.2401252041999999E-2</v>
      </c>
      <c r="H371" s="33">
        <v>0</v>
      </c>
      <c r="I371" s="34">
        <v>8.2028486183015493E-6</v>
      </c>
      <c r="J371" s="34">
        <v>8.2028486183015493E-6</v>
      </c>
      <c r="K371" s="34">
        <v>8.2028486183015493E-6</v>
      </c>
      <c r="L371" s="34">
        <v>8.2028486183015493E-6</v>
      </c>
      <c r="M371" s="14">
        <f t="shared" si="10"/>
        <v>0</v>
      </c>
      <c r="N371" s="14">
        <f t="shared" si="11"/>
        <v>1</v>
      </c>
      <c r="O371" s="41"/>
    </row>
    <row r="372" spans="1:15" ht="13.5" thickBot="1">
      <c r="A372" s="28">
        <v>44059</v>
      </c>
      <c r="B372" s="32">
        <v>2</v>
      </c>
      <c r="C372" s="33">
        <v>50340.55859375</v>
      </c>
      <c r="D372" s="33">
        <v>0</v>
      </c>
      <c r="E372" s="33">
        <v>0</v>
      </c>
      <c r="F372" s="33">
        <v>3.2401252041999999E-2</v>
      </c>
      <c r="G372" s="33">
        <v>3.2401252041999999E-2</v>
      </c>
      <c r="H372" s="33">
        <v>0</v>
      </c>
      <c r="I372" s="34">
        <v>8.2028486183015493E-6</v>
      </c>
      <c r="J372" s="34">
        <v>8.2028486183015493E-6</v>
      </c>
      <c r="K372" s="34">
        <v>8.2028486183015493E-6</v>
      </c>
      <c r="L372" s="34">
        <v>8.2028486183015493E-6</v>
      </c>
      <c r="M372" s="14">
        <f t="shared" si="10"/>
        <v>0</v>
      </c>
      <c r="N372" s="14">
        <f t="shared" si="11"/>
        <v>1</v>
      </c>
      <c r="O372" s="41"/>
    </row>
    <row r="373" spans="1:15" ht="13.5" thickBot="1">
      <c r="A373" s="28">
        <v>44059</v>
      </c>
      <c r="B373" s="32">
        <v>3</v>
      </c>
      <c r="C373" s="33">
        <v>47919.91015625</v>
      </c>
      <c r="D373" s="33">
        <v>0</v>
      </c>
      <c r="E373" s="33">
        <v>0</v>
      </c>
      <c r="F373" s="33">
        <v>3.2401252041999999E-2</v>
      </c>
      <c r="G373" s="33">
        <v>3.2401252041999999E-2</v>
      </c>
      <c r="H373" s="33">
        <v>0</v>
      </c>
      <c r="I373" s="34">
        <v>8.2028486183015493E-6</v>
      </c>
      <c r="J373" s="34">
        <v>8.2028486183015493E-6</v>
      </c>
      <c r="K373" s="34">
        <v>8.2028486183015493E-6</v>
      </c>
      <c r="L373" s="34">
        <v>8.2028486183015493E-6</v>
      </c>
      <c r="M373" s="14">
        <f t="shared" si="10"/>
        <v>0</v>
      </c>
      <c r="N373" s="14">
        <f t="shared" si="11"/>
        <v>1</v>
      </c>
      <c r="O373" s="41"/>
    </row>
    <row r="374" spans="1:15" ht="13.5" thickBot="1">
      <c r="A374" s="28">
        <v>44059</v>
      </c>
      <c r="B374" s="32">
        <v>4</v>
      </c>
      <c r="C374" s="33">
        <v>45956.640625</v>
      </c>
      <c r="D374" s="33">
        <v>0</v>
      </c>
      <c r="E374" s="33">
        <v>0</v>
      </c>
      <c r="F374" s="33">
        <v>3.2401252041999999E-2</v>
      </c>
      <c r="G374" s="33">
        <v>3.2401252041999999E-2</v>
      </c>
      <c r="H374" s="33">
        <v>0</v>
      </c>
      <c r="I374" s="34">
        <v>8.2028486183015493E-6</v>
      </c>
      <c r="J374" s="34">
        <v>8.2028486183015493E-6</v>
      </c>
      <c r="K374" s="34">
        <v>8.2028486183015493E-6</v>
      </c>
      <c r="L374" s="34">
        <v>8.2028486183015493E-6</v>
      </c>
      <c r="M374" s="14">
        <f t="shared" si="10"/>
        <v>0</v>
      </c>
      <c r="N374" s="14">
        <f t="shared" si="11"/>
        <v>1</v>
      </c>
      <c r="O374" s="41"/>
    </row>
    <row r="375" spans="1:15" ht="13.5" thickBot="1">
      <c r="A375" s="28">
        <v>44059</v>
      </c>
      <c r="B375" s="32">
        <v>5</v>
      </c>
      <c r="C375" s="33">
        <v>44468.3515625</v>
      </c>
      <c r="D375" s="33">
        <v>0</v>
      </c>
      <c r="E375" s="33">
        <v>0</v>
      </c>
      <c r="F375" s="33">
        <v>3.2401252041999999E-2</v>
      </c>
      <c r="G375" s="33">
        <v>3.2401252041999999E-2</v>
      </c>
      <c r="H375" s="33">
        <v>0</v>
      </c>
      <c r="I375" s="34">
        <v>8.2028486183015493E-6</v>
      </c>
      <c r="J375" s="34">
        <v>8.2028486183015493E-6</v>
      </c>
      <c r="K375" s="34">
        <v>8.2028486183015493E-6</v>
      </c>
      <c r="L375" s="34">
        <v>8.2028486183015493E-6</v>
      </c>
      <c r="M375" s="14">
        <f t="shared" si="10"/>
        <v>0</v>
      </c>
      <c r="N375" s="14">
        <f t="shared" si="11"/>
        <v>1</v>
      </c>
      <c r="O375" s="41"/>
    </row>
    <row r="376" spans="1:15" ht="13.5" thickBot="1">
      <c r="A376" s="28">
        <v>44059</v>
      </c>
      <c r="B376" s="32">
        <v>6</v>
      </c>
      <c r="C376" s="33">
        <v>43527.0078125</v>
      </c>
      <c r="D376" s="33">
        <v>0</v>
      </c>
      <c r="E376" s="33">
        <v>0</v>
      </c>
      <c r="F376" s="33">
        <v>3.2401252041999999E-2</v>
      </c>
      <c r="G376" s="33">
        <v>3.2401252041999999E-2</v>
      </c>
      <c r="H376" s="33">
        <v>0</v>
      </c>
      <c r="I376" s="34">
        <v>8.2028486183015493E-6</v>
      </c>
      <c r="J376" s="34">
        <v>8.2028486183015493E-6</v>
      </c>
      <c r="K376" s="34">
        <v>8.2028486183015493E-6</v>
      </c>
      <c r="L376" s="34">
        <v>8.2028486183015493E-6</v>
      </c>
      <c r="M376" s="14">
        <f t="shared" si="10"/>
        <v>0</v>
      </c>
      <c r="N376" s="14">
        <f t="shared" si="11"/>
        <v>1</v>
      </c>
      <c r="O376" s="41"/>
    </row>
    <row r="377" spans="1:15" ht="13.5" thickBot="1">
      <c r="A377" s="28">
        <v>44059</v>
      </c>
      <c r="B377" s="32">
        <v>7</v>
      </c>
      <c r="C377" s="33">
        <v>42917.82421875</v>
      </c>
      <c r="D377" s="33">
        <v>0</v>
      </c>
      <c r="E377" s="33">
        <v>0</v>
      </c>
      <c r="F377" s="33">
        <v>3.2401252041999999E-2</v>
      </c>
      <c r="G377" s="33">
        <v>3.2401252041999999E-2</v>
      </c>
      <c r="H377" s="33">
        <v>0</v>
      </c>
      <c r="I377" s="34">
        <v>8.2028486183015493E-6</v>
      </c>
      <c r="J377" s="34">
        <v>8.2028486183015493E-6</v>
      </c>
      <c r="K377" s="34">
        <v>8.2028486183015493E-6</v>
      </c>
      <c r="L377" s="34">
        <v>8.2028486183015493E-6</v>
      </c>
      <c r="M377" s="14">
        <f t="shared" si="10"/>
        <v>0</v>
      </c>
      <c r="N377" s="14">
        <f t="shared" si="11"/>
        <v>1</v>
      </c>
      <c r="O377" s="41"/>
    </row>
    <row r="378" spans="1:15" ht="13.5" thickBot="1">
      <c r="A378" s="28">
        <v>44059</v>
      </c>
      <c r="B378" s="32">
        <v>8</v>
      </c>
      <c r="C378" s="33">
        <v>42595.375</v>
      </c>
      <c r="D378" s="33">
        <v>116.1</v>
      </c>
      <c r="E378" s="33">
        <v>109.7</v>
      </c>
      <c r="F378" s="33">
        <v>91.964470188099995</v>
      </c>
      <c r="G378" s="33">
        <v>92.974221730707995</v>
      </c>
      <c r="H378" s="33">
        <v>1.0097515426079999</v>
      </c>
      <c r="I378" s="34">
        <v>5.8546274089999999E-3</v>
      </c>
      <c r="J378" s="34">
        <v>6.1102607110000004E-3</v>
      </c>
      <c r="K378" s="34">
        <v>4.2343742450000003E-3</v>
      </c>
      <c r="L378" s="34">
        <v>4.4900075469999998E-3</v>
      </c>
      <c r="M378" s="14">
        <f t="shared" si="10"/>
        <v>1</v>
      </c>
      <c r="N378" s="14">
        <f t="shared" si="11"/>
        <v>0</v>
      </c>
      <c r="O378" s="41"/>
    </row>
    <row r="379" spans="1:15" ht="13.5" thickBot="1">
      <c r="A379" s="28">
        <v>44059</v>
      </c>
      <c r="B379" s="32">
        <v>9</v>
      </c>
      <c r="C379" s="33">
        <v>44950.99609375</v>
      </c>
      <c r="D379" s="33">
        <v>1237.9000000000001</v>
      </c>
      <c r="E379" s="33">
        <v>1237.9000000000001</v>
      </c>
      <c r="F379" s="33">
        <v>1101.37712085823</v>
      </c>
      <c r="G379" s="33">
        <v>1101.39603189779</v>
      </c>
      <c r="H379" s="33">
        <v>1.8911039564E-2</v>
      </c>
      <c r="I379" s="34">
        <v>3.4557966608E-2</v>
      </c>
      <c r="J379" s="34">
        <v>3.4562754213000001E-2</v>
      </c>
      <c r="K379" s="34">
        <v>3.4557966608E-2</v>
      </c>
      <c r="L379" s="34">
        <v>3.4562754213000001E-2</v>
      </c>
      <c r="M379" s="14">
        <f t="shared" si="10"/>
        <v>1</v>
      </c>
      <c r="N379" s="14">
        <f t="shared" si="11"/>
        <v>0</v>
      </c>
      <c r="O379" s="41"/>
    </row>
    <row r="380" spans="1:15" ht="13.5" thickBot="1">
      <c r="A380" s="28">
        <v>44059</v>
      </c>
      <c r="B380" s="32">
        <v>10</v>
      </c>
      <c r="C380" s="33">
        <v>49114.28125</v>
      </c>
      <c r="D380" s="33">
        <v>2782.5</v>
      </c>
      <c r="E380" s="33">
        <v>2782.5</v>
      </c>
      <c r="F380" s="33">
        <v>2101.36380069392</v>
      </c>
      <c r="G380" s="33">
        <v>2101.33307849119</v>
      </c>
      <c r="H380" s="33">
        <v>-3.0722202723999999E-2</v>
      </c>
      <c r="I380" s="34">
        <v>0.17244732190000001</v>
      </c>
      <c r="J380" s="34">
        <v>0.172439544128</v>
      </c>
      <c r="K380" s="34">
        <v>0.17244732190000001</v>
      </c>
      <c r="L380" s="34">
        <v>0.172439544128</v>
      </c>
      <c r="M380" s="14">
        <f t="shared" si="10"/>
        <v>1</v>
      </c>
      <c r="N380" s="14">
        <f t="shared" si="11"/>
        <v>0</v>
      </c>
      <c r="O380" s="41"/>
    </row>
    <row r="381" spans="1:15" ht="13.5" thickBot="1">
      <c r="A381" s="28">
        <v>44059</v>
      </c>
      <c r="B381" s="32">
        <v>11</v>
      </c>
      <c r="C381" s="33">
        <v>54099.61328125</v>
      </c>
      <c r="D381" s="33">
        <v>3344.2</v>
      </c>
      <c r="E381" s="33">
        <v>3344.2</v>
      </c>
      <c r="F381" s="33">
        <v>2787.7287393926899</v>
      </c>
      <c r="G381" s="33">
        <v>2787.7287393926899</v>
      </c>
      <c r="H381" s="33">
        <v>0</v>
      </c>
      <c r="I381" s="34">
        <v>0.140878800153</v>
      </c>
      <c r="J381" s="34">
        <v>0.140878800153</v>
      </c>
      <c r="K381" s="34">
        <v>0.140878800153</v>
      </c>
      <c r="L381" s="34">
        <v>0.140878800153</v>
      </c>
      <c r="M381" s="14">
        <f t="shared" si="10"/>
        <v>1</v>
      </c>
      <c r="N381" s="14">
        <f t="shared" si="11"/>
        <v>0</v>
      </c>
      <c r="O381" s="41"/>
    </row>
    <row r="382" spans="1:15" ht="13.5" thickBot="1">
      <c r="A382" s="28">
        <v>44059</v>
      </c>
      <c r="B382" s="32">
        <v>12</v>
      </c>
      <c r="C382" s="33">
        <v>59248.83203125</v>
      </c>
      <c r="D382" s="33">
        <v>3541.2</v>
      </c>
      <c r="E382" s="33">
        <v>3541.2</v>
      </c>
      <c r="F382" s="33">
        <v>2993.41556424191</v>
      </c>
      <c r="G382" s="33">
        <v>2993.41556424191</v>
      </c>
      <c r="H382" s="33">
        <v>0</v>
      </c>
      <c r="I382" s="34">
        <v>0.13867960398900001</v>
      </c>
      <c r="J382" s="34">
        <v>0.13867960398900001</v>
      </c>
      <c r="K382" s="34">
        <v>0.13867960398900001</v>
      </c>
      <c r="L382" s="34">
        <v>0.13867960398900001</v>
      </c>
      <c r="M382" s="14">
        <f t="shared" si="10"/>
        <v>1</v>
      </c>
      <c r="N382" s="14">
        <f t="shared" si="11"/>
        <v>0</v>
      </c>
      <c r="O382" s="41"/>
    </row>
    <row r="383" spans="1:15" ht="13.5" thickBot="1">
      <c r="A383" s="28">
        <v>44059</v>
      </c>
      <c r="B383" s="32">
        <v>13</v>
      </c>
      <c r="C383" s="33">
        <v>64061.1015625</v>
      </c>
      <c r="D383" s="33">
        <v>3552.8</v>
      </c>
      <c r="E383" s="33">
        <v>3552.8</v>
      </c>
      <c r="F383" s="33">
        <v>3152.5120341110201</v>
      </c>
      <c r="G383" s="33">
        <v>3152.48731177012</v>
      </c>
      <c r="H383" s="33">
        <v>-2.4722340900999999E-2</v>
      </c>
      <c r="I383" s="34">
        <v>0.10134498436100001</v>
      </c>
      <c r="J383" s="34">
        <v>0.101338725541</v>
      </c>
      <c r="K383" s="34">
        <v>0.10134498436100001</v>
      </c>
      <c r="L383" s="34">
        <v>0.101338725541</v>
      </c>
      <c r="M383" s="14">
        <f t="shared" si="10"/>
        <v>1</v>
      </c>
      <c r="N383" s="14">
        <f t="shared" si="11"/>
        <v>0</v>
      </c>
      <c r="O383" s="41"/>
    </row>
    <row r="384" spans="1:15" ht="13.5" thickBot="1">
      <c r="A384" s="28">
        <v>44059</v>
      </c>
      <c r="B384" s="32">
        <v>14</v>
      </c>
      <c r="C384" s="33">
        <v>67748.8984375</v>
      </c>
      <c r="D384" s="33">
        <v>3375</v>
      </c>
      <c r="E384" s="33">
        <v>3375</v>
      </c>
      <c r="F384" s="33">
        <v>3127.2633215747901</v>
      </c>
      <c r="G384" s="33">
        <v>3127.2633215747901</v>
      </c>
      <c r="H384" s="33">
        <v>0</v>
      </c>
      <c r="I384" s="34">
        <v>6.2718146436000002E-2</v>
      </c>
      <c r="J384" s="34">
        <v>6.2718146436000002E-2</v>
      </c>
      <c r="K384" s="34">
        <v>6.2718146436000002E-2</v>
      </c>
      <c r="L384" s="34">
        <v>6.2718146436000002E-2</v>
      </c>
      <c r="M384" s="14">
        <f t="shared" si="10"/>
        <v>1</v>
      </c>
      <c r="N384" s="14">
        <f t="shared" si="11"/>
        <v>0</v>
      </c>
      <c r="O384" s="41"/>
    </row>
    <row r="385" spans="1:15" ht="13.5" thickBot="1">
      <c r="A385" s="28">
        <v>44059</v>
      </c>
      <c r="B385" s="32">
        <v>15</v>
      </c>
      <c r="C385" s="33">
        <v>70306.109375</v>
      </c>
      <c r="D385" s="33">
        <v>3274.2</v>
      </c>
      <c r="E385" s="33">
        <v>3274.2</v>
      </c>
      <c r="F385" s="33">
        <v>3069.7683824812002</v>
      </c>
      <c r="G385" s="33">
        <v>3069.7683824812002</v>
      </c>
      <c r="H385" s="33">
        <v>0</v>
      </c>
      <c r="I385" s="34">
        <v>5.1754839878000003E-2</v>
      </c>
      <c r="J385" s="34">
        <v>5.1754839878000003E-2</v>
      </c>
      <c r="K385" s="34">
        <v>5.1754839878000003E-2</v>
      </c>
      <c r="L385" s="34">
        <v>5.1754839878000003E-2</v>
      </c>
      <c r="M385" s="14">
        <f t="shared" si="10"/>
        <v>1</v>
      </c>
      <c r="N385" s="14">
        <f t="shared" si="11"/>
        <v>0</v>
      </c>
      <c r="O385" s="41"/>
    </row>
    <row r="386" spans="1:15" ht="13.5" thickBot="1">
      <c r="A386" s="28">
        <v>44059</v>
      </c>
      <c r="B386" s="32">
        <v>16</v>
      </c>
      <c r="C386" s="33">
        <v>72128.5</v>
      </c>
      <c r="D386" s="33">
        <v>3016.3</v>
      </c>
      <c r="E386" s="33">
        <v>3016.3</v>
      </c>
      <c r="F386" s="33">
        <v>2862.8551780267499</v>
      </c>
      <c r="G386" s="33">
        <v>2862.8551780267499</v>
      </c>
      <c r="H386" s="33">
        <v>0</v>
      </c>
      <c r="I386" s="34">
        <v>3.8846790371999999E-2</v>
      </c>
      <c r="J386" s="34">
        <v>3.8846790371999999E-2</v>
      </c>
      <c r="K386" s="34">
        <v>3.8846790371999999E-2</v>
      </c>
      <c r="L386" s="34">
        <v>3.8846790371999999E-2</v>
      </c>
      <c r="M386" s="14">
        <f t="shared" si="10"/>
        <v>1</v>
      </c>
      <c r="N386" s="14">
        <f t="shared" si="11"/>
        <v>0</v>
      </c>
      <c r="O386" s="41"/>
    </row>
    <row r="387" spans="1:15" ht="13.5" thickBot="1">
      <c r="A387" s="28">
        <v>44059</v>
      </c>
      <c r="B387" s="32">
        <v>17</v>
      </c>
      <c r="C387" s="33">
        <v>73175.703125</v>
      </c>
      <c r="D387" s="33">
        <v>2626.9</v>
      </c>
      <c r="E387" s="33">
        <v>2626.9</v>
      </c>
      <c r="F387" s="33">
        <v>2320.44875130541</v>
      </c>
      <c r="G387" s="33">
        <v>2320.4230067612698</v>
      </c>
      <c r="H387" s="33">
        <v>-2.5744544134999998E-2</v>
      </c>
      <c r="I387" s="34">
        <v>7.7589112212000003E-2</v>
      </c>
      <c r="J387" s="34">
        <v>7.7582594606000005E-2</v>
      </c>
      <c r="K387" s="34">
        <v>7.7589112212000003E-2</v>
      </c>
      <c r="L387" s="34">
        <v>7.7582594606000005E-2</v>
      </c>
      <c r="M387" s="14">
        <f t="shared" si="10"/>
        <v>1</v>
      </c>
      <c r="N387" s="14">
        <f t="shared" si="11"/>
        <v>0</v>
      </c>
      <c r="O387" s="41"/>
    </row>
    <row r="388" spans="1:15" ht="13.5" thickBot="1">
      <c r="A388" s="28">
        <v>44059</v>
      </c>
      <c r="B388" s="32">
        <v>18</v>
      </c>
      <c r="C388" s="33">
        <v>73427.4609375</v>
      </c>
      <c r="D388" s="33">
        <v>2204.1999999999998</v>
      </c>
      <c r="E388" s="33">
        <v>2204.1999999999998</v>
      </c>
      <c r="F388" s="33">
        <v>2077.5351167377698</v>
      </c>
      <c r="G388" s="33">
        <v>2078.0098474116598</v>
      </c>
      <c r="H388" s="33">
        <v>0.47473067389500001</v>
      </c>
      <c r="I388" s="34">
        <v>3.1946874072000003E-2</v>
      </c>
      <c r="J388" s="34">
        <v>3.2067059053000002E-2</v>
      </c>
      <c r="K388" s="34">
        <v>3.1946874072000003E-2</v>
      </c>
      <c r="L388" s="34">
        <v>3.2067059053000002E-2</v>
      </c>
      <c r="M388" s="14">
        <f t="shared" si="10"/>
        <v>1</v>
      </c>
      <c r="N388" s="14">
        <f t="shared" si="11"/>
        <v>0</v>
      </c>
      <c r="O388" s="41"/>
    </row>
    <row r="389" spans="1:15" ht="13.5" thickBot="1">
      <c r="A389" s="28">
        <v>44059</v>
      </c>
      <c r="B389" s="32">
        <v>19</v>
      </c>
      <c r="C389" s="33">
        <v>71138.4140625</v>
      </c>
      <c r="D389" s="33">
        <v>1495.1</v>
      </c>
      <c r="E389" s="33">
        <v>1495.1</v>
      </c>
      <c r="F389" s="33">
        <v>1311.2401694186799</v>
      </c>
      <c r="G389" s="33">
        <v>1311.19708040399</v>
      </c>
      <c r="H389" s="33">
        <v>-4.3089014688999998E-2</v>
      </c>
      <c r="I389" s="34">
        <v>4.6557701163000002E-2</v>
      </c>
      <c r="J389" s="34">
        <v>4.6546792551999998E-2</v>
      </c>
      <c r="K389" s="34">
        <v>4.6557701163000002E-2</v>
      </c>
      <c r="L389" s="34">
        <v>4.6546792551999998E-2</v>
      </c>
      <c r="M389" s="14">
        <f t="shared" si="10"/>
        <v>1</v>
      </c>
      <c r="N389" s="14">
        <f t="shared" si="11"/>
        <v>0</v>
      </c>
      <c r="O389" s="41"/>
    </row>
    <row r="390" spans="1:15" ht="13.5" thickBot="1">
      <c r="A390" s="28">
        <v>44059</v>
      </c>
      <c r="B390" s="32">
        <v>20</v>
      </c>
      <c r="C390" s="33">
        <v>66463.1796875</v>
      </c>
      <c r="D390" s="33">
        <v>431.4</v>
      </c>
      <c r="E390" s="33">
        <v>431.4</v>
      </c>
      <c r="F390" s="33">
        <v>396.01706956723399</v>
      </c>
      <c r="G390" s="33">
        <v>396.86345520113099</v>
      </c>
      <c r="H390" s="33">
        <v>0.84638563389699994</v>
      </c>
      <c r="I390" s="34">
        <v>8.7434290629999998E-3</v>
      </c>
      <c r="J390" s="34">
        <v>8.9577039070000003E-3</v>
      </c>
      <c r="K390" s="34">
        <v>8.7434290629999998E-3</v>
      </c>
      <c r="L390" s="34">
        <v>8.9577039070000003E-3</v>
      </c>
      <c r="M390" s="14">
        <f t="shared" si="10"/>
        <v>1</v>
      </c>
      <c r="N390" s="14">
        <f t="shared" si="11"/>
        <v>0</v>
      </c>
      <c r="O390" s="41"/>
    </row>
    <row r="391" spans="1:15" ht="13.5" thickBot="1">
      <c r="A391" s="28">
        <v>44059</v>
      </c>
      <c r="B391" s="32">
        <v>21</v>
      </c>
      <c r="C391" s="33">
        <v>63244.10546875</v>
      </c>
      <c r="D391" s="33">
        <v>35.5</v>
      </c>
      <c r="E391" s="33">
        <v>33.200000000000003</v>
      </c>
      <c r="F391" s="33">
        <v>12.362093242421</v>
      </c>
      <c r="G391" s="33">
        <v>13.176453704289001</v>
      </c>
      <c r="H391" s="33">
        <v>0.81436046186800004</v>
      </c>
      <c r="I391" s="34">
        <v>5.6515307070000003E-3</v>
      </c>
      <c r="J391" s="34">
        <v>5.8576979129999996E-3</v>
      </c>
      <c r="K391" s="34">
        <v>5.0692522259999998E-3</v>
      </c>
      <c r="L391" s="34">
        <v>5.275419432E-3</v>
      </c>
      <c r="M391" s="14">
        <f t="shared" si="10"/>
        <v>1</v>
      </c>
      <c r="N391" s="14">
        <f t="shared" si="11"/>
        <v>0</v>
      </c>
      <c r="O391" s="41"/>
    </row>
    <row r="392" spans="1:15" ht="13.5" thickBot="1">
      <c r="A392" s="28">
        <v>44059</v>
      </c>
      <c r="B392" s="32">
        <v>22</v>
      </c>
      <c r="C392" s="33">
        <v>60119.66796875</v>
      </c>
      <c r="D392" s="33">
        <v>0</v>
      </c>
      <c r="E392" s="33">
        <v>0</v>
      </c>
      <c r="F392" s="33">
        <v>1.2118089448E-2</v>
      </c>
      <c r="G392" s="33">
        <v>1.2118089448E-2</v>
      </c>
      <c r="H392" s="33">
        <v>0</v>
      </c>
      <c r="I392" s="34">
        <v>3.0678707464429401E-6</v>
      </c>
      <c r="J392" s="34">
        <v>3.0678707464429401E-6</v>
      </c>
      <c r="K392" s="34">
        <v>3.0678707464429401E-6</v>
      </c>
      <c r="L392" s="34">
        <v>3.0678707464429401E-6</v>
      </c>
      <c r="M392" s="14">
        <f t="shared" si="10"/>
        <v>0</v>
      </c>
      <c r="N392" s="14">
        <f t="shared" si="11"/>
        <v>1</v>
      </c>
      <c r="O392" s="41"/>
    </row>
    <row r="393" spans="1:15" ht="13.5" thickBot="1">
      <c r="A393" s="28">
        <v>44059</v>
      </c>
      <c r="B393" s="32">
        <v>23</v>
      </c>
      <c r="C393" s="33">
        <v>56089.828125</v>
      </c>
      <c r="D393" s="33">
        <v>0</v>
      </c>
      <c r="E393" s="33">
        <v>0</v>
      </c>
      <c r="F393" s="33">
        <v>1.2118089448E-2</v>
      </c>
      <c r="G393" s="33">
        <v>3.5140312896000003E-2</v>
      </c>
      <c r="H393" s="33">
        <v>2.3022223448E-2</v>
      </c>
      <c r="I393" s="34">
        <v>8.8962817459806406E-6</v>
      </c>
      <c r="J393" s="34">
        <v>3.0678707464429401E-6</v>
      </c>
      <c r="K393" s="34">
        <v>8.8962817459806406E-6</v>
      </c>
      <c r="L393" s="34">
        <v>3.0678707464429401E-6</v>
      </c>
      <c r="M393" s="14">
        <f t="shared" si="10"/>
        <v>0</v>
      </c>
      <c r="N393" s="14">
        <f t="shared" si="11"/>
        <v>1</v>
      </c>
      <c r="O393" s="41"/>
    </row>
    <row r="394" spans="1:15" ht="13.5" thickBot="1">
      <c r="A394" s="28">
        <v>44059</v>
      </c>
      <c r="B394" s="32">
        <v>24</v>
      </c>
      <c r="C394" s="33">
        <v>51765.09375</v>
      </c>
      <c r="D394" s="33">
        <v>0</v>
      </c>
      <c r="E394" s="33">
        <v>0</v>
      </c>
      <c r="F394" s="33">
        <v>1.2118089448E-2</v>
      </c>
      <c r="G394" s="33">
        <v>2.1884756580000001E-2</v>
      </c>
      <c r="H394" s="33">
        <v>9.7666671319999992E-3</v>
      </c>
      <c r="I394" s="34">
        <v>5.5404447040048E-6</v>
      </c>
      <c r="J394" s="34">
        <v>3.0678707464429401E-6</v>
      </c>
      <c r="K394" s="34">
        <v>5.5404447040048E-6</v>
      </c>
      <c r="L394" s="34">
        <v>3.0678707464429401E-6</v>
      </c>
      <c r="M394" s="14">
        <f t="shared" si="10"/>
        <v>0</v>
      </c>
      <c r="N394" s="14">
        <f t="shared" si="11"/>
        <v>1</v>
      </c>
      <c r="O394" s="41"/>
    </row>
    <row r="395" spans="1:15" ht="13.5" thickBot="1">
      <c r="A395" s="28">
        <v>44060</v>
      </c>
      <c r="B395" s="32">
        <v>1</v>
      </c>
      <c r="C395" s="33">
        <v>48301</v>
      </c>
      <c r="D395" s="33">
        <v>0</v>
      </c>
      <c r="E395" s="33">
        <v>0</v>
      </c>
      <c r="F395" s="33">
        <v>1.2118089448E-2</v>
      </c>
      <c r="G395" s="33">
        <v>1.488475631E-2</v>
      </c>
      <c r="H395" s="33">
        <v>2.7666668620000001E-3</v>
      </c>
      <c r="I395" s="34">
        <v>3.7682927369474401E-6</v>
      </c>
      <c r="J395" s="34">
        <v>3.0678707464429401E-6</v>
      </c>
      <c r="K395" s="34">
        <v>3.7682927369474401E-6</v>
      </c>
      <c r="L395" s="34">
        <v>3.0678707464429401E-6</v>
      </c>
      <c r="M395" s="14">
        <f t="shared" si="10"/>
        <v>0</v>
      </c>
      <c r="N395" s="14">
        <f t="shared" si="11"/>
        <v>1</v>
      </c>
      <c r="O395" s="41"/>
    </row>
    <row r="396" spans="1:15" ht="13.5" thickBot="1">
      <c r="A396" s="28">
        <v>44060</v>
      </c>
      <c r="B396" s="32">
        <v>2</v>
      </c>
      <c r="C396" s="33">
        <v>45720.9453125</v>
      </c>
      <c r="D396" s="33">
        <v>0</v>
      </c>
      <c r="E396" s="33">
        <v>0</v>
      </c>
      <c r="F396" s="33">
        <v>1.2118089448E-2</v>
      </c>
      <c r="G396" s="33">
        <v>1.2206978343E-2</v>
      </c>
      <c r="H396" s="33">
        <v>8.8888895180490803E-5</v>
      </c>
      <c r="I396" s="34">
        <v>3.0903742642101501E-6</v>
      </c>
      <c r="J396" s="34">
        <v>3.0678707464429401E-6</v>
      </c>
      <c r="K396" s="34">
        <v>3.0903742642101501E-6</v>
      </c>
      <c r="L396" s="34">
        <v>3.0678707464429401E-6</v>
      </c>
      <c r="M396" s="14">
        <f t="shared" ref="M396:M459" si="12">IF(F396&gt;5,1,0)</f>
        <v>0</v>
      </c>
      <c r="N396" s="14">
        <f t="shared" ref="N396:N459" si="13">IF(G396&gt;E396,1,0)</f>
        <v>1</v>
      </c>
      <c r="O396" s="41"/>
    </row>
    <row r="397" spans="1:15" ht="13.5" thickBot="1">
      <c r="A397" s="28">
        <v>44060</v>
      </c>
      <c r="B397" s="32">
        <v>3</v>
      </c>
      <c r="C397" s="33">
        <v>43687.75390625</v>
      </c>
      <c r="D397" s="33">
        <v>0</v>
      </c>
      <c r="E397" s="33">
        <v>0</v>
      </c>
      <c r="F397" s="33">
        <v>1.2118089448E-2</v>
      </c>
      <c r="G397" s="33">
        <v>1.2695867267E-2</v>
      </c>
      <c r="H397" s="33">
        <v>5.7777781800000001E-4</v>
      </c>
      <c r="I397" s="34">
        <v>3.21414361192982E-6</v>
      </c>
      <c r="J397" s="34">
        <v>3.0678707464429401E-6</v>
      </c>
      <c r="K397" s="34">
        <v>3.21414361192982E-6</v>
      </c>
      <c r="L397" s="34">
        <v>3.0678707464429401E-6</v>
      </c>
      <c r="M397" s="14">
        <f t="shared" si="12"/>
        <v>0</v>
      </c>
      <c r="N397" s="14">
        <f t="shared" si="13"/>
        <v>1</v>
      </c>
      <c r="O397" s="41"/>
    </row>
    <row r="398" spans="1:15" ht="13.5" thickBot="1">
      <c r="A398" s="28">
        <v>44060</v>
      </c>
      <c r="B398" s="32">
        <v>4</v>
      </c>
      <c r="C398" s="33">
        <v>42032.19140625</v>
      </c>
      <c r="D398" s="33">
        <v>0</v>
      </c>
      <c r="E398" s="33">
        <v>0</v>
      </c>
      <c r="F398" s="33">
        <v>1.2118089448E-2</v>
      </c>
      <c r="G398" s="33">
        <v>6.2118090192999999E-2</v>
      </c>
      <c r="H398" s="33">
        <v>5.0000000745000002E-2</v>
      </c>
      <c r="I398" s="34">
        <v>1.57260987831665E-5</v>
      </c>
      <c r="J398" s="34">
        <v>3.0678707464429401E-6</v>
      </c>
      <c r="K398" s="34">
        <v>1.57260987831665E-5</v>
      </c>
      <c r="L398" s="34">
        <v>3.0678707464429401E-6</v>
      </c>
      <c r="M398" s="14">
        <f t="shared" si="12"/>
        <v>0</v>
      </c>
      <c r="N398" s="14">
        <f t="shared" si="13"/>
        <v>1</v>
      </c>
      <c r="O398" s="41"/>
    </row>
    <row r="399" spans="1:15" ht="13.5" thickBot="1">
      <c r="A399" s="28">
        <v>44060</v>
      </c>
      <c r="B399" s="32">
        <v>5</v>
      </c>
      <c r="C399" s="33">
        <v>41102.1171875</v>
      </c>
      <c r="D399" s="33">
        <v>0</v>
      </c>
      <c r="E399" s="33">
        <v>0</v>
      </c>
      <c r="F399" s="33">
        <v>1.2118089448E-2</v>
      </c>
      <c r="G399" s="33">
        <v>1.3162533965999999E-2</v>
      </c>
      <c r="H399" s="33">
        <v>1.0444445179999999E-3</v>
      </c>
      <c r="I399" s="34">
        <v>3.3322870802076899E-6</v>
      </c>
      <c r="J399" s="34">
        <v>3.0678707464429401E-6</v>
      </c>
      <c r="K399" s="34">
        <v>3.3322870802076899E-6</v>
      </c>
      <c r="L399" s="34">
        <v>3.0678707464429401E-6</v>
      </c>
      <c r="M399" s="14">
        <f t="shared" si="12"/>
        <v>0</v>
      </c>
      <c r="N399" s="14">
        <f t="shared" si="13"/>
        <v>1</v>
      </c>
      <c r="O399" s="41"/>
    </row>
    <row r="400" spans="1:15" ht="13.5" thickBot="1">
      <c r="A400" s="28">
        <v>44060</v>
      </c>
      <c r="B400" s="32">
        <v>6</v>
      </c>
      <c r="C400" s="33">
        <v>41526.10546875</v>
      </c>
      <c r="D400" s="33">
        <v>0</v>
      </c>
      <c r="E400" s="33">
        <v>0</v>
      </c>
      <c r="F400" s="33">
        <v>1.2118089448E-2</v>
      </c>
      <c r="G400" s="33">
        <v>1.3540311770999999E-2</v>
      </c>
      <c r="H400" s="33">
        <v>1.4222223219999999E-3</v>
      </c>
      <c r="I400" s="34">
        <v>3.4279270307183401E-6</v>
      </c>
      <c r="J400" s="34">
        <v>3.0678707464429401E-6</v>
      </c>
      <c r="K400" s="34">
        <v>3.4279270307183401E-6</v>
      </c>
      <c r="L400" s="34">
        <v>3.0678707464429401E-6</v>
      </c>
      <c r="M400" s="14">
        <f t="shared" si="12"/>
        <v>0</v>
      </c>
      <c r="N400" s="14">
        <f t="shared" si="13"/>
        <v>1</v>
      </c>
      <c r="O400" s="41"/>
    </row>
    <row r="401" spans="1:15" ht="13.5" thickBot="1">
      <c r="A401" s="28">
        <v>44060</v>
      </c>
      <c r="B401" s="32">
        <v>7</v>
      </c>
      <c r="C401" s="33">
        <v>42745.265625</v>
      </c>
      <c r="D401" s="33">
        <v>0</v>
      </c>
      <c r="E401" s="33">
        <v>0</v>
      </c>
      <c r="F401" s="33">
        <v>1.2118089448E-2</v>
      </c>
      <c r="G401" s="33">
        <v>1.2118089448E-2</v>
      </c>
      <c r="H401" s="33">
        <v>0</v>
      </c>
      <c r="I401" s="34">
        <v>3.0678707464429401E-6</v>
      </c>
      <c r="J401" s="34">
        <v>3.0678707464429401E-6</v>
      </c>
      <c r="K401" s="34">
        <v>3.0678707464429401E-6</v>
      </c>
      <c r="L401" s="34">
        <v>3.0678707464429401E-6</v>
      </c>
      <c r="M401" s="14">
        <f t="shared" si="12"/>
        <v>0</v>
      </c>
      <c r="N401" s="14">
        <f t="shared" si="13"/>
        <v>1</v>
      </c>
      <c r="O401" s="41"/>
    </row>
    <row r="402" spans="1:15" ht="13.5" thickBot="1">
      <c r="A402" s="28">
        <v>44060</v>
      </c>
      <c r="B402" s="32">
        <v>8</v>
      </c>
      <c r="C402" s="33">
        <v>43592.38671875</v>
      </c>
      <c r="D402" s="33">
        <v>112.3</v>
      </c>
      <c r="E402" s="33">
        <v>100.2</v>
      </c>
      <c r="F402" s="33">
        <v>49.843002459396999</v>
      </c>
      <c r="G402" s="33">
        <v>51.537572910225997</v>
      </c>
      <c r="H402" s="33">
        <v>1.694570450828</v>
      </c>
      <c r="I402" s="34">
        <v>1.5382892933999999E-2</v>
      </c>
      <c r="J402" s="34">
        <v>1.5811898110999999E-2</v>
      </c>
      <c r="K402" s="34">
        <v>1.2319601794000001E-2</v>
      </c>
      <c r="L402" s="34">
        <v>1.2748606972E-2</v>
      </c>
      <c r="M402" s="14">
        <f t="shared" si="12"/>
        <v>1</v>
      </c>
      <c r="N402" s="14">
        <f t="shared" si="13"/>
        <v>0</v>
      </c>
      <c r="O402" s="41"/>
    </row>
    <row r="403" spans="1:15" ht="13.5" thickBot="1">
      <c r="A403" s="28">
        <v>44060</v>
      </c>
      <c r="B403" s="32">
        <v>9</v>
      </c>
      <c r="C403" s="33">
        <v>45180.1015625</v>
      </c>
      <c r="D403" s="33">
        <v>1162.9000000000001</v>
      </c>
      <c r="E403" s="33">
        <v>1162.9000000000001</v>
      </c>
      <c r="F403" s="33">
        <v>562.60627857149905</v>
      </c>
      <c r="G403" s="33">
        <v>564.44523420328505</v>
      </c>
      <c r="H403" s="33">
        <v>1.838955631785</v>
      </c>
      <c r="I403" s="34">
        <v>0.15150753564399999</v>
      </c>
      <c r="J403" s="34">
        <v>0.15197309403199999</v>
      </c>
      <c r="K403" s="34">
        <v>0.15150753564399999</v>
      </c>
      <c r="L403" s="34">
        <v>0.15197309403199999</v>
      </c>
      <c r="M403" s="14">
        <f t="shared" si="12"/>
        <v>1</v>
      </c>
      <c r="N403" s="14">
        <f t="shared" si="13"/>
        <v>0</v>
      </c>
      <c r="O403" s="41"/>
    </row>
    <row r="404" spans="1:15" ht="13.5" thickBot="1">
      <c r="A404" s="28">
        <v>44060</v>
      </c>
      <c r="B404" s="32">
        <v>10</v>
      </c>
      <c r="C404" s="33">
        <v>47651.40625</v>
      </c>
      <c r="D404" s="33">
        <v>2685.5</v>
      </c>
      <c r="E404" s="33">
        <v>2685.5</v>
      </c>
      <c r="F404" s="33">
        <v>1530.2320522735099</v>
      </c>
      <c r="G404" s="33">
        <v>1530.25968557599</v>
      </c>
      <c r="H404" s="33">
        <v>2.7633302475999998E-2</v>
      </c>
      <c r="I404" s="34">
        <v>0.29246590238499998</v>
      </c>
      <c r="J404" s="34">
        <v>0.29247289815799998</v>
      </c>
      <c r="K404" s="34">
        <v>0.29246590238499998</v>
      </c>
      <c r="L404" s="34">
        <v>0.29247289815799998</v>
      </c>
      <c r="M404" s="14">
        <f t="shared" si="12"/>
        <v>1</v>
      </c>
      <c r="N404" s="14">
        <f t="shared" si="13"/>
        <v>0</v>
      </c>
      <c r="O404" s="41"/>
    </row>
    <row r="405" spans="1:15" ht="13.5" thickBot="1">
      <c r="A405" s="28">
        <v>44060</v>
      </c>
      <c r="B405" s="32">
        <v>11</v>
      </c>
      <c r="C405" s="33">
        <v>50775.359375</v>
      </c>
      <c r="D405" s="33">
        <v>3253.6</v>
      </c>
      <c r="E405" s="33">
        <v>3253.6</v>
      </c>
      <c r="F405" s="33">
        <v>2712.7209473449702</v>
      </c>
      <c r="G405" s="33">
        <v>2712.6642919443698</v>
      </c>
      <c r="H405" s="33">
        <v>-5.6655400592999998E-2</v>
      </c>
      <c r="I405" s="34">
        <v>0.13694574887399999</v>
      </c>
      <c r="J405" s="34">
        <v>0.13693140573500001</v>
      </c>
      <c r="K405" s="34">
        <v>0.13694574887399999</v>
      </c>
      <c r="L405" s="34">
        <v>0.13693140573500001</v>
      </c>
      <c r="M405" s="14">
        <f t="shared" si="12"/>
        <v>1</v>
      </c>
      <c r="N405" s="14">
        <f t="shared" si="13"/>
        <v>0</v>
      </c>
      <c r="O405" s="41"/>
    </row>
    <row r="406" spans="1:15" ht="13.5" thickBot="1">
      <c r="A406" s="28">
        <v>44060</v>
      </c>
      <c r="B406" s="32">
        <v>12</v>
      </c>
      <c r="C406" s="33">
        <v>54145.5</v>
      </c>
      <c r="D406" s="33">
        <v>3391.5</v>
      </c>
      <c r="E406" s="33">
        <v>3391.5</v>
      </c>
      <c r="F406" s="33">
        <v>2888.3396231945399</v>
      </c>
      <c r="G406" s="33">
        <v>2888.3396231945399</v>
      </c>
      <c r="H406" s="33">
        <v>0</v>
      </c>
      <c r="I406" s="34">
        <v>0.127382373874</v>
      </c>
      <c r="J406" s="34">
        <v>0.127382373874</v>
      </c>
      <c r="K406" s="34">
        <v>0.127382373874</v>
      </c>
      <c r="L406" s="34">
        <v>0.127382373874</v>
      </c>
      <c r="M406" s="14">
        <f t="shared" si="12"/>
        <v>1</v>
      </c>
      <c r="N406" s="14">
        <f t="shared" si="13"/>
        <v>0</v>
      </c>
      <c r="O406" s="41"/>
    </row>
    <row r="407" spans="1:15" ht="13.5" thickBot="1">
      <c r="A407" s="28">
        <v>44060</v>
      </c>
      <c r="B407" s="32">
        <v>13</v>
      </c>
      <c r="C407" s="33">
        <v>57571.5546875</v>
      </c>
      <c r="D407" s="33">
        <v>3468.1</v>
      </c>
      <c r="E407" s="33">
        <v>3459.9</v>
      </c>
      <c r="F407" s="33">
        <v>2774.9601159418899</v>
      </c>
      <c r="G407" s="33">
        <v>2774.9581048674099</v>
      </c>
      <c r="H407" s="33">
        <v>-2.0110744900000001E-3</v>
      </c>
      <c r="I407" s="34">
        <v>0.17547896079299999</v>
      </c>
      <c r="J407" s="34">
        <v>0.17547845166000001</v>
      </c>
      <c r="K407" s="34">
        <v>0.173403011425</v>
      </c>
      <c r="L407" s="34">
        <v>0.173402502293</v>
      </c>
      <c r="M407" s="14">
        <f t="shared" si="12"/>
        <v>1</v>
      </c>
      <c r="N407" s="14">
        <f t="shared" si="13"/>
        <v>0</v>
      </c>
      <c r="O407" s="41"/>
    </row>
    <row r="408" spans="1:15" ht="13.5" thickBot="1">
      <c r="A408" s="28">
        <v>44060</v>
      </c>
      <c r="B408" s="32">
        <v>14</v>
      </c>
      <c r="C408" s="33">
        <v>60856.36328125</v>
      </c>
      <c r="D408" s="33">
        <v>3200.4</v>
      </c>
      <c r="E408" s="33">
        <v>3200.4</v>
      </c>
      <c r="F408" s="33">
        <v>2738.8925608709101</v>
      </c>
      <c r="G408" s="33">
        <v>2738.8925608709101</v>
      </c>
      <c r="H408" s="33">
        <v>0</v>
      </c>
      <c r="I408" s="34">
        <v>0.116837326361</v>
      </c>
      <c r="J408" s="34">
        <v>0.116837326361</v>
      </c>
      <c r="K408" s="34">
        <v>0.116837326361</v>
      </c>
      <c r="L408" s="34">
        <v>0.116837326361</v>
      </c>
      <c r="M408" s="14">
        <f t="shared" si="12"/>
        <v>1</v>
      </c>
      <c r="N408" s="14">
        <f t="shared" si="13"/>
        <v>0</v>
      </c>
      <c r="O408" s="41"/>
    </row>
    <row r="409" spans="1:15" ht="13.5" thickBot="1">
      <c r="A409" s="28">
        <v>44060</v>
      </c>
      <c r="B409" s="32">
        <v>15</v>
      </c>
      <c r="C409" s="33">
        <v>63601.22265625</v>
      </c>
      <c r="D409" s="33">
        <v>3129.2</v>
      </c>
      <c r="E409" s="33">
        <v>3129.2</v>
      </c>
      <c r="F409" s="33">
        <v>2332.1406687604099</v>
      </c>
      <c r="G409" s="33">
        <v>2332.1223576879502</v>
      </c>
      <c r="H409" s="33">
        <v>-1.8311072455000001E-2</v>
      </c>
      <c r="I409" s="34">
        <v>0.20179180818</v>
      </c>
      <c r="J409" s="34">
        <v>0.201787172465</v>
      </c>
      <c r="K409" s="34">
        <v>0.20179180818</v>
      </c>
      <c r="L409" s="34">
        <v>0.201787172465</v>
      </c>
      <c r="M409" s="14">
        <f t="shared" si="12"/>
        <v>1</v>
      </c>
      <c r="N409" s="14">
        <f t="shared" si="13"/>
        <v>0</v>
      </c>
      <c r="O409" s="41"/>
    </row>
    <row r="410" spans="1:15" ht="13.5" thickBot="1">
      <c r="A410" s="28">
        <v>44060</v>
      </c>
      <c r="B410" s="32">
        <v>16</v>
      </c>
      <c r="C410" s="33">
        <v>65651.03125</v>
      </c>
      <c r="D410" s="33">
        <v>2734.7</v>
      </c>
      <c r="E410" s="33">
        <v>2734.7</v>
      </c>
      <c r="F410" s="33">
        <v>2858.1371083845002</v>
      </c>
      <c r="G410" s="33">
        <v>2858.1371083845002</v>
      </c>
      <c r="H410" s="33">
        <v>0</v>
      </c>
      <c r="I410" s="34">
        <v>3.1249900856000001E-2</v>
      </c>
      <c r="J410" s="34">
        <v>3.1249900856000001E-2</v>
      </c>
      <c r="K410" s="34">
        <v>3.1249900856000001E-2</v>
      </c>
      <c r="L410" s="34">
        <v>3.1249900856000001E-2</v>
      </c>
      <c r="M410" s="14">
        <f t="shared" si="12"/>
        <v>1</v>
      </c>
      <c r="N410" s="14">
        <f t="shared" si="13"/>
        <v>1</v>
      </c>
      <c r="O410" s="41"/>
    </row>
    <row r="411" spans="1:15" ht="13.5" thickBot="1">
      <c r="A411" s="28">
        <v>44060</v>
      </c>
      <c r="B411" s="32">
        <v>17</v>
      </c>
      <c r="C411" s="33">
        <v>66809.2421875</v>
      </c>
      <c r="D411" s="33">
        <v>2328.8000000000002</v>
      </c>
      <c r="E411" s="33">
        <v>2328.8000000000002</v>
      </c>
      <c r="F411" s="33">
        <v>2607.56872216596</v>
      </c>
      <c r="G411" s="33">
        <v>2607.56872216596</v>
      </c>
      <c r="H411" s="33">
        <v>0</v>
      </c>
      <c r="I411" s="34">
        <v>7.0574360042000003E-2</v>
      </c>
      <c r="J411" s="34">
        <v>7.0574360042000003E-2</v>
      </c>
      <c r="K411" s="34">
        <v>7.0574360042000003E-2</v>
      </c>
      <c r="L411" s="34">
        <v>7.0574360042000003E-2</v>
      </c>
      <c r="M411" s="14">
        <f t="shared" si="12"/>
        <v>1</v>
      </c>
      <c r="N411" s="14">
        <f t="shared" si="13"/>
        <v>1</v>
      </c>
      <c r="O411" s="41"/>
    </row>
    <row r="412" spans="1:15" ht="13.5" thickBot="1">
      <c r="A412" s="28">
        <v>44060</v>
      </c>
      <c r="B412" s="32">
        <v>18</v>
      </c>
      <c r="C412" s="33">
        <v>66716.5703125</v>
      </c>
      <c r="D412" s="33">
        <v>1955.1</v>
      </c>
      <c r="E412" s="33">
        <v>1955.1</v>
      </c>
      <c r="F412" s="33">
        <v>2425.7315104979898</v>
      </c>
      <c r="G412" s="33">
        <v>2425.7315104979898</v>
      </c>
      <c r="H412" s="33">
        <v>0</v>
      </c>
      <c r="I412" s="34">
        <v>0.119147217847</v>
      </c>
      <c r="J412" s="34">
        <v>0.119147217847</v>
      </c>
      <c r="K412" s="34">
        <v>0.119147217847</v>
      </c>
      <c r="L412" s="34">
        <v>0.119147217847</v>
      </c>
      <c r="M412" s="14">
        <f t="shared" si="12"/>
        <v>1</v>
      </c>
      <c r="N412" s="14">
        <f t="shared" si="13"/>
        <v>1</v>
      </c>
      <c r="O412" s="41"/>
    </row>
    <row r="413" spans="1:15" ht="13.5" thickBot="1">
      <c r="A413" s="28">
        <v>44060</v>
      </c>
      <c r="B413" s="32">
        <v>19</v>
      </c>
      <c r="C413" s="33">
        <v>65215.21875</v>
      </c>
      <c r="D413" s="33">
        <v>1485.2</v>
      </c>
      <c r="E413" s="33">
        <v>1485.2</v>
      </c>
      <c r="F413" s="33">
        <v>1880.80118627773</v>
      </c>
      <c r="G413" s="33">
        <v>1880.8299752596999</v>
      </c>
      <c r="H413" s="33">
        <v>2.8788981966999999E-2</v>
      </c>
      <c r="I413" s="34">
        <v>0.10015948740699999</v>
      </c>
      <c r="J413" s="34">
        <v>0.100152199057</v>
      </c>
      <c r="K413" s="34">
        <v>0.10015948740699999</v>
      </c>
      <c r="L413" s="34">
        <v>0.100152199057</v>
      </c>
      <c r="M413" s="14">
        <f t="shared" si="12"/>
        <v>1</v>
      </c>
      <c r="N413" s="14">
        <f t="shared" si="13"/>
        <v>1</v>
      </c>
      <c r="O413" s="41"/>
    </row>
    <row r="414" spans="1:15" ht="13.5" thickBot="1">
      <c r="A414" s="28">
        <v>44060</v>
      </c>
      <c r="B414" s="32">
        <v>20</v>
      </c>
      <c r="C414" s="33">
        <v>62289.3359375</v>
      </c>
      <c r="D414" s="33">
        <v>529.5</v>
      </c>
      <c r="E414" s="33">
        <v>514.1</v>
      </c>
      <c r="F414" s="33">
        <v>623.95793656926901</v>
      </c>
      <c r="G414" s="33">
        <v>625.51742552858195</v>
      </c>
      <c r="H414" s="33">
        <v>1.559488959312</v>
      </c>
      <c r="I414" s="34">
        <v>2.4308208994000002E-2</v>
      </c>
      <c r="J414" s="34">
        <v>2.3913401662999999E-2</v>
      </c>
      <c r="K414" s="34">
        <v>2.8206943171000001E-2</v>
      </c>
      <c r="L414" s="34">
        <v>2.7812135839999998E-2</v>
      </c>
      <c r="M414" s="14">
        <f t="shared" si="12"/>
        <v>1</v>
      </c>
      <c r="N414" s="14">
        <f t="shared" si="13"/>
        <v>1</v>
      </c>
      <c r="O414" s="41"/>
    </row>
    <row r="415" spans="1:15" ht="13.5" thickBot="1">
      <c r="A415" s="28">
        <v>44060</v>
      </c>
      <c r="B415" s="32">
        <v>21</v>
      </c>
      <c r="C415" s="33">
        <v>60088.44140625</v>
      </c>
      <c r="D415" s="33">
        <v>36.5</v>
      </c>
      <c r="E415" s="33">
        <v>33.6</v>
      </c>
      <c r="F415" s="33">
        <v>8.8215960628120005</v>
      </c>
      <c r="G415" s="33">
        <v>9.8450721159800008</v>
      </c>
      <c r="H415" s="33">
        <v>1.0234760531680001</v>
      </c>
      <c r="I415" s="34">
        <v>6.7480830080000002E-3</v>
      </c>
      <c r="J415" s="34">
        <v>7.0071908699999999E-3</v>
      </c>
      <c r="K415" s="34">
        <v>6.0139057929999998E-3</v>
      </c>
      <c r="L415" s="34">
        <v>6.273013654E-3</v>
      </c>
      <c r="M415" s="14">
        <f t="shared" si="12"/>
        <v>1</v>
      </c>
      <c r="N415" s="14">
        <f t="shared" si="13"/>
        <v>0</v>
      </c>
      <c r="O415" s="41"/>
    </row>
    <row r="416" spans="1:15" ht="13.5" thickBot="1">
      <c r="A416" s="28">
        <v>44060</v>
      </c>
      <c r="B416" s="32">
        <v>22</v>
      </c>
      <c r="C416" s="33">
        <v>57338.203125</v>
      </c>
      <c r="D416" s="33">
        <v>0</v>
      </c>
      <c r="E416" s="33">
        <v>0</v>
      </c>
      <c r="F416" s="33">
        <v>6.1274968086999997E-2</v>
      </c>
      <c r="G416" s="33">
        <v>6.1274968086999997E-2</v>
      </c>
      <c r="H416" s="33">
        <v>0</v>
      </c>
      <c r="I416" s="34">
        <v>1.5512650148778001E-5</v>
      </c>
      <c r="J416" s="34">
        <v>1.5512650148778001E-5</v>
      </c>
      <c r="K416" s="34">
        <v>1.5512650148778001E-5</v>
      </c>
      <c r="L416" s="34">
        <v>1.5512650148778001E-5</v>
      </c>
      <c r="M416" s="14">
        <f t="shared" si="12"/>
        <v>0</v>
      </c>
      <c r="N416" s="14">
        <f t="shared" si="13"/>
        <v>1</v>
      </c>
      <c r="O416" s="41"/>
    </row>
    <row r="417" spans="1:15" ht="13.5" thickBot="1">
      <c r="A417" s="28">
        <v>44060</v>
      </c>
      <c r="B417" s="32">
        <v>23</v>
      </c>
      <c r="C417" s="33">
        <v>53280.53125</v>
      </c>
      <c r="D417" s="33">
        <v>0</v>
      </c>
      <c r="E417" s="33">
        <v>0</v>
      </c>
      <c r="F417" s="33">
        <v>6.1274968086999997E-2</v>
      </c>
      <c r="G417" s="33">
        <v>6.1274968086999997E-2</v>
      </c>
      <c r="H417" s="33">
        <v>0</v>
      </c>
      <c r="I417" s="34">
        <v>1.5512650148778001E-5</v>
      </c>
      <c r="J417" s="34">
        <v>1.5512650148778001E-5</v>
      </c>
      <c r="K417" s="34">
        <v>1.5512650148778001E-5</v>
      </c>
      <c r="L417" s="34">
        <v>1.5512650148778001E-5</v>
      </c>
      <c r="M417" s="14">
        <f t="shared" si="12"/>
        <v>0</v>
      </c>
      <c r="N417" s="14">
        <f t="shared" si="13"/>
        <v>1</v>
      </c>
      <c r="O417" s="41"/>
    </row>
    <row r="418" spans="1:15" ht="13.5" thickBot="1">
      <c r="A418" s="28">
        <v>44060</v>
      </c>
      <c r="B418" s="32">
        <v>24</v>
      </c>
      <c r="C418" s="33">
        <v>49229.921875</v>
      </c>
      <c r="D418" s="33">
        <v>0</v>
      </c>
      <c r="E418" s="33">
        <v>0</v>
      </c>
      <c r="F418" s="33">
        <v>6.1274968086999997E-2</v>
      </c>
      <c r="G418" s="33">
        <v>6.1274968086999997E-2</v>
      </c>
      <c r="H418" s="33">
        <v>0</v>
      </c>
      <c r="I418" s="34">
        <v>1.5512650148778001E-5</v>
      </c>
      <c r="J418" s="34">
        <v>1.5512650148778001E-5</v>
      </c>
      <c r="K418" s="34">
        <v>1.5512650148778001E-5</v>
      </c>
      <c r="L418" s="34">
        <v>1.5512650148778001E-5</v>
      </c>
      <c r="M418" s="14">
        <f t="shared" si="12"/>
        <v>0</v>
      </c>
      <c r="N418" s="14">
        <f t="shared" si="13"/>
        <v>1</v>
      </c>
      <c r="O418" s="41"/>
    </row>
    <row r="419" spans="1:15" ht="13.5" thickBot="1">
      <c r="A419" s="28">
        <v>44061</v>
      </c>
      <c r="B419" s="32">
        <v>1</v>
      </c>
      <c r="C419" s="33">
        <v>45841.1171875</v>
      </c>
      <c r="D419" s="33">
        <v>0</v>
      </c>
      <c r="E419" s="33">
        <v>0</v>
      </c>
      <c r="F419" s="33">
        <v>6.1284968133000002E-2</v>
      </c>
      <c r="G419" s="33">
        <v>6.1284968133000002E-2</v>
      </c>
      <c r="H419" s="33">
        <v>0</v>
      </c>
      <c r="I419" s="34">
        <v>1.5515181806026502E-5</v>
      </c>
      <c r="J419" s="34">
        <v>1.5515181806026502E-5</v>
      </c>
      <c r="K419" s="34">
        <v>1.5515181806026502E-5</v>
      </c>
      <c r="L419" s="34">
        <v>1.5515181806026502E-5</v>
      </c>
      <c r="M419" s="14">
        <f t="shared" si="12"/>
        <v>0</v>
      </c>
      <c r="N419" s="14">
        <f t="shared" si="13"/>
        <v>1</v>
      </c>
      <c r="O419" s="41"/>
    </row>
    <row r="420" spans="1:15" ht="13.5" thickBot="1">
      <c r="A420" s="28">
        <v>44061</v>
      </c>
      <c r="B420" s="32">
        <v>2</v>
      </c>
      <c r="C420" s="33">
        <v>43304.46875</v>
      </c>
      <c r="D420" s="33">
        <v>0</v>
      </c>
      <c r="E420" s="33">
        <v>0</v>
      </c>
      <c r="F420" s="33">
        <v>6.1284968133000002E-2</v>
      </c>
      <c r="G420" s="33">
        <v>6.1284968133000002E-2</v>
      </c>
      <c r="H420" s="33">
        <v>0</v>
      </c>
      <c r="I420" s="34">
        <v>1.5515181806026502E-5</v>
      </c>
      <c r="J420" s="34">
        <v>1.5515181806026502E-5</v>
      </c>
      <c r="K420" s="34">
        <v>1.5515181806026502E-5</v>
      </c>
      <c r="L420" s="34">
        <v>1.5515181806026502E-5</v>
      </c>
      <c r="M420" s="14">
        <f t="shared" si="12"/>
        <v>0</v>
      </c>
      <c r="N420" s="14">
        <f t="shared" si="13"/>
        <v>1</v>
      </c>
      <c r="O420" s="41"/>
    </row>
    <row r="421" spans="1:15" ht="13.5" thickBot="1">
      <c r="A421" s="28">
        <v>44061</v>
      </c>
      <c r="B421" s="32">
        <v>3</v>
      </c>
      <c r="C421" s="33">
        <v>41587.32421875</v>
      </c>
      <c r="D421" s="33">
        <v>0</v>
      </c>
      <c r="E421" s="33">
        <v>0</v>
      </c>
      <c r="F421" s="33">
        <v>6.1284968133000002E-2</v>
      </c>
      <c r="G421" s="33">
        <v>6.1284968133000002E-2</v>
      </c>
      <c r="H421" s="33">
        <v>0</v>
      </c>
      <c r="I421" s="34">
        <v>1.5515181806026502E-5</v>
      </c>
      <c r="J421" s="34">
        <v>1.5515181806026502E-5</v>
      </c>
      <c r="K421" s="34">
        <v>1.5515181806026502E-5</v>
      </c>
      <c r="L421" s="34">
        <v>1.5515181806026502E-5</v>
      </c>
      <c r="M421" s="14">
        <f t="shared" si="12"/>
        <v>0</v>
      </c>
      <c r="N421" s="14">
        <f t="shared" si="13"/>
        <v>1</v>
      </c>
      <c r="O421" s="41"/>
    </row>
    <row r="422" spans="1:15" ht="13.5" thickBot="1">
      <c r="A422" s="28">
        <v>44061</v>
      </c>
      <c r="B422" s="32">
        <v>4</v>
      </c>
      <c r="C422" s="33">
        <v>40443.1015625</v>
      </c>
      <c r="D422" s="33">
        <v>0</v>
      </c>
      <c r="E422" s="33">
        <v>0</v>
      </c>
      <c r="F422" s="33">
        <v>6.1284968133000002E-2</v>
      </c>
      <c r="G422" s="33">
        <v>6.1284968133000002E-2</v>
      </c>
      <c r="H422" s="33">
        <v>0</v>
      </c>
      <c r="I422" s="34">
        <v>1.5515181806026502E-5</v>
      </c>
      <c r="J422" s="34">
        <v>1.5515181806026502E-5</v>
      </c>
      <c r="K422" s="34">
        <v>1.5515181806026502E-5</v>
      </c>
      <c r="L422" s="34">
        <v>1.5515181806026502E-5</v>
      </c>
      <c r="M422" s="14">
        <f t="shared" si="12"/>
        <v>0</v>
      </c>
      <c r="N422" s="14">
        <f t="shared" si="13"/>
        <v>1</v>
      </c>
      <c r="O422" s="41"/>
    </row>
    <row r="423" spans="1:15" ht="13.5" thickBot="1">
      <c r="A423" s="28">
        <v>44061</v>
      </c>
      <c r="B423" s="32">
        <v>5</v>
      </c>
      <c r="C423" s="33">
        <v>40161.109375</v>
      </c>
      <c r="D423" s="33">
        <v>0</v>
      </c>
      <c r="E423" s="33">
        <v>0</v>
      </c>
      <c r="F423" s="33">
        <v>6.1284968133000002E-2</v>
      </c>
      <c r="G423" s="33">
        <v>6.1284968133000002E-2</v>
      </c>
      <c r="H423" s="33">
        <v>0</v>
      </c>
      <c r="I423" s="34">
        <v>1.5515181806026502E-5</v>
      </c>
      <c r="J423" s="34">
        <v>1.5515181806026502E-5</v>
      </c>
      <c r="K423" s="34">
        <v>1.5515181806026502E-5</v>
      </c>
      <c r="L423" s="34">
        <v>1.5515181806026502E-5</v>
      </c>
      <c r="M423" s="14">
        <f t="shared" si="12"/>
        <v>0</v>
      </c>
      <c r="N423" s="14">
        <f t="shared" si="13"/>
        <v>1</v>
      </c>
      <c r="O423" s="41"/>
    </row>
    <row r="424" spans="1:15" ht="13.5" thickBot="1">
      <c r="A424" s="28">
        <v>44061</v>
      </c>
      <c r="B424" s="32">
        <v>6</v>
      </c>
      <c r="C424" s="33">
        <v>40962.56640625</v>
      </c>
      <c r="D424" s="33">
        <v>0</v>
      </c>
      <c r="E424" s="33">
        <v>0</v>
      </c>
      <c r="F424" s="33">
        <v>6.1284968133000002E-2</v>
      </c>
      <c r="G424" s="33">
        <v>6.1284968133000002E-2</v>
      </c>
      <c r="H424" s="33">
        <v>0</v>
      </c>
      <c r="I424" s="34">
        <v>1.5515181806026502E-5</v>
      </c>
      <c r="J424" s="34">
        <v>1.5515181806026502E-5</v>
      </c>
      <c r="K424" s="34">
        <v>1.5515181806026502E-5</v>
      </c>
      <c r="L424" s="34">
        <v>1.5515181806026502E-5</v>
      </c>
      <c r="M424" s="14">
        <f t="shared" si="12"/>
        <v>0</v>
      </c>
      <c r="N424" s="14">
        <f t="shared" si="13"/>
        <v>1</v>
      </c>
      <c r="O424" s="41"/>
    </row>
    <row r="425" spans="1:15" ht="13.5" thickBot="1">
      <c r="A425" s="28">
        <v>44061</v>
      </c>
      <c r="B425" s="32">
        <v>7</v>
      </c>
      <c r="C425" s="33">
        <v>42448.2734375</v>
      </c>
      <c r="D425" s="33">
        <v>0</v>
      </c>
      <c r="E425" s="33">
        <v>0</v>
      </c>
      <c r="F425" s="33">
        <v>6.1284968133000002E-2</v>
      </c>
      <c r="G425" s="33">
        <v>6.1284968133000002E-2</v>
      </c>
      <c r="H425" s="33">
        <v>0</v>
      </c>
      <c r="I425" s="34">
        <v>1.5515181806026502E-5</v>
      </c>
      <c r="J425" s="34">
        <v>1.5515181806026502E-5</v>
      </c>
      <c r="K425" s="34">
        <v>1.5515181806026502E-5</v>
      </c>
      <c r="L425" s="34">
        <v>1.5515181806026502E-5</v>
      </c>
      <c r="M425" s="14">
        <f t="shared" si="12"/>
        <v>0</v>
      </c>
      <c r="N425" s="14">
        <f t="shared" si="13"/>
        <v>1</v>
      </c>
      <c r="O425" s="41"/>
    </row>
    <row r="426" spans="1:15" ht="13.5" thickBot="1">
      <c r="A426" s="28">
        <v>44061</v>
      </c>
      <c r="B426" s="32">
        <v>8</v>
      </c>
      <c r="C426" s="33">
        <v>43212.65625</v>
      </c>
      <c r="D426" s="33">
        <v>129.1</v>
      </c>
      <c r="E426" s="33">
        <v>122.5</v>
      </c>
      <c r="F426" s="33">
        <v>144.36440009716401</v>
      </c>
      <c r="G426" s="33">
        <v>145.328507322495</v>
      </c>
      <c r="H426" s="33">
        <v>0.96410722533100002</v>
      </c>
      <c r="I426" s="34">
        <v>4.1084828660000001E-3</v>
      </c>
      <c r="J426" s="34">
        <v>3.8644050870000001E-3</v>
      </c>
      <c r="K426" s="34">
        <v>5.7793689419999997E-3</v>
      </c>
      <c r="L426" s="34">
        <v>5.5352911630000001E-3</v>
      </c>
      <c r="M426" s="14">
        <f t="shared" si="12"/>
        <v>1</v>
      </c>
      <c r="N426" s="14">
        <f t="shared" si="13"/>
        <v>1</v>
      </c>
      <c r="O426" s="41"/>
    </row>
    <row r="427" spans="1:15" ht="13.5" thickBot="1">
      <c r="A427" s="28">
        <v>44061</v>
      </c>
      <c r="B427" s="32">
        <v>9</v>
      </c>
      <c r="C427" s="33">
        <v>45555.07421875</v>
      </c>
      <c r="D427" s="33">
        <v>1454.7</v>
      </c>
      <c r="E427" s="33">
        <v>1454.7</v>
      </c>
      <c r="F427" s="33">
        <v>1657.4447288793001</v>
      </c>
      <c r="G427" s="33">
        <v>1657.4447288793001</v>
      </c>
      <c r="H427" s="33">
        <v>0</v>
      </c>
      <c r="I427" s="34">
        <v>5.1327779463000003E-2</v>
      </c>
      <c r="J427" s="34">
        <v>5.1327779463000003E-2</v>
      </c>
      <c r="K427" s="34">
        <v>5.1327779463000003E-2</v>
      </c>
      <c r="L427" s="34">
        <v>5.1327779463000003E-2</v>
      </c>
      <c r="M427" s="14">
        <f t="shared" si="12"/>
        <v>1</v>
      </c>
      <c r="N427" s="14">
        <f t="shared" si="13"/>
        <v>1</v>
      </c>
      <c r="O427" s="41"/>
    </row>
    <row r="428" spans="1:15" ht="13.5" thickBot="1">
      <c r="A428" s="28">
        <v>44061</v>
      </c>
      <c r="B428" s="32">
        <v>10</v>
      </c>
      <c r="C428" s="33">
        <v>49382.06640625</v>
      </c>
      <c r="D428" s="33">
        <v>3112.4</v>
      </c>
      <c r="E428" s="33">
        <v>3112.4</v>
      </c>
      <c r="F428" s="33">
        <v>3134.1382223526598</v>
      </c>
      <c r="G428" s="33">
        <v>3134.1382223526598</v>
      </c>
      <c r="H428" s="33">
        <v>0</v>
      </c>
      <c r="I428" s="34">
        <v>5.503347431E-3</v>
      </c>
      <c r="J428" s="34">
        <v>5.503347431E-3</v>
      </c>
      <c r="K428" s="34">
        <v>5.503347431E-3</v>
      </c>
      <c r="L428" s="34">
        <v>5.503347431E-3</v>
      </c>
      <c r="M428" s="14">
        <f t="shared" si="12"/>
        <v>1</v>
      </c>
      <c r="N428" s="14">
        <f t="shared" si="13"/>
        <v>1</v>
      </c>
      <c r="O428" s="41"/>
    </row>
    <row r="429" spans="1:15" ht="13.5" thickBot="1">
      <c r="A429" s="28">
        <v>44061</v>
      </c>
      <c r="B429" s="32">
        <v>11</v>
      </c>
      <c r="C429" s="33">
        <v>53958.29296875</v>
      </c>
      <c r="D429" s="33">
        <v>3443.6</v>
      </c>
      <c r="E429" s="33">
        <v>3443.6</v>
      </c>
      <c r="F429" s="33">
        <v>3559.0105743500899</v>
      </c>
      <c r="G429" s="33">
        <v>3559.0105743500899</v>
      </c>
      <c r="H429" s="33">
        <v>0</v>
      </c>
      <c r="I429" s="34">
        <v>2.9217866924E-2</v>
      </c>
      <c r="J429" s="34">
        <v>2.9217866924E-2</v>
      </c>
      <c r="K429" s="34">
        <v>2.9217866924E-2</v>
      </c>
      <c r="L429" s="34">
        <v>2.9217866924E-2</v>
      </c>
      <c r="M429" s="14">
        <f t="shared" si="12"/>
        <v>1</v>
      </c>
      <c r="N429" s="14">
        <f t="shared" si="13"/>
        <v>1</v>
      </c>
      <c r="O429" s="41"/>
    </row>
    <row r="430" spans="1:15" ht="13.5" thickBot="1">
      <c r="A430" s="28">
        <v>44061</v>
      </c>
      <c r="B430" s="32">
        <v>12</v>
      </c>
      <c r="C430" s="33">
        <v>58532.57421875</v>
      </c>
      <c r="D430" s="33">
        <v>3568.6</v>
      </c>
      <c r="E430" s="33">
        <v>3568.6</v>
      </c>
      <c r="F430" s="33">
        <v>3371.4697585619101</v>
      </c>
      <c r="G430" s="33">
        <v>3371.4631916707599</v>
      </c>
      <c r="H430" s="33">
        <v>-6.5668911400000004E-3</v>
      </c>
      <c r="I430" s="34">
        <v>4.9908052740999999E-2</v>
      </c>
      <c r="J430" s="34">
        <v>4.9906390236999998E-2</v>
      </c>
      <c r="K430" s="34">
        <v>4.9908052740999999E-2</v>
      </c>
      <c r="L430" s="34">
        <v>4.9906390236999998E-2</v>
      </c>
      <c r="M430" s="14">
        <f t="shared" si="12"/>
        <v>1</v>
      </c>
      <c r="N430" s="14">
        <f t="shared" si="13"/>
        <v>0</v>
      </c>
      <c r="O430" s="41"/>
    </row>
    <row r="431" spans="1:15" ht="13.5" thickBot="1">
      <c r="A431" s="28">
        <v>44061</v>
      </c>
      <c r="B431" s="32">
        <v>13</v>
      </c>
      <c r="C431" s="33">
        <v>62642.97265625</v>
      </c>
      <c r="D431" s="33">
        <v>3587.8</v>
      </c>
      <c r="E431" s="33">
        <v>3587.8</v>
      </c>
      <c r="F431" s="33">
        <v>3109.9529949972398</v>
      </c>
      <c r="G431" s="33">
        <v>3124.0782819642</v>
      </c>
      <c r="H431" s="33">
        <v>14.125286966959001</v>
      </c>
      <c r="I431" s="34">
        <v>0.11739790329999999</v>
      </c>
      <c r="J431" s="34">
        <v>0.12097392531700001</v>
      </c>
      <c r="K431" s="34">
        <v>0.11739790329999999</v>
      </c>
      <c r="L431" s="34">
        <v>0.12097392531700001</v>
      </c>
      <c r="M431" s="14">
        <f t="shared" si="12"/>
        <v>1</v>
      </c>
      <c r="N431" s="14">
        <f t="shared" si="13"/>
        <v>0</v>
      </c>
      <c r="O431" s="41"/>
    </row>
    <row r="432" spans="1:15" ht="13.5" thickBot="1">
      <c r="A432" s="28">
        <v>44061</v>
      </c>
      <c r="B432" s="32">
        <v>14</v>
      </c>
      <c r="C432" s="33">
        <v>65946.5859375</v>
      </c>
      <c r="D432" s="33">
        <v>3395</v>
      </c>
      <c r="E432" s="33">
        <v>3395</v>
      </c>
      <c r="F432" s="33">
        <v>2892.9053013893899</v>
      </c>
      <c r="G432" s="33">
        <v>2897.5017015528301</v>
      </c>
      <c r="H432" s="33">
        <v>4.5964001634380001</v>
      </c>
      <c r="I432" s="34">
        <v>0.12594893631500001</v>
      </c>
      <c r="J432" s="34">
        <v>0.127112581926</v>
      </c>
      <c r="K432" s="34">
        <v>0.12594893631500001</v>
      </c>
      <c r="L432" s="34">
        <v>0.127112581926</v>
      </c>
      <c r="M432" s="14">
        <f t="shared" si="12"/>
        <v>1</v>
      </c>
      <c r="N432" s="14">
        <f t="shared" si="13"/>
        <v>0</v>
      </c>
      <c r="O432" s="41"/>
    </row>
    <row r="433" spans="1:15" ht="13.5" thickBot="1">
      <c r="A433" s="28">
        <v>44061</v>
      </c>
      <c r="B433" s="32">
        <v>15</v>
      </c>
      <c r="C433" s="33">
        <v>68260.96875</v>
      </c>
      <c r="D433" s="33">
        <v>3312.3</v>
      </c>
      <c r="E433" s="33">
        <v>3312.3</v>
      </c>
      <c r="F433" s="33">
        <v>3172.91818727997</v>
      </c>
      <c r="G433" s="33">
        <v>3173.9595207964098</v>
      </c>
      <c r="H433" s="33">
        <v>1.041333516438</v>
      </c>
      <c r="I433" s="34">
        <v>3.5022906127E-2</v>
      </c>
      <c r="J433" s="34">
        <v>3.5286534864999997E-2</v>
      </c>
      <c r="K433" s="34">
        <v>3.5022906127E-2</v>
      </c>
      <c r="L433" s="34">
        <v>3.5286534864999997E-2</v>
      </c>
      <c r="M433" s="14">
        <f t="shared" si="12"/>
        <v>1</v>
      </c>
      <c r="N433" s="14">
        <f t="shared" si="13"/>
        <v>0</v>
      </c>
      <c r="O433" s="41"/>
    </row>
    <row r="434" spans="1:15" ht="13.5" thickBot="1">
      <c r="A434" s="28">
        <v>44061</v>
      </c>
      <c r="B434" s="32">
        <v>16</v>
      </c>
      <c r="C434" s="33">
        <v>69416.765625</v>
      </c>
      <c r="D434" s="33">
        <v>2881.5</v>
      </c>
      <c r="E434" s="33">
        <v>2881.5</v>
      </c>
      <c r="F434" s="33">
        <v>3162.6604223120198</v>
      </c>
      <c r="G434" s="33">
        <v>3162.6546669171898</v>
      </c>
      <c r="H434" s="33">
        <v>-5.7553948290000002E-3</v>
      </c>
      <c r="I434" s="34">
        <v>7.1178396687000003E-2</v>
      </c>
      <c r="J434" s="34">
        <v>7.1179853749000002E-2</v>
      </c>
      <c r="K434" s="34">
        <v>7.1178396687000003E-2</v>
      </c>
      <c r="L434" s="34">
        <v>7.1179853749000002E-2</v>
      </c>
      <c r="M434" s="14">
        <f t="shared" si="12"/>
        <v>1</v>
      </c>
      <c r="N434" s="14">
        <f t="shared" si="13"/>
        <v>1</v>
      </c>
      <c r="O434" s="41"/>
    </row>
    <row r="435" spans="1:15" ht="13.5" thickBot="1">
      <c r="A435" s="28">
        <v>44061</v>
      </c>
      <c r="B435" s="32">
        <v>17</v>
      </c>
      <c r="C435" s="33">
        <v>69816.5625</v>
      </c>
      <c r="D435" s="33">
        <v>2638.6</v>
      </c>
      <c r="E435" s="33">
        <v>2638.6</v>
      </c>
      <c r="F435" s="33">
        <v>3233.0236948029201</v>
      </c>
      <c r="G435" s="33">
        <v>3234.8215060737398</v>
      </c>
      <c r="H435" s="33">
        <v>1.7978112708189999</v>
      </c>
      <c r="I435" s="34">
        <v>0.15094215343600001</v>
      </c>
      <c r="J435" s="34">
        <v>0.15048701134199999</v>
      </c>
      <c r="K435" s="34">
        <v>0.15094215343600001</v>
      </c>
      <c r="L435" s="34">
        <v>0.15048701134199999</v>
      </c>
      <c r="M435" s="14">
        <f t="shared" si="12"/>
        <v>1</v>
      </c>
      <c r="N435" s="14">
        <f t="shared" si="13"/>
        <v>1</v>
      </c>
      <c r="O435" s="41"/>
    </row>
    <row r="436" spans="1:15" ht="13.5" thickBot="1">
      <c r="A436" s="28">
        <v>44061</v>
      </c>
      <c r="B436" s="32">
        <v>18</v>
      </c>
      <c r="C436" s="33">
        <v>69054.3125</v>
      </c>
      <c r="D436" s="33">
        <v>2639.8</v>
      </c>
      <c r="E436" s="33">
        <v>2639.8</v>
      </c>
      <c r="F436" s="33">
        <v>2938.0119490230099</v>
      </c>
      <c r="G436" s="33">
        <v>2938.0671268557198</v>
      </c>
      <c r="H436" s="33">
        <v>5.5177832709000001E-2</v>
      </c>
      <c r="I436" s="34">
        <v>7.5510665025999998E-2</v>
      </c>
      <c r="J436" s="34">
        <v>7.5496695954999998E-2</v>
      </c>
      <c r="K436" s="34">
        <v>7.5510665025999998E-2</v>
      </c>
      <c r="L436" s="34">
        <v>7.5496695954999998E-2</v>
      </c>
      <c r="M436" s="14">
        <f t="shared" si="12"/>
        <v>1</v>
      </c>
      <c r="N436" s="14">
        <f t="shared" si="13"/>
        <v>1</v>
      </c>
      <c r="O436" s="41"/>
    </row>
    <row r="437" spans="1:15" ht="13.5" thickBot="1">
      <c r="A437" s="28">
        <v>44061</v>
      </c>
      <c r="B437" s="32">
        <v>19</v>
      </c>
      <c r="C437" s="33">
        <v>66547.1015625</v>
      </c>
      <c r="D437" s="33">
        <v>2146.1999999999998</v>
      </c>
      <c r="E437" s="33">
        <v>2146.1999999999998</v>
      </c>
      <c r="F437" s="33">
        <v>2472.06553008321</v>
      </c>
      <c r="G437" s="33">
        <v>2472.0390189375098</v>
      </c>
      <c r="H437" s="33">
        <v>-2.6511145696999999E-2</v>
      </c>
      <c r="I437" s="34">
        <v>8.249089087E-2</v>
      </c>
      <c r="J437" s="34">
        <v>8.2497602552000004E-2</v>
      </c>
      <c r="K437" s="34">
        <v>8.249089087E-2</v>
      </c>
      <c r="L437" s="34">
        <v>8.2497602552000004E-2</v>
      </c>
      <c r="M437" s="14">
        <f t="shared" si="12"/>
        <v>1</v>
      </c>
      <c r="N437" s="14">
        <f t="shared" si="13"/>
        <v>1</v>
      </c>
      <c r="O437" s="41"/>
    </row>
    <row r="438" spans="1:15" ht="13.5" thickBot="1">
      <c r="A438" s="28">
        <v>44061</v>
      </c>
      <c r="B438" s="32">
        <v>20</v>
      </c>
      <c r="C438" s="33">
        <v>63336.26953125</v>
      </c>
      <c r="D438" s="33">
        <v>814.3</v>
      </c>
      <c r="E438" s="33">
        <v>798.6</v>
      </c>
      <c r="F438" s="33">
        <v>980.50570850802001</v>
      </c>
      <c r="G438" s="33">
        <v>981.00431959528896</v>
      </c>
      <c r="H438" s="33">
        <v>0.498611087269</v>
      </c>
      <c r="I438" s="34">
        <v>4.2203625213000001E-2</v>
      </c>
      <c r="J438" s="34">
        <v>4.2077394557999998E-2</v>
      </c>
      <c r="K438" s="34">
        <v>4.6178308757999997E-2</v>
      </c>
      <c r="L438" s="34">
        <v>4.6052078103000001E-2</v>
      </c>
      <c r="M438" s="14">
        <f t="shared" si="12"/>
        <v>1</v>
      </c>
      <c r="N438" s="14">
        <f t="shared" si="13"/>
        <v>1</v>
      </c>
      <c r="O438" s="41"/>
    </row>
    <row r="439" spans="1:15" ht="13.5" thickBot="1">
      <c r="A439" s="28">
        <v>44061</v>
      </c>
      <c r="B439" s="32">
        <v>21</v>
      </c>
      <c r="C439" s="33">
        <v>60669.99609375</v>
      </c>
      <c r="D439" s="33">
        <v>55.1</v>
      </c>
      <c r="E439" s="33">
        <v>51.9</v>
      </c>
      <c r="F439" s="33">
        <v>23.069590654717999</v>
      </c>
      <c r="G439" s="33">
        <v>24.075818937571</v>
      </c>
      <c r="H439" s="33">
        <v>1.0062282828519999</v>
      </c>
      <c r="I439" s="34">
        <v>7.8542230530000007E-3</v>
      </c>
      <c r="J439" s="34">
        <v>8.1089643909999995E-3</v>
      </c>
      <c r="K439" s="34">
        <v>7.044096471E-3</v>
      </c>
      <c r="L439" s="34">
        <v>7.2988378080000001E-3</v>
      </c>
      <c r="M439" s="14">
        <f t="shared" si="12"/>
        <v>1</v>
      </c>
      <c r="N439" s="14">
        <f t="shared" si="13"/>
        <v>0</v>
      </c>
      <c r="O439" s="41"/>
    </row>
    <row r="440" spans="1:15" ht="13.5" thickBot="1">
      <c r="A440" s="28">
        <v>44061</v>
      </c>
      <c r="B440" s="32">
        <v>22</v>
      </c>
      <c r="C440" s="33">
        <v>57547.65234375</v>
      </c>
      <c r="D440" s="33">
        <v>0</v>
      </c>
      <c r="E440" s="33">
        <v>0</v>
      </c>
      <c r="F440" s="33">
        <v>0.10836062903300001</v>
      </c>
      <c r="G440" s="33">
        <v>9.8360629256000004E-2</v>
      </c>
      <c r="H440" s="33">
        <v>-9.9999997759999994E-3</v>
      </c>
      <c r="I440" s="34">
        <v>2.49014251282541E-5</v>
      </c>
      <c r="J440" s="34">
        <v>2.74330706412877E-5</v>
      </c>
      <c r="K440" s="34">
        <v>2.49014251282541E-5</v>
      </c>
      <c r="L440" s="34">
        <v>2.74330706412877E-5</v>
      </c>
      <c r="M440" s="14">
        <f t="shared" si="12"/>
        <v>0</v>
      </c>
      <c r="N440" s="14">
        <f t="shared" si="13"/>
        <v>1</v>
      </c>
      <c r="O440" s="41"/>
    </row>
    <row r="441" spans="1:15" ht="13.5" thickBot="1">
      <c r="A441" s="28">
        <v>44061</v>
      </c>
      <c r="B441" s="32">
        <v>23</v>
      </c>
      <c r="C441" s="33">
        <v>53352.50390625</v>
      </c>
      <c r="D441" s="33">
        <v>0</v>
      </c>
      <c r="E441" s="33">
        <v>0</v>
      </c>
      <c r="F441" s="33">
        <v>0.10836062903300001</v>
      </c>
      <c r="G441" s="33">
        <v>9.8360629256000004E-2</v>
      </c>
      <c r="H441" s="33">
        <v>-9.9999997759999994E-3</v>
      </c>
      <c r="I441" s="34">
        <v>2.49014251282541E-5</v>
      </c>
      <c r="J441" s="34">
        <v>2.74330706412877E-5</v>
      </c>
      <c r="K441" s="34">
        <v>2.49014251282541E-5</v>
      </c>
      <c r="L441" s="34">
        <v>2.74330706412877E-5</v>
      </c>
      <c r="M441" s="14">
        <f t="shared" si="12"/>
        <v>0</v>
      </c>
      <c r="N441" s="14">
        <f t="shared" si="13"/>
        <v>1</v>
      </c>
      <c r="O441" s="41"/>
    </row>
    <row r="442" spans="1:15" ht="13.5" thickBot="1">
      <c r="A442" s="28">
        <v>44061</v>
      </c>
      <c r="B442" s="32">
        <v>24</v>
      </c>
      <c r="C442" s="33">
        <v>49388.3515625</v>
      </c>
      <c r="D442" s="33">
        <v>0</v>
      </c>
      <c r="E442" s="33">
        <v>0</v>
      </c>
      <c r="F442" s="33">
        <v>0.10836062903300001</v>
      </c>
      <c r="G442" s="33">
        <v>9.8360629256000004E-2</v>
      </c>
      <c r="H442" s="33">
        <v>-9.9999997759999994E-3</v>
      </c>
      <c r="I442" s="34">
        <v>2.49014251282541E-5</v>
      </c>
      <c r="J442" s="34">
        <v>2.74330706412877E-5</v>
      </c>
      <c r="K442" s="34">
        <v>2.49014251282541E-5</v>
      </c>
      <c r="L442" s="34">
        <v>2.74330706412877E-5</v>
      </c>
      <c r="M442" s="14">
        <f t="shared" si="12"/>
        <v>0</v>
      </c>
      <c r="N442" s="14">
        <f t="shared" si="13"/>
        <v>1</v>
      </c>
      <c r="O442" s="41"/>
    </row>
    <row r="443" spans="1:15" ht="13.5" thickBot="1">
      <c r="A443" s="28">
        <v>44062</v>
      </c>
      <c r="B443" s="32">
        <v>1</v>
      </c>
      <c r="C443" s="33">
        <v>45364.37109375</v>
      </c>
      <c r="D443" s="33">
        <v>0</v>
      </c>
      <c r="E443" s="33">
        <v>0</v>
      </c>
      <c r="F443" s="33">
        <v>0.10836062903300001</v>
      </c>
      <c r="G443" s="33">
        <v>0.101405073916</v>
      </c>
      <c r="H443" s="33">
        <v>-6.955555116E-3</v>
      </c>
      <c r="I443" s="34">
        <v>2.5672170611781099E-5</v>
      </c>
      <c r="J443" s="34">
        <v>2.74330706412877E-5</v>
      </c>
      <c r="K443" s="34">
        <v>2.5672170611781099E-5</v>
      </c>
      <c r="L443" s="34">
        <v>2.74330706412877E-5</v>
      </c>
      <c r="M443" s="14">
        <f t="shared" si="12"/>
        <v>0</v>
      </c>
      <c r="N443" s="14">
        <f t="shared" si="13"/>
        <v>1</v>
      </c>
      <c r="O443" s="41"/>
    </row>
    <row r="444" spans="1:15" ht="13.5" thickBot="1">
      <c r="A444" s="28">
        <v>44062</v>
      </c>
      <c r="B444" s="32">
        <v>2</v>
      </c>
      <c r="C444" s="33">
        <v>42487.73828125</v>
      </c>
      <c r="D444" s="33">
        <v>0</v>
      </c>
      <c r="E444" s="33">
        <v>0</v>
      </c>
      <c r="F444" s="33">
        <v>0.10836062903300001</v>
      </c>
      <c r="G444" s="33">
        <v>9.8360629256000004E-2</v>
      </c>
      <c r="H444" s="33">
        <v>-9.9999997759999994E-3</v>
      </c>
      <c r="I444" s="34">
        <v>2.49014251282541E-5</v>
      </c>
      <c r="J444" s="34">
        <v>2.74330706412877E-5</v>
      </c>
      <c r="K444" s="34">
        <v>2.49014251282541E-5</v>
      </c>
      <c r="L444" s="34">
        <v>2.74330706412877E-5</v>
      </c>
      <c r="M444" s="14">
        <f t="shared" si="12"/>
        <v>0</v>
      </c>
      <c r="N444" s="14">
        <f t="shared" si="13"/>
        <v>1</v>
      </c>
      <c r="O444" s="41"/>
    </row>
    <row r="445" spans="1:15" ht="13.5" thickBot="1">
      <c r="A445" s="28">
        <v>44062</v>
      </c>
      <c r="B445" s="32">
        <v>3</v>
      </c>
      <c r="C445" s="33">
        <v>40474.796875</v>
      </c>
      <c r="D445" s="33">
        <v>0</v>
      </c>
      <c r="E445" s="33">
        <v>0</v>
      </c>
      <c r="F445" s="33">
        <v>0.10836062903300001</v>
      </c>
      <c r="G445" s="33">
        <v>9.8360629256000004E-2</v>
      </c>
      <c r="H445" s="33">
        <v>-9.9999997759999994E-3</v>
      </c>
      <c r="I445" s="34">
        <v>2.49014251282541E-5</v>
      </c>
      <c r="J445" s="34">
        <v>2.74330706412877E-5</v>
      </c>
      <c r="K445" s="34">
        <v>2.49014251282541E-5</v>
      </c>
      <c r="L445" s="34">
        <v>2.74330706412877E-5</v>
      </c>
      <c r="M445" s="14">
        <f t="shared" si="12"/>
        <v>0</v>
      </c>
      <c r="N445" s="14">
        <f t="shared" si="13"/>
        <v>1</v>
      </c>
      <c r="O445" s="41"/>
    </row>
    <row r="446" spans="1:15" ht="13.5" thickBot="1">
      <c r="A446" s="28">
        <v>44062</v>
      </c>
      <c r="B446" s="32">
        <v>4</v>
      </c>
      <c r="C446" s="33">
        <v>39076.87890625</v>
      </c>
      <c r="D446" s="33">
        <v>0</v>
      </c>
      <c r="E446" s="33">
        <v>0</v>
      </c>
      <c r="F446" s="33">
        <v>0.10836062903300001</v>
      </c>
      <c r="G446" s="33">
        <v>9.8360629256000004E-2</v>
      </c>
      <c r="H446" s="33">
        <v>-9.9999997759999994E-3</v>
      </c>
      <c r="I446" s="34">
        <v>2.49014251282541E-5</v>
      </c>
      <c r="J446" s="34">
        <v>2.74330706412877E-5</v>
      </c>
      <c r="K446" s="34">
        <v>2.49014251282541E-5</v>
      </c>
      <c r="L446" s="34">
        <v>2.74330706412877E-5</v>
      </c>
      <c r="M446" s="14">
        <f t="shared" si="12"/>
        <v>0</v>
      </c>
      <c r="N446" s="14">
        <f t="shared" si="13"/>
        <v>1</v>
      </c>
      <c r="O446" s="41"/>
    </row>
    <row r="447" spans="1:15" ht="13.5" thickBot="1">
      <c r="A447" s="28">
        <v>44062</v>
      </c>
      <c r="B447" s="32">
        <v>5</v>
      </c>
      <c r="C447" s="33">
        <v>38559.90234375</v>
      </c>
      <c r="D447" s="33">
        <v>0</v>
      </c>
      <c r="E447" s="33">
        <v>0</v>
      </c>
      <c r="F447" s="33">
        <v>0.10836062903300001</v>
      </c>
      <c r="G447" s="33">
        <v>9.8360629256000004E-2</v>
      </c>
      <c r="H447" s="33">
        <v>-9.9999997759999994E-3</v>
      </c>
      <c r="I447" s="34">
        <v>2.49014251282541E-5</v>
      </c>
      <c r="J447" s="34">
        <v>2.74330706412877E-5</v>
      </c>
      <c r="K447" s="34">
        <v>2.49014251282541E-5</v>
      </c>
      <c r="L447" s="34">
        <v>2.74330706412877E-5</v>
      </c>
      <c r="M447" s="14">
        <f t="shared" si="12"/>
        <v>0</v>
      </c>
      <c r="N447" s="14">
        <f t="shared" si="13"/>
        <v>1</v>
      </c>
      <c r="O447" s="41"/>
    </row>
    <row r="448" spans="1:15" ht="13.5" thickBot="1">
      <c r="A448" s="28">
        <v>44062</v>
      </c>
      <c r="B448" s="32">
        <v>6</v>
      </c>
      <c r="C448" s="33">
        <v>39236.96484375</v>
      </c>
      <c r="D448" s="33">
        <v>0</v>
      </c>
      <c r="E448" s="33">
        <v>0</v>
      </c>
      <c r="F448" s="33">
        <v>0.10836062903300001</v>
      </c>
      <c r="G448" s="33">
        <v>9.8360629256000004E-2</v>
      </c>
      <c r="H448" s="33">
        <v>-9.9999997759999994E-3</v>
      </c>
      <c r="I448" s="34">
        <v>2.49014251282541E-5</v>
      </c>
      <c r="J448" s="34">
        <v>2.74330706412877E-5</v>
      </c>
      <c r="K448" s="34">
        <v>2.49014251282541E-5</v>
      </c>
      <c r="L448" s="34">
        <v>2.74330706412877E-5</v>
      </c>
      <c r="M448" s="14">
        <f t="shared" si="12"/>
        <v>0</v>
      </c>
      <c r="N448" s="14">
        <f t="shared" si="13"/>
        <v>1</v>
      </c>
      <c r="O448" s="41"/>
    </row>
    <row r="449" spans="1:15" ht="13.5" thickBot="1">
      <c r="A449" s="28">
        <v>44062</v>
      </c>
      <c r="B449" s="32">
        <v>7</v>
      </c>
      <c r="C449" s="33">
        <v>40613.02734375</v>
      </c>
      <c r="D449" s="33">
        <v>0</v>
      </c>
      <c r="E449" s="33">
        <v>0</v>
      </c>
      <c r="F449" s="33">
        <v>0.10836062903300001</v>
      </c>
      <c r="G449" s="33">
        <v>9.8360629256000004E-2</v>
      </c>
      <c r="H449" s="33">
        <v>-9.9999997759999994E-3</v>
      </c>
      <c r="I449" s="34">
        <v>2.49014251282541E-5</v>
      </c>
      <c r="J449" s="34">
        <v>2.74330706412877E-5</v>
      </c>
      <c r="K449" s="34">
        <v>2.49014251282541E-5</v>
      </c>
      <c r="L449" s="34">
        <v>2.74330706412877E-5</v>
      </c>
      <c r="M449" s="14">
        <f t="shared" si="12"/>
        <v>0</v>
      </c>
      <c r="N449" s="14">
        <f t="shared" si="13"/>
        <v>1</v>
      </c>
      <c r="O449" s="41"/>
    </row>
    <row r="450" spans="1:15" ht="13.5" thickBot="1">
      <c r="A450" s="28">
        <v>44062</v>
      </c>
      <c r="B450" s="32">
        <v>8</v>
      </c>
      <c r="C450" s="33">
        <v>41360.7421875</v>
      </c>
      <c r="D450" s="33">
        <v>131.6</v>
      </c>
      <c r="E450" s="33">
        <v>121.7</v>
      </c>
      <c r="F450" s="33">
        <v>175.236982701682</v>
      </c>
      <c r="G450" s="33">
        <v>176.24066506052799</v>
      </c>
      <c r="H450" s="33">
        <v>1.003682358846</v>
      </c>
      <c r="I450" s="34">
        <v>1.1301434192E-2</v>
      </c>
      <c r="J450" s="34">
        <v>1.1047337391999999E-2</v>
      </c>
      <c r="K450" s="34">
        <v>1.3807763306E-2</v>
      </c>
      <c r="L450" s="34">
        <v>1.3553666506E-2</v>
      </c>
      <c r="M450" s="14">
        <f t="shared" si="12"/>
        <v>1</v>
      </c>
      <c r="N450" s="14">
        <f t="shared" si="13"/>
        <v>1</v>
      </c>
      <c r="O450" s="41"/>
    </row>
    <row r="451" spans="1:15" ht="13.5" thickBot="1">
      <c r="A451" s="28">
        <v>44062</v>
      </c>
      <c r="B451" s="32">
        <v>9</v>
      </c>
      <c r="C451" s="33">
        <v>43719.0703125</v>
      </c>
      <c r="D451" s="33">
        <v>1473.5</v>
      </c>
      <c r="E451" s="33">
        <v>1473.5</v>
      </c>
      <c r="F451" s="33">
        <v>1795.9001028630601</v>
      </c>
      <c r="G451" s="33">
        <v>1795.88430274302</v>
      </c>
      <c r="H451" s="33">
        <v>-1.5800120035E-2</v>
      </c>
      <c r="I451" s="34">
        <v>8.1616279175000001E-2</v>
      </c>
      <c r="J451" s="34">
        <v>8.1620279204999993E-2</v>
      </c>
      <c r="K451" s="34">
        <v>8.1616279175000001E-2</v>
      </c>
      <c r="L451" s="34">
        <v>8.1620279204999993E-2</v>
      </c>
      <c r="M451" s="14">
        <f t="shared" si="12"/>
        <v>1</v>
      </c>
      <c r="N451" s="14">
        <f t="shared" si="13"/>
        <v>1</v>
      </c>
      <c r="O451" s="41"/>
    </row>
    <row r="452" spans="1:15" ht="13.5" thickBot="1">
      <c r="A452" s="28">
        <v>44062</v>
      </c>
      <c r="B452" s="32">
        <v>10</v>
      </c>
      <c r="C452" s="33">
        <v>47350.65625</v>
      </c>
      <c r="D452" s="33">
        <v>3225.1</v>
      </c>
      <c r="E452" s="33">
        <v>3225.1</v>
      </c>
      <c r="F452" s="33">
        <v>3246.3330377837001</v>
      </c>
      <c r="G452" s="33">
        <v>3246.3330377837001</v>
      </c>
      <c r="H452" s="33">
        <v>0</v>
      </c>
      <c r="I452" s="34">
        <v>5.3754526029999999E-3</v>
      </c>
      <c r="J452" s="34">
        <v>5.3754526029999999E-3</v>
      </c>
      <c r="K452" s="34">
        <v>5.3754526029999999E-3</v>
      </c>
      <c r="L452" s="34">
        <v>5.3754526029999999E-3</v>
      </c>
      <c r="M452" s="14">
        <f t="shared" si="12"/>
        <v>1</v>
      </c>
      <c r="N452" s="14">
        <f t="shared" si="13"/>
        <v>1</v>
      </c>
      <c r="O452" s="41"/>
    </row>
    <row r="453" spans="1:15" ht="13.5" thickBot="1">
      <c r="A453" s="28">
        <v>44062</v>
      </c>
      <c r="B453" s="32">
        <v>11</v>
      </c>
      <c r="C453" s="33">
        <v>51625.3046875</v>
      </c>
      <c r="D453" s="33">
        <v>3620.4</v>
      </c>
      <c r="E453" s="33">
        <v>3620.4</v>
      </c>
      <c r="F453" s="33">
        <v>3429.6103775403599</v>
      </c>
      <c r="G453" s="33">
        <v>3429.6089330955701</v>
      </c>
      <c r="H453" s="33">
        <v>-1.4444447879999999E-3</v>
      </c>
      <c r="I453" s="34">
        <v>4.8301535925E-2</v>
      </c>
      <c r="J453" s="34">
        <v>4.8301170242000001E-2</v>
      </c>
      <c r="K453" s="34">
        <v>4.8301535925E-2</v>
      </c>
      <c r="L453" s="34">
        <v>4.8301170242000001E-2</v>
      </c>
      <c r="M453" s="14">
        <f t="shared" si="12"/>
        <v>1</v>
      </c>
      <c r="N453" s="14">
        <f t="shared" si="13"/>
        <v>0</v>
      </c>
      <c r="O453" s="41"/>
    </row>
    <row r="454" spans="1:15" ht="13.5" thickBot="1">
      <c r="A454" s="28">
        <v>44062</v>
      </c>
      <c r="B454" s="32">
        <v>12</v>
      </c>
      <c r="C454" s="33">
        <v>56154.7578125</v>
      </c>
      <c r="D454" s="33">
        <v>3720.2</v>
      </c>
      <c r="E454" s="33">
        <v>3720.2</v>
      </c>
      <c r="F454" s="33">
        <v>3483.0921271127499</v>
      </c>
      <c r="G454" s="33">
        <v>3483.0694495402399</v>
      </c>
      <c r="H454" s="33">
        <v>-2.2677572502000001E-2</v>
      </c>
      <c r="I454" s="34">
        <v>6.0033050748999998E-2</v>
      </c>
      <c r="J454" s="34">
        <v>6.0027309591E-2</v>
      </c>
      <c r="K454" s="34">
        <v>6.0033050748999998E-2</v>
      </c>
      <c r="L454" s="34">
        <v>6.0027309591E-2</v>
      </c>
      <c r="M454" s="14">
        <f t="shared" si="12"/>
        <v>1</v>
      </c>
      <c r="N454" s="14">
        <f t="shared" si="13"/>
        <v>0</v>
      </c>
      <c r="O454" s="41"/>
    </row>
    <row r="455" spans="1:15" ht="13.5" thickBot="1">
      <c r="A455" s="28">
        <v>44062</v>
      </c>
      <c r="B455" s="32">
        <v>13</v>
      </c>
      <c r="C455" s="33">
        <v>60204.33203125</v>
      </c>
      <c r="D455" s="33">
        <v>3708.9</v>
      </c>
      <c r="E455" s="33">
        <v>3690.7</v>
      </c>
      <c r="F455" s="33">
        <v>3618.8656575703599</v>
      </c>
      <c r="G455" s="33">
        <v>3618.8656575703599</v>
      </c>
      <c r="H455" s="33">
        <v>0</v>
      </c>
      <c r="I455" s="34">
        <v>2.2793504411999999E-2</v>
      </c>
      <c r="J455" s="34">
        <v>2.2793504411999999E-2</v>
      </c>
      <c r="K455" s="34">
        <v>1.8185909475000001E-2</v>
      </c>
      <c r="L455" s="34">
        <v>1.8185909475000001E-2</v>
      </c>
      <c r="M455" s="14">
        <f t="shared" si="12"/>
        <v>1</v>
      </c>
      <c r="N455" s="14">
        <f t="shared" si="13"/>
        <v>0</v>
      </c>
      <c r="O455" s="41"/>
    </row>
    <row r="456" spans="1:15" ht="13.5" thickBot="1">
      <c r="A456" s="28">
        <v>44062</v>
      </c>
      <c r="B456" s="32">
        <v>14</v>
      </c>
      <c r="C456" s="33">
        <v>63509.484375</v>
      </c>
      <c r="D456" s="33">
        <v>3611</v>
      </c>
      <c r="E456" s="33">
        <v>3591.1</v>
      </c>
      <c r="F456" s="33">
        <v>3458.9432447714298</v>
      </c>
      <c r="G456" s="33">
        <v>3458.9432447714298</v>
      </c>
      <c r="H456" s="33">
        <v>0</v>
      </c>
      <c r="I456" s="34">
        <v>3.8495381070000001E-2</v>
      </c>
      <c r="J456" s="34">
        <v>3.8495381070000001E-2</v>
      </c>
      <c r="K456" s="34">
        <v>3.3457406385999998E-2</v>
      </c>
      <c r="L456" s="34">
        <v>3.3457406385999998E-2</v>
      </c>
      <c r="M456" s="14">
        <f t="shared" si="12"/>
        <v>1</v>
      </c>
      <c r="N456" s="14">
        <f t="shared" si="13"/>
        <v>0</v>
      </c>
      <c r="O456" s="41"/>
    </row>
    <row r="457" spans="1:15" ht="13.5" thickBot="1">
      <c r="A457" s="28">
        <v>44062</v>
      </c>
      <c r="B457" s="32">
        <v>15</v>
      </c>
      <c r="C457" s="33">
        <v>66042.15625</v>
      </c>
      <c r="D457" s="33">
        <v>3521</v>
      </c>
      <c r="E457" s="33">
        <v>3498.2</v>
      </c>
      <c r="F457" s="33">
        <v>3384.3703082678098</v>
      </c>
      <c r="G457" s="33">
        <v>3384.3703082678098</v>
      </c>
      <c r="H457" s="33">
        <v>0</v>
      </c>
      <c r="I457" s="34">
        <v>3.4589795375000003E-2</v>
      </c>
      <c r="J457" s="34">
        <v>3.4589795375000003E-2</v>
      </c>
      <c r="K457" s="34">
        <v>2.8817643476E-2</v>
      </c>
      <c r="L457" s="34">
        <v>2.8817643476E-2</v>
      </c>
      <c r="M457" s="14">
        <f t="shared" si="12"/>
        <v>1</v>
      </c>
      <c r="N457" s="14">
        <f t="shared" si="13"/>
        <v>0</v>
      </c>
      <c r="O457" s="41"/>
    </row>
    <row r="458" spans="1:15" ht="13.5" thickBot="1">
      <c r="A458" s="28">
        <v>44062</v>
      </c>
      <c r="B458" s="32">
        <v>16</v>
      </c>
      <c r="C458" s="33">
        <v>67737.9453125</v>
      </c>
      <c r="D458" s="33">
        <v>3483.6</v>
      </c>
      <c r="E458" s="33">
        <v>3483.5</v>
      </c>
      <c r="F458" s="33">
        <v>3182.2396507846001</v>
      </c>
      <c r="G458" s="33">
        <v>3182.2396507846001</v>
      </c>
      <c r="H458" s="33">
        <v>0</v>
      </c>
      <c r="I458" s="34">
        <v>7.6293759294999999E-2</v>
      </c>
      <c r="J458" s="34">
        <v>7.6293759294999999E-2</v>
      </c>
      <c r="K458" s="34">
        <v>7.6268442839E-2</v>
      </c>
      <c r="L458" s="34">
        <v>7.6268442839E-2</v>
      </c>
      <c r="M458" s="14">
        <f t="shared" si="12"/>
        <v>1</v>
      </c>
      <c r="N458" s="14">
        <f t="shared" si="13"/>
        <v>0</v>
      </c>
      <c r="O458" s="41"/>
    </row>
    <row r="459" spans="1:15" ht="13.5" thickBot="1">
      <c r="A459" s="28">
        <v>44062</v>
      </c>
      <c r="B459" s="32">
        <v>17</v>
      </c>
      <c r="C459" s="33">
        <v>68343.390625</v>
      </c>
      <c r="D459" s="33">
        <v>3440.1</v>
      </c>
      <c r="E459" s="33">
        <v>3440.1</v>
      </c>
      <c r="F459" s="33">
        <v>3108.55412609312</v>
      </c>
      <c r="G459" s="33">
        <v>3108.55412609312</v>
      </c>
      <c r="H459" s="33">
        <v>0</v>
      </c>
      <c r="I459" s="34">
        <v>8.3935664280000002E-2</v>
      </c>
      <c r="J459" s="34">
        <v>8.3935664280000002E-2</v>
      </c>
      <c r="K459" s="34">
        <v>8.3935664280000002E-2</v>
      </c>
      <c r="L459" s="34">
        <v>8.3935664280000002E-2</v>
      </c>
      <c r="M459" s="14">
        <f t="shared" si="12"/>
        <v>1</v>
      </c>
      <c r="N459" s="14">
        <f t="shared" si="13"/>
        <v>0</v>
      </c>
      <c r="O459" s="41"/>
    </row>
    <row r="460" spans="1:15" ht="13.5" thickBot="1">
      <c r="A460" s="28">
        <v>44062</v>
      </c>
      <c r="B460" s="32">
        <v>18</v>
      </c>
      <c r="C460" s="33">
        <v>67703.1328125</v>
      </c>
      <c r="D460" s="33">
        <v>3208.1</v>
      </c>
      <c r="E460" s="33">
        <v>3208.1</v>
      </c>
      <c r="F460" s="33">
        <v>3030.5337724701599</v>
      </c>
      <c r="G460" s="33">
        <v>3030.51615026421</v>
      </c>
      <c r="H460" s="33">
        <v>-1.7622205945999999E-2</v>
      </c>
      <c r="I460" s="34">
        <v>4.4957936641E-2</v>
      </c>
      <c r="J460" s="34">
        <v>4.4953475324E-2</v>
      </c>
      <c r="K460" s="34">
        <v>4.4957936641E-2</v>
      </c>
      <c r="L460" s="34">
        <v>4.4953475324E-2</v>
      </c>
      <c r="M460" s="14">
        <f t="shared" ref="M460:M523" si="14">IF(F460&gt;5,1,0)</f>
        <v>1</v>
      </c>
      <c r="N460" s="14">
        <f t="shared" ref="N460:N523" si="15">IF(G460&gt;E460,1,0)</f>
        <v>0</v>
      </c>
      <c r="O460" s="41"/>
    </row>
    <row r="461" spans="1:15" ht="13.5" thickBot="1">
      <c r="A461" s="28">
        <v>44062</v>
      </c>
      <c r="B461" s="32">
        <v>19</v>
      </c>
      <c r="C461" s="33">
        <v>65952.109375</v>
      </c>
      <c r="D461" s="33">
        <v>2461.4</v>
      </c>
      <c r="E461" s="33">
        <v>2461.4</v>
      </c>
      <c r="F461" s="33">
        <v>2342.3547232362898</v>
      </c>
      <c r="G461" s="33">
        <v>2342.3117010762999</v>
      </c>
      <c r="H461" s="33">
        <v>-4.3022159999999997E-2</v>
      </c>
      <c r="I461" s="34">
        <v>3.0148936436000001E-2</v>
      </c>
      <c r="J461" s="34">
        <v>3.0138044749999999E-2</v>
      </c>
      <c r="K461" s="34">
        <v>3.0148936436000001E-2</v>
      </c>
      <c r="L461" s="34">
        <v>3.0138044749999999E-2</v>
      </c>
      <c r="M461" s="14">
        <f t="shared" si="14"/>
        <v>1</v>
      </c>
      <c r="N461" s="14">
        <f t="shared" si="15"/>
        <v>0</v>
      </c>
      <c r="O461" s="41"/>
    </row>
    <row r="462" spans="1:15" ht="13.5" thickBot="1">
      <c r="A462" s="28">
        <v>44062</v>
      </c>
      <c r="B462" s="32">
        <v>20</v>
      </c>
      <c r="C462" s="33">
        <v>62779.609375</v>
      </c>
      <c r="D462" s="33">
        <v>751.5</v>
      </c>
      <c r="E462" s="33">
        <v>751.5</v>
      </c>
      <c r="F462" s="33">
        <v>863.38582299342795</v>
      </c>
      <c r="G462" s="33">
        <v>865.19546747867605</v>
      </c>
      <c r="H462" s="33">
        <v>1.809644485248</v>
      </c>
      <c r="I462" s="34">
        <v>2.8783662652000001E-2</v>
      </c>
      <c r="J462" s="34">
        <v>2.8325524808000001E-2</v>
      </c>
      <c r="K462" s="34">
        <v>2.8783662652000001E-2</v>
      </c>
      <c r="L462" s="34">
        <v>2.8325524808000001E-2</v>
      </c>
      <c r="M462" s="14">
        <f t="shared" si="14"/>
        <v>1</v>
      </c>
      <c r="N462" s="14">
        <f t="shared" si="15"/>
        <v>1</v>
      </c>
      <c r="O462" s="41"/>
    </row>
    <row r="463" spans="1:15" ht="13.5" thickBot="1">
      <c r="A463" s="28">
        <v>44062</v>
      </c>
      <c r="B463" s="32">
        <v>21</v>
      </c>
      <c r="C463" s="33">
        <v>59839.390625</v>
      </c>
      <c r="D463" s="33">
        <v>46.7</v>
      </c>
      <c r="E463" s="33">
        <v>43.1</v>
      </c>
      <c r="F463" s="33">
        <v>20.265028517920001</v>
      </c>
      <c r="G463" s="33">
        <v>21.812853771448001</v>
      </c>
      <c r="H463" s="33">
        <v>1.5478252535270001</v>
      </c>
      <c r="I463" s="34">
        <v>6.3005433490000004E-3</v>
      </c>
      <c r="J463" s="34">
        <v>6.6923978429999998E-3</v>
      </c>
      <c r="K463" s="34">
        <v>5.3891509429999998E-3</v>
      </c>
      <c r="L463" s="34">
        <v>5.7810054379999996E-3</v>
      </c>
      <c r="M463" s="14">
        <f t="shared" si="14"/>
        <v>1</v>
      </c>
      <c r="N463" s="14">
        <f t="shared" si="15"/>
        <v>0</v>
      </c>
      <c r="O463" s="41"/>
    </row>
    <row r="464" spans="1:15" ht="13.5" thickBot="1">
      <c r="A464" s="28">
        <v>44062</v>
      </c>
      <c r="B464" s="32">
        <v>22</v>
      </c>
      <c r="C464" s="33">
        <v>56644.296875</v>
      </c>
      <c r="D464" s="33">
        <v>0</v>
      </c>
      <c r="E464" s="33">
        <v>0</v>
      </c>
      <c r="F464" s="33">
        <v>3.9395289930999999E-2</v>
      </c>
      <c r="G464" s="33">
        <v>7.2728623761000005E-2</v>
      </c>
      <c r="H464" s="33">
        <v>3.3333333829999999E-2</v>
      </c>
      <c r="I464" s="34">
        <v>1.8412309812980699E-5</v>
      </c>
      <c r="J464" s="34">
        <v>9.9734911218317107E-6</v>
      </c>
      <c r="K464" s="34">
        <v>1.8412309812980699E-5</v>
      </c>
      <c r="L464" s="34">
        <v>9.9734911218317107E-6</v>
      </c>
      <c r="M464" s="14">
        <f t="shared" si="14"/>
        <v>0</v>
      </c>
      <c r="N464" s="14">
        <f t="shared" si="15"/>
        <v>1</v>
      </c>
      <c r="O464" s="41"/>
    </row>
    <row r="465" spans="1:15" ht="13.5" thickBot="1">
      <c r="A465" s="28">
        <v>44062</v>
      </c>
      <c r="B465" s="32">
        <v>23</v>
      </c>
      <c r="C465" s="33">
        <v>52209.61328125</v>
      </c>
      <c r="D465" s="33">
        <v>0</v>
      </c>
      <c r="E465" s="33">
        <v>0</v>
      </c>
      <c r="F465" s="33">
        <v>3.9395289930999999E-2</v>
      </c>
      <c r="G465" s="33">
        <v>3.9395289930999999E-2</v>
      </c>
      <c r="H465" s="33">
        <v>0</v>
      </c>
      <c r="I465" s="34">
        <v>9.9734911218317107E-6</v>
      </c>
      <c r="J465" s="34">
        <v>9.9734911218317107E-6</v>
      </c>
      <c r="K465" s="34">
        <v>9.9734911218317107E-6</v>
      </c>
      <c r="L465" s="34">
        <v>9.9734911218317107E-6</v>
      </c>
      <c r="M465" s="14">
        <f t="shared" si="14"/>
        <v>0</v>
      </c>
      <c r="N465" s="14">
        <f t="shared" si="15"/>
        <v>1</v>
      </c>
      <c r="O465" s="41"/>
    </row>
    <row r="466" spans="1:15" ht="13.5" thickBot="1">
      <c r="A466" s="28">
        <v>44062</v>
      </c>
      <c r="B466" s="32">
        <v>24</v>
      </c>
      <c r="C466" s="33">
        <v>47784.99609375</v>
      </c>
      <c r="D466" s="33">
        <v>0</v>
      </c>
      <c r="E466" s="33">
        <v>0</v>
      </c>
      <c r="F466" s="33">
        <v>3.9395289930999999E-2</v>
      </c>
      <c r="G466" s="33">
        <v>3.9395289930999999E-2</v>
      </c>
      <c r="H466" s="33">
        <v>0</v>
      </c>
      <c r="I466" s="34">
        <v>9.9734911218317107E-6</v>
      </c>
      <c r="J466" s="34">
        <v>9.9734911218317107E-6</v>
      </c>
      <c r="K466" s="34">
        <v>9.9734911218317107E-6</v>
      </c>
      <c r="L466" s="34">
        <v>9.9734911218317107E-6</v>
      </c>
      <c r="M466" s="14">
        <f t="shared" si="14"/>
        <v>0</v>
      </c>
      <c r="N466" s="14">
        <f t="shared" si="15"/>
        <v>1</v>
      </c>
      <c r="O466" s="41"/>
    </row>
    <row r="467" spans="1:15" ht="13.5" thickBot="1">
      <c r="A467" s="28">
        <v>44063</v>
      </c>
      <c r="B467" s="32">
        <v>1</v>
      </c>
      <c r="C467" s="33">
        <v>44072.57421875</v>
      </c>
      <c r="D467" s="33">
        <v>0</v>
      </c>
      <c r="E467" s="33">
        <v>0</v>
      </c>
      <c r="F467" s="33">
        <v>3.9395289930999999E-2</v>
      </c>
      <c r="G467" s="33">
        <v>3.9395289930999999E-2</v>
      </c>
      <c r="H467" s="33">
        <v>0</v>
      </c>
      <c r="I467" s="34">
        <v>9.9734911218317107E-6</v>
      </c>
      <c r="J467" s="34">
        <v>9.9734911218317107E-6</v>
      </c>
      <c r="K467" s="34">
        <v>9.9734911218317107E-6</v>
      </c>
      <c r="L467" s="34">
        <v>9.9734911218317107E-6</v>
      </c>
      <c r="M467" s="14">
        <f t="shared" si="14"/>
        <v>0</v>
      </c>
      <c r="N467" s="14">
        <f t="shared" si="15"/>
        <v>1</v>
      </c>
      <c r="O467" s="41"/>
    </row>
    <row r="468" spans="1:15" ht="13.5" thickBot="1">
      <c r="A468" s="28">
        <v>44063</v>
      </c>
      <c r="B468" s="32">
        <v>2</v>
      </c>
      <c r="C468" s="33">
        <v>41528.4296875</v>
      </c>
      <c r="D468" s="33">
        <v>0</v>
      </c>
      <c r="E468" s="33">
        <v>0</v>
      </c>
      <c r="F468" s="33">
        <v>3.9395289930999999E-2</v>
      </c>
      <c r="G468" s="33">
        <v>3.9395289930999999E-2</v>
      </c>
      <c r="H468" s="33">
        <v>0</v>
      </c>
      <c r="I468" s="34">
        <v>9.9734911218317107E-6</v>
      </c>
      <c r="J468" s="34">
        <v>9.9734911218317107E-6</v>
      </c>
      <c r="K468" s="34">
        <v>9.9734911218317107E-6</v>
      </c>
      <c r="L468" s="34">
        <v>9.9734911218317107E-6</v>
      </c>
      <c r="M468" s="14">
        <f t="shared" si="14"/>
        <v>0</v>
      </c>
      <c r="N468" s="14">
        <f t="shared" si="15"/>
        <v>1</v>
      </c>
      <c r="O468" s="41"/>
    </row>
    <row r="469" spans="1:15" ht="13.5" thickBot="1">
      <c r="A469" s="28">
        <v>44063</v>
      </c>
      <c r="B469" s="32">
        <v>3</v>
      </c>
      <c r="C469" s="33">
        <v>39381.34765625</v>
      </c>
      <c r="D469" s="33">
        <v>0</v>
      </c>
      <c r="E469" s="33">
        <v>0</v>
      </c>
      <c r="F469" s="33">
        <v>3.9395289930999999E-2</v>
      </c>
      <c r="G469" s="33">
        <v>3.9395289930999999E-2</v>
      </c>
      <c r="H469" s="33">
        <v>0</v>
      </c>
      <c r="I469" s="34">
        <v>9.9734911218317107E-6</v>
      </c>
      <c r="J469" s="34">
        <v>9.9734911218317107E-6</v>
      </c>
      <c r="K469" s="34">
        <v>9.9734911218317107E-6</v>
      </c>
      <c r="L469" s="34">
        <v>9.9734911218317107E-6</v>
      </c>
      <c r="M469" s="14">
        <f t="shared" si="14"/>
        <v>0</v>
      </c>
      <c r="N469" s="14">
        <f t="shared" si="15"/>
        <v>1</v>
      </c>
      <c r="O469" s="41"/>
    </row>
    <row r="470" spans="1:15" ht="13.5" thickBot="1">
      <c r="A470" s="28">
        <v>44063</v>
      </c>
      <c r="B470" s="32">
        <v>4</v>
      </c>
      <c r="C470" s="33">
        <v>38158.67578125</v>
      </c>
      <c r="D470" s="33">
        <v>0</v>
      </c>
      <c r="E470" s="33">
        <v>0</v>
      </c>
      <c r="F470" s="33">
        <v>3.9395289930999999E-2</v>
      </c>
      <c r="G470" s="33">
        <v>3.9395289930999999E-2</v>
      </c>
      <c r="H470" s="33">
        <v>0</v>
      </c>
      <c r="I470" s="34">
        <v>9.9734911218317107E-6</v>
      </c>
      <c r="J470" s="34">
        <v>9.9734911218317107E-6</v>
      </c>
      <c r="K470" s="34">
        <v>9.9734911218317107E-6</v>
      </c>
      <c r="L470" s="34">
        <v>9.9734911218317107E-6</v>
      </c>
      <c r="M470" s="14">
        <f t="shared" si="14"/>
        <v>0</v>
      </c>
      <c r="N470" s="14">
        <f t="shared" si="15"/>
        <v>1</v>
      </c>
      <c r="O470" s="41"/>
    </row>
    <row r="471" spans="1:15" ht="13.5" thickBot="1">
      <c r="A471" s="28">
        <v>44063</v>
      </c>
      <c r="B471" s="32">
        <v>5</v>
      </c>
      <c r="C471" s="33">
        <v>37695.5859375</v>
      </c>
      <c r="D471" s="33">
        <v>0</v>
      </c>
      <c r="E471" s="33">
        <v>0</v>
      </c>
      <c r="F471" s="33">
        <v>3.9395289930999999E-2</v>
      </c>
      <c r="G471" s="33">
        <v>3.9395289930999999E-2</v>
      </c>
      <c r="H471" s="33">
        <v>0</v>
      </c>
      <c r="I471" s="34">
        <v>9.9734911218317107E-6</v>
      </c>
      <c r="J471" s="34">
        <v>9.9734911218317107E-6</v>
      </c>
      <c r="K471" s="34">
        <v>9.9734911218317107E-6</v>
      </c>
      <c r="L471" s="34">
        <v>9.9734911218317107E-6</v>
      </c>
      <c r="M471" s="14">
        <f t="shared" si="14"/>
        <v>0</v>
      </c>
      <c r="N471" s="14">
        <f t="shared" si="15"/>
        <v>1</v>
      </c>
      <c r="O471" s="41"/>
    </row>
    <row r="472" spans="1:15" ht="13.5" thickBot="1">
      <c r="A472" s="28">
        <v>44063</v>
      </c>
      <c r="B472" s="32">
        <v>6</v>
      </c>
      <c r="C472" s="33">
        <v>38531.33203125</v>
      </c>
      <c r="D472" s="33">
        <v>0</v>
      </c>
      <c r="E472" s="33">
        <v>0</v>
      </c>
      <c r="F472" s="33">
        <v>3.9395289930999999E-2</v>
      </c>
      <c r="G472" s="33">
        <v>3.9395289930999999E-2</v>
      </c>
      <c r="H472" s="33">
        <v>0</v>
      </c>
      <c r="I472" s="34">
        <v>9.9734911218317107E-6</v>
      </c>
      <c r="J472" s="34">
        <v>9.9734911218317107E-6</v>
      </c>
      <c r="K472" s="34">
        <v>9.9734911218317107E-6</v>
      </c>
      <c r="L472" s="34">
        <v>9.9734911218317107E-6</v>
      </c>
      <c r="M472" s="14">
        <f t="shared" si="14"/>
        <v>0</v>
      </c>
      <c r="N472" s="14">
        <f t="shared" si="15"/>
        <v>1</v>
      </c>
      <c r="O472" s="41"/>
    </row>
    <row r="473" spans="1:15" ht="13.5" thickBot="1">
      <c r="A473" s="28">
        <v>44063</v>
      </c>
      <c r="B473" s="32">
        <v>7</v>
      </c>
      <c r="C473" s="33">
        <v>40161.24609375</v>
      </c>
      <c r="D473" s="33">
        <v>0</v>
      </c>
      <c r="E473" s="33">
        <v>0</v>
      </c>
      <c r="F473" s="33">
        <v>3.9395289930999999E-2</v>
      </c>
      <c r="G473" s="33">
        <v>3.9395289930999999E-2</v>
      </c>
      <c r="H473" s="33">
        <v>0</v>
      </c>
      <c r="I473" s="34">
        <v>9.9734911218317107E-6</v>
      </c>
      <c r="J473" s="34">
        <v>9.9734911218317107E-6</v>
      </c>
      <c r="K473" s="34">
        <v>9.9734911218317107E-6</v>
      </c>
      <c r="L473" s="34">
        <v>9.9734911218317107E-6</v>
      </c>
      <c r="M473" s="14">
        <f t="shared" si="14"/>
        <v>0</v>
      </c>
      <c r="N473" s="14">
        <f t="shared" si="15"/>
        <v>1</v>
      </c>
      <c r="O473" s="41"/>
    </row>
    <row r="474" spans="1:15" ht="13.5" thickBot="1">
      <c r="A474" s="28">
        <v>44063</v>
      </c>
      <c r="B474" s="32">
        <v>8</v>
      </c>
      <c r="C474" s="33">
        <v>41043.734375</v>
      </c>
      <c r="D474" s="33">
        <v>95.7</v>
      </c>
      <c r="E474" s="33">
        <v>86.7</v>
      </c>
      <c r="F474" s="33">
        <v>71.190524049236998</v>
      </c>
      <c r="G474" s="33">
        <v>72.518619167582997</v>
      </c>
      <c r="H474" s="33">
        <v>1.3280951183459999</v>
      </c>
      <c r="I474" s="34">
        <v>5.8687040079999997E-3</v>
      </c>
      <c r="J474" s="34">
        <v>6.2049306200000001E-3</v>
      </c>
      <c r="K474" s="34">
        <v>3.590222995E-3</v>
      </c>
      <c r="L474" s="34">
        <v>3.926449607E-3</v>
      </c>
      <c r="M474" s="14">
        <f t="shared" si="14"/>
        <v>1</v>
      </c>
      <c r="N474" s="14">
        <f t="shared" si="15"/>
        <v>0</v>
      </c>
      <c r="O474" s="41"/>
    </row>
    <row r="475" spans="1:15" ht="13.5" thickBot="1">
      <c r="A475" s="28">
        <v>44063</v>
      </c>
      <c r="B475" s="32">
        <v>9</v>
      </c>
      <c r="C475" s="33">
        <v>43431.54296875</v>
      </c>
      <c r="D475" s="33">
        <v>952.3</v>
      </c>
      <c r="E475" s="33">
        <v>952.3</v>
      </c>
      <c r="F475" s="33">
        <v>998.29057422008805</v>
      </c>
      <c r="G475" s="33">
        <v>998.36814090947303</v>
      </c>
      <c r="H475" s="33">
        <v>7.7566689384999998E-2</v>
      </c>
      <c r="I475" s="34">
        <v>1.1662820483E-2</v>
      </c>
      <c r="J475" s="34">
        <v>1.1643183345999999E-2</v>
      </c>
      <c r="K475" s="34">
        <v>1.1662820483E-2</v>
      </c>
      <c r="L475" s="34">
        <v>1.1643183345999999E-2</v>
      </c>
      <c r="M475" s="14">
        <f t="shared" si="14"/>
        <v>1</v>
      </c>
      <c r="N475" s="14">
        <f t="shared" si="15"/>
        <v>1</v>
      </c>
      <c r="O475" s="41"/>
    </row>
    <row r="476" spans="1:15" ht="13.5" thickBot="1">
      <c r="A476" s="28">
        <v>44063</v>
      </c>
      <c r="B476" s="32">
        <v>10</v>
      </c>
      <c r="C476" s="33">
        <v>46946.89453125</v>
      </c>
      <c r="D476" s="33">
        <v>2362.6999999999998</v>
      </c>
      <c r="E476" s="33">
        <v>2362.6999999999998</v>
      </c>
      <c r="F476" s="33">
        <v>2197.7381019357499</v>
      </c>
      <c r="G476" s="33">
        <v>2197.7315684105001</v>
      </c>
      <c r="H476" s="33">
        <v>-6.5335252539999999E-3</v>
      </c>
      <c r="I476" s="34">
        <v>4.1764159895999999E-2</v>
      </c>
      <c r="J476" s="34">
        <v>4.1762505839E-2</v>
      </c>
      <c r="K476" s="34">
        <v>4.1764159895999999E-2</v>
      </c>
      <c r="L476" s="34">
        <v>4.1762505839E-2</v>
      </c>
      <c r="M476" s="14">
        <f t="shared" si="14"/>
        <v>1</v>
      </c>
      <c r="N476" s="14">
        <f t="shared" si="15"/>
        <v>0</v>
      </c>
      <c r="O476" s="41"/>
    </row>
    <row r="477" spans="1:15" ht="13.5" thickBot="1">
      <c r="A477" s="28">
        <v>44063</v>
      </c>
      <c r="B477" s="32">
        <v>11</v>
      </c>
      <c r="C477" s="33">
        <v>51287.59765625</v>
      </c>
      <c r="D477" s="33">
        <v>2952.2</v>
      </c>
      <c r="E477" s="33">
        <v>2952.2</v>
      </c>
      <c r="F477" s="33">
        <v>2954.3217531779101</v>
      </c>
      <c r="G477" s="33">
        <v>2954.3365420386499</v>
      </c>
      <c r="H477" s="33">
        <v>1.4788860744E-2</v>
      </c>
      <c r="I477" s="34">
        <v>5.4089671799999997E-4</v>
      </c>
      <c r="J477" s="34">
        <v>5.3715270299999995E-4</v>
      </c>
      <c r="K477" s="34">
        <v>5.4089671799999997E-4</v>
      </c>
      <c r="L477" s="34">
        <v>5.3715270299999995E-4</v>
      </c>
      <c r="M477" s="14">
        <f t="shared" si="14"/>
        <v>1</v>
      </c>
      <c r="N477" s="14">
        <f t="shared" si="15"/>
        <v>1</v>
      </c>
      <c r="O477" s="41"/>
    </row>
    <row r="478" spans="1:15" ht="13.5" thickBot="1">
      <c r="A478" s="28">
        <v>44063</v>
      </c>
      <c r="B478" s="32">
        <v>12</v>
      </c>
      <c r="C478" s="33">
        <v>55871.25390625</v>
      </c>
      <c r="D478" s="33">
        <v>3222.7</v>
      </c>
      <c r="E478" s="33">
        <v>3222.7</v>
      </c>
      <c r="F478" s="33">
        <v>3028.26600828648</v>
      </c>
      <c r="G478" s="33">
        <v>3028.26600828648</v>
      </c>
      <c r="H478" s="33">
        <v>0</v>
      </c>
      <c r="I478" s="34">
        <v>4.9223795369999997E-2</v>
      </c>
      <c r="J478" s="34">
        <v>4.9223795369999997E-2</v>
      </c>
      <c r="K478" s="34">
        <v>4.9223795369999997E-2</v>
      </c>
      <c r="L478" s="34">
        <v>4.9223795369999997E-2</v>
      </c>
      <c r="M478" s="14">
        <f t="shared" si="14"/>
        <v>1</v>
      </c>
      <c r="N478" s="14">
        <f t="shared" si="15"/>
        <v>0</v>
      </c>
      <c r="O478" s="41"/>
    </row>
    <row r="479" spans="1:15" ht="13.5" thickBot="1">
      <c r="A479" s="28">
        <v>44063</v>
      </c>
      <c r="B479" s="32">
        <v>13</v>
      </c>
      <c r="C479" s="33">
        <v>59834.37109375</v>
      </c>
      <c r="D479" s="33">
        <v>3294</v>
      </c>
      <c r="E479" s="33">
        <v>3280.4</v>
      </c>
      <c r="F479" s="33">
        <v>3003.0868572600698</v>
      </c>
      <c r="G479" s="33">
        <v>3006.45299514717</v>
      </c>
      <c r="H479" s="33">
        <v>3.366137887107</v>
      </c>
      <c r="I479" s="34">
        <v>7.2796710089000002E-2</v>
      </c>
      <c r="J479" s="34">
        <v>7.3648896896000002E-2</v>
      </c>
      <c r="K479" s="34">
        <v>6.9353672113999995E-2</v>
      </c>
      <c r="L479" s="34">
        <v>7.0205858920999994E-2</v>
      </c>
      <c r="M479" s="14">
        <f t="shared" si="14"/>
        <v>1</v>
      </c>
      <c r="N479" s="14">
        <f t="shared" si="15"/>
        <v>0</v>
      </c>
      <c r="O479" s="41"/>
    </row>
    <row r="480" spans="1:15" ht="13.5" thickBot="1">
      <c r="A480" s="28">
        <v>44063</v>
      </c>
      <c r="B480" s="32">
        <v>14</v>
      </c>
      <c r="C480" s="33">
        <v>63099.16796875</v>
      </c>
      <c r="D480" s="33">
        <v>3411.3</v>
      </c>
      <c r="E480" s="33">
        <v>3411.3</v>
      </c>
      <c r="F480" s="33">
        <v>3090.5035753239499</v>
      </c>
      <c r="G480" s="33">
        <v>3090.4990864594802</v>
      </c>
      <c r="H480" s="33">
        <v>-4.4888644740000002E-3</v>
      </c>
      <c r="I480" s="34">
        <v>8.1215421149000003E-2</v>
      </c>
      <c r="J480" s="34">
        <v>8.1214284728000005E-2</v>
      </c>
      <c r="K480" s="34">
        <v>8.1215421149000003E-2</v>
      </c>
      <c r="L480" s="34">
        <v>8.1214284728000005E-2</v>
      </c>
      <c r="M480" s="14">
        <f t="shared" si="14"/>
        <v>1</v>
      </c>
      <c r="N480" s="14">
        <f t="shared" si="15"/>
        <v>0</v>
      </c>
      <c r="O480" s="41"/>
    </row>
    <row r="481" spans="1:15" ht="13.5" thickBot="1">
      <c r="A481" s="28">
        <v>44063</v>
      </c>
      <c r="B481" s="32">
        <v>15</v>
      </c>
      <c r="C481" s="33">
        <v>65638.125</v>
      </c>
      <c r="D481" s="33">
        <v>3414.3</v>
      </c>
      <c r="E481" s="33">
        <v>3389.1</v>
      </c>
      <c r="F481" s="33">
        <v>3089.2573525261901</v>
      </c>
      <c r="G481" s="33">
        <v>3093.6639303867</v>
      </c>
      <c r="H481" s="33">
        <v>4.406577860514</v>
      </c>
      <c r="I481" s="34">
        <v>8.1173688509000003E-2</v>
      </c>
      <c r="J481" s="34">
        <v>8.2289277841E-2</v>
      </c>
      <c r="K481" s="34">
        <v>7.4793941673999997E-2</v>
      </c>
      <c r="L481" s="34">
        <v>7.5909531005999994E-2</v>
      </c>
      <c r="M481" s="14">
        <f t="shared" si="14"/>
        <v>1</v>
      </c>
      <c r="N481" s="14">
        <f t="shared" si="15"/>
        <v>0</v>
      </c>
      <c r="O481" s="41"/>
    </row>
    <row r="482" spans="1:15" ht="13.5" thickBot="1">
      <c r="A482" s="28">
        <v>44063</v>
      </c>
      <c r="B482" s="32">
        <v>16</v>
      </c>
      <c r="C482" s="33">
        <v>67418.546875</v>
      </c>
      <c r="D482" s="33">
        <v>3200.1</v>
      </c>
      <c r="E482" s="33">
        <v>3187.8</v>
      </c>
      <c r="F482" s="33">
        <v>2848.5156566956298</v>
      </c>
      <c r="G482" s="33">
        <v>2853.6708978777501</v>
      </c>
      <c r="H482" s="33">
        <v>5.1552411821149997</v>
      </c>
      <c r="I482" s="34">
        <v>8.7703570157000005E-2</v>
      </c>
      <c r="J482" s="34">
        <v>8.9008694506999997E-2</v>
      </c>
      <c r="K482" s="34">
        <v>8.4589646106000005E-2</v>
      </c>
      <c r="L482" s="34">
        <v>8.5894770455999997E-2</v>
      </c>
      <c r="M482" s="14">
        <f t="shared" si="14"/>
        <v>1</v>
      </c>
      <c r="N482" s="14">
        <f t="shared" si="15"/>
        <v>0</v>
      </c>
      <c r="O482" s="41"/>
    </row>
    <row r="483" spans="1:15" ht="13.5" thickBot="1">
      <c r="A483" s="28">
        <v>44063</v>
      </c>
      <c r="B483" s="32">
        <v>17</v>
      </c>
      <c r="C483" s="33">
        <v>67868.7265625</v>
      </c>
      <c r="D483" s="33">
        <v>3022.7</v>
      </c>
      <c r="E483" s="33">
        <v>3022.7</v>
      </c>
      <c r="F483" s="33">
        <v>2793.45241742293</v>
      </c>
      <c r="G483" s="33">
        <v>2798.9461732212699</v>
      </c>
      <c r="H483" s="33">
        <v>5.4937557983390004</v>
      </c>
      <c r="I483" s="34">
        <v>5.6646538423999998E-2</v>
      </c>
      <c r="J483" s="34">
        <v>5.8037362677E-2</v>
      </c>
      <c r="K483" s="34">
        <v>5.6646538423999998E-2</v>
      </c>
      <c r="L483" s="34">
        <v>5.8037362677E-2</v>
      </c>
      <c r="M483" s="14">
        <f t="shared" si="14"/>
        <v>1</v>
      </c>
      <c r="N483" s="14">
        <f t="shared" si="15"/>
        <v>0</v>
      </c>
      <c r="O483" s="41"/>
    </row>
    <row r="484" spans="1:15" ht="13.5" thickBot="1">
      <c r="A484" s="28">
        <v>44063</v>
      </c>
      <c r="B484" s="32">
        <v>18</v>
      </c>
      <c r="C484" s="33">
        <v>67094.1953125</v>
      </c>
      <c r="D484" s="33">
        <v>2825.7</v>
      </c>
      <c r="E484" s="33">
        <v>2825.7</v>
      </c>
      <c r="F484" s="33">
        <v>2953.9083405634301</v>
      </c>
      <c r="G484" s="33">
        <v>2953.6476825762102</v>
      </c>
      <c r="H484" s="33">
        <v>-0.26065798721299999</v>
      </c>
      <c r="I484" s="34">
        <v>3.2391818373000002E-2</v>
      </c>
      <c r="J484" s="34">
        <v>3.2457807737000001E-2</v>
      </c>
      <c r="K484" s="34">
        <v>3.2391818373000002E-2</v>
      </c>
      <c r="L484" s="34">
        <v>3.2457807737000001E-2</v>
      </c>
      <c r="M484" s="14">
        <f t="shared" si="14"/>
        <v>1</v>
      </c>
      <c r="N484" s="14">
        <f t="shared" si="15"/>
        <v>1</v>
      </c>
      <c r="O484" s="41"/>
    </row>
    <row r="485" spans="1:15" ht="13.5" thickBot="1">
      <c r="A485" s="28">
        <v>44063</v>
      </c>
      <c r="B485" s="32">
        <v>19</v>
      </c>
      <c r="C485" s="33">
        <v>64988.17578125</v>
      </c>
      <c r="D485" s="33">
        <v>2080.3000000000002</v>
      </c>
      <c r="E485" s="33">
        <v>2080.3000000000002</v>
      </c>
      <c r="F485" s="33">
        <v>2435.60048373973</v>
      </c>
      <c r="G485" s="33">
        <v>2435.4275306813101</v>
      </c>
      <c r="H485" s="33">
        <v>-0.172953058415</v>
      </c>
      <c r="I485" s="34">
        <v>8.9905703968999995E-2</v>
      </c>
      <c r="J485" s="34">
        <v>8.9949489554000006E-2</v>
      </c>
      <c r="K485" s="34">
        <v>8.9905703968999995E-2</v>
      </c>
      <c r="L485" s="34">
        <v>8.9949489554000006E-2</v>
      </c>
      <c r="M485" s="14">
        <f t="shared" si="14"/>
        <v>1</v>
      </c>
      <c r="N485" s="14">
        <f t="shared" si="15"/>
        <v>1</v>
      </c>
      <c r="O485" s="41"/>
    </row>
    <row r="486" spans="1:15" ht="13.5" thickBot="1">
      <c r="A486" s="28">
        <v>44063</v>
      </c>
      <c r="B486" s="32">
        <v>20</v>
      </c>
      <c r="C486" s="33">
        <v>61844.8046875</v>
      </c>
      <c r="D486" s="33">
        <v>655.4</v>
      </c>
      <c r="E486" s="33">
        <v>651.79999999999995</v>
      </c>
      <c r="F486" s="33">
        <v>814.95556434979096</v>
      </c>
      <c r="G486" s="33">
        <v>815.77080871029</v>
      </c>
      <c r="H486" s="33">
        <v>0.81524436049899995</v>
      </c>
      <c r="I486" s="34">
        <v>4.0600204735999998E-2</v>
      </c>
      <c r="J486" s="34">
        <v>4.0393813759000002E-2</v>
      </c>
      <c r="K486" s="34">
        <v>4.1511597141000001E-2</v>
      </c>
      <c r="L486" s="34">
        <v>4.1305206163999998E-2</v>
      </c>
      <c r="M486" s="14">
        <f t="shared" si="14"/>
        <v>1</v>
      </c>
      <c r="N486" s="14">
        <f t="shared" si="15"/>
        <v>1</v>
      </c>
      <c r="O486" s="41"/>
    </row>
    <row r="487" spans="1:15" ht="13.5" thickBot="1">
      <c r="A487" s="28">
        <v>44063</v>
      </c>
      <c r="B487" s="32">
        <v>21</v>
      </c>
      <c r="C487" s="33">
        <v>59410.0078125</v>
      </c>
      <c r="D487" s="33">
        <v>39.4</v>
      </c>
      <c r="E487" s="33">
        <v>36.6</v>
      </c>
      <c r="F487" s="33">
        <v>14.532440080072</v>
      </c>
      <c r="G487" s="33">
        <v>15.746615133933</v>
      </c>
      <c r="H487" s="33">
        <v>1.21417505386</v>
      </c>
      <c r="I487" s="34">
        <v>5.9881986999999999E-3</v>
      </c>
      <c r="J487" s="34">
        <v>6.2955847889999998E-3</v>
      </c>
      <c r="K487" s="34">
        <v>5.27933794E-3</v>
      </c>
      <c r="L487" s="34">
        <v>5.5867240300000003E-3</v>
      </c>
      <c r="M487" s="14">
        <f t="shared" si="14"/>
        <v>1</v>
      </c>
      <c r="N487" s="14">
        <f t="shared" si="15"/>
        <v>0</v>
      </c>
      <c r="O487" s="41"/>
    </row>
    <row r="488" spans="1:15" ht="13.5" thickBot="1">
      <c r="A488" s="28">
        <v>44063</v>
      </c>
      <c r="B488" s="32">
        <v>22</v>
      </c>
      <c r="C488" s="33">
        <v>56567.18359375</v>
      </c>
      <c r="D488" s="33">
        <v>0</v>
      </c>
      <c r="E488" s="33">
        <v>0</v>
      </c>
      <c r="F488" s="33">
        <v>0.10254371396</v>
      </c>
      <c r="G488" s="33">
        <v>0.10254371396</v>
      </c>
      <c r="H488" s="33">
        <v>0</v>
      </c>
      <c r="I488" s="34">
        <v>2.5960433914072302E-5</v>
      </c>
      <c r="J488" s="34">
        <v>2.5960433914072302E-5</v>
      </c>
      <c r="K488" s="34">
        <v>2.5960433914072302E-5</v>
      </c>
      <c r="L488" s="34">
        <v>2.5960433914072302E-5</v>
      </c>
      <c r="M488" s="14">
        <f t="shared" si="14"/>
        <v>0</v>
      </c>
      <c r="N488" s="14">
        <f t="shared" si="15"/>
        <v>1</v>
      </c>
      <c r="O488" s="41"/>
    </row>
    <row r="489" spans="1:15" ht="13.5" thickBot="1">
      <c r="A489" s="28">
        <v>44063</v>
      </c>
      <c r="B489" s="32">
        <v>23</v>
      </c>
      <c r="C489" s="33">
        <v>52453.1328125</v>
      </c>
      <c r="D489" s="33">
        <v>0</v>
      </c>
      <c r="E489" s="33">
        <v>0</v>
      </c>
      <c r="F489" s="33">
        <v>0.10254371396</v>
      </c>
      <c r="G489" s="33">
        <v>0.10254371396</v>
      </c>
      <c r="H489" s="33">
        <v>0</v>
      </c>
      <c r="I489" s="34">
        <v>2.5960433914072302E-5</v>
      </c>
      <c r="J489" s="34">
        <v>2.5960433914072302E-5</v>
      </c>
      <c r="K489" s="34">
        <v>2.5960433914072302E-5</v>
      </c>
      <c r="L489" s="34">
        <v>2.5960433914072302E-5</v>
      </c>
      <c r="M489" s="14">
        <f t="shared" si="14"/>
        <v>0</v>
      </c>
      <c r="N489" s="14">
        <f t="shared" si="15"/>
        <v>1</v>
      </c>
      <c r="O489" s="41"/>
    </row>
    <row r="490" spans="1:15" ht="13.5" thickBot="1">
      <c r="A490" s="28">
        <v>44063</v>
      </c>
      <c r="B490" s="32">
        <v>24</v>
      </c>
      <c r="C490" s="33">
        <v>48271.93359375</v>
      </c>
      <c r="D490" s="33">
        <v>0</v>
      </c>
      <c r="E490" s="33">
        <v>0</v>
      </c>
      <c r="F490" s="33">
        <v>0.10254371396</v>
      </c>
      <c r="G490" s="33">
        <v>0.10254371396</v>
      </c>
      <c r="H490" s="33">
        <v>0</v>
      </c>
      <c r="I490" s="34">
        <v>2.5960433914072302E-5</v>
      </c>
      <c r="J490" s="34">
        <v>2.5960433914072302E-5</v>
      </c>
      <c r="K490" s="34">
        <v>2.5960433914072302E-5</v>
      </c>
      <c r="L490" s="34">
        <v>2.5960433914072302E-5</v>
      </c>
      <c r="M490" s="14">
        <f t="shared" si="14"/>
        <v>0</v>
      </c>
      <c r="N490" s="14">
        <f t="shared" si="15"/>
        <v>1</v>
      </c>
      <c r="O490" s="41"/>
    </row>
    <row r="491" spans="1:15" ht="13.5" thickBot="1">
      <c r="A491" s="28">
        <v>44064</v>
      </c>
      <c r="B491" s="32">
        <v>1</v>
      </c>
      <c r="C491" s="33">
        <v>44787.20703125</v>
      </c>
      <c r="D491" s="33">
        <v>0</v>
      </c>
      <c r="E491" s="33">
        <v>0</v>
      </c>
      <c r="F491" s="33">
        <v>0.10254371396</v>
      </c>
      <c r="G491" s="33">
        <v>0.10365482515</v>
      </c>
      <c r="H491" s="33">
        <v>1.111111189E-3</v>
      </c>
      <c r="I491" s="34">
        <v>2.6241727886162499E-5</v>
      </c>
      <c r="J491" s="34">
        <v>2.5960433914072302E-5</v>
      </c>
      <c r="K491" s="34">
        <v>2.6241727886162499E-5</v>
      </c>
      <c r="L491" s="34">
        <v>2.5960433914072302E-5</v>
      </c>
      <c r="M491" s="14">
        <f t="shared" si="14"/>
        <v>0</v>
      </c>
      <c r="N491" s="14">
        <f t="shared" si="15"/>
        <v>1</v>
      </c>
      <c r="O491" s="41"/>
    </row>
    <row r="492" spans="1:15" ht="13.5" thickBot="1">
      <c r="A492" s="28">
        <v>44064</v>
      </c>
      <c r="B492" s="32">
        <v>2</v>
      </c>
      <c r="C492" s="33">
        <v>42183.0078125</v>
      </c>
      <c r="D492" s="33">
        <v>0</v>
      </c>
      <c r="E492" s="33">
        <v>0</v>
      </c>
      <c r="F492" s="33">
        <v>0.10254371396</v>
      </c>
      <c r="G492" s="33">
        <v>0.10254371396</v>
      </c>
      <c r="H492" s="33">
        <v>0</v>
      </c>
      <c r="I492" s="34">
        <v>2.5960433914072302E-5</v>
      </c>
      <c r="J492" s="34">
        <v>2.5960433914072302E-5</v>
      </c>
      <c r="K492" s="34">
        <v>2.5960433914072302E-5</v>
      </c>
      <c r="L492" s="34">
        <v>2.5960433914072302E-5</v>
      </c>
      <c r="M492" s="14">
        <f t="shared" si="14"/>
        <v>0</v>
      </c>
      <c r="N492" s="14">
        <f t="shared" si="15"/>
        <v>1</v>
      </c>
      <c r="O492" s="41"/>
    </row>
    <row r="493" spans="1:15" ht="13.5" thickBot="1">
      <c r="A493" s="28">
        <v>44064</v>
      </c>
      <c r="B493" s="32">
        <v>3</v>
      </c>
      <c r="C493" s="33">
        <v>40288.703125</v>
      </c>
      <c r="D493" s="33">
        <v>0</v>
      </c>
      <c r="E493" s="33">
        <v>0</v>
      </c>
      <c r="F493" s="33">
        <v>0.10254371396</v>
      </c>
      <c r="G493" s="33">
        <v>0.10254371396</v>
      </c>
      <c r="H493" s="33">
        <v>0</v>
      </c>
      <c r="I493" s="34">
        <v>2.5960433914072302E-5</v>
      </c>
      <c r="J493" s="34">
        <v>2.5960433914072302E-5</v>
      </c>
      <c r="K493" s="34">
        <v>2.5960433914072302E-5</v>
      </c>
      <c r="L493" s="34">
        <v>2.5960433914072302E-5</v>
      </c>
      <c r="M493" s="14">
        <f t="shared" si="14"/>
        <v>0</v>
      </c>
      <c r="N493" s="14">
        <f t="shared" si="15"/>
        <v>1</v>
      </c>
      <c r="O493" s="41"/>
    </row>
    <row r="494" spans="1:15" ht="13.5" thickBot="1">
      <c r="A494" s="28">
        <v>44064</v>
      </c>
      <c r="B494" s="32">
        <v>4</v>
      </c>
      <c r="C494" s="33">
        <v>39133.6875</v>
      </c>
      <c r="D494" s="33">
        <v>0</v>
      </c>
      <c r="E494" s="33">
        <v>0</v>
      </c>
      <c r="F494" s="33">
        <v>0.10254371396</v>
      </c>
      <c r="G494" s="33">
        <v>0.10254371396</v>
      </c>
      <c r="H494" s="33">
        <v>0</v>
      </c>
      <c r="I494" s="34">
        <v>2.5960433914072302E-5</v>
      </c>
      <c r="J494" s="34">
        <v>2.5960433914072302E-5</v>
      </c>
      <c r="K494" s="34">
        <v>2.5960433914072302E-5</v>
      </c>
      <c r="L494" s="34">
        <v>2.5960433914072302E-5</v>
      </c>
      <c r="M494" s="14">
        <f t="shared" si="14"/>
        <v>0</v>
      </c>
      <c r="N494" s="14">
        <f t="shared" si="15"/>
        <v>1</v>
      </c>
      <c r="O494" s="41"/>
    </row>
    <row r="495" spans="1:15" ht="13.5" thickBot="1">
      <c r="A495" s="28">
        <v>44064</v>
      </c>
      <c r="B495" s="32">
        <v>5</v>
      </c>
      <c r="C495" s="33">
        <v>38778.80859375</v>
      </c>
      <c r="D495" s="33">
        <v>0</v>
      </c>
      <c r="E495" s="33">
        <v>0</v>
      </c>
      <c r="F495" s="33">
        <v>0.10254371396</v>
      </c>
      <c r="G495" s="33">
        <v>0.10254371396</v>
      </c>
      <c r="H495" s="33">
        <v>0</v>
      </c>
      <c r="I495" s="34">
        <v>2.5960433914072302E-5</v>
      </c>
      <c r="J495" s="34">
        <v>2.5960433914072302E-5</v>
      </c>
      <c r="K495" s="34">
        <v>2.5960433914072302E-5</v>
      </c>
      <c r="L495" s="34">
        <v>2.5960433914072302E-5</v>
      </c>
      <c r="M495" s="14">
        <f t="shared" si="14"/>
        <v>0</v>
      </c>
      <c r="N495" s="14">
        <f t="shared" si="15"/>
        <v>1</v>
      </c>
      <c r="O495" s="41"/>
    </row>
    <row r="496" spans="1:15" ht="13.5" thickBot="1">
      <c r="A496" s="28">
        <v>44064</v>
      </c>
      <c r="B496" s="32">
        <v>6</v>
      </c>
      <c r="C496" s="33">
        <v>39447.12109375</v>
      </c>
      <c r="D496" s="33">
        <v>0</v>
      </c>
      <c r="E496" s="33">
        <v>0</v>
      </c>
      <c r="F496" s="33">
        <v>0.10254371396</v>
      </c>
      <c r="G496" s="33">
        <v>0.10254371396</v>
      </c>
      <c r="H496" s="33">
        <v>0</v>
      </c>
      <c r="I496" s="34">
        <v>2.5960433914072302E-5</v>
      </c>
      <c r="J496" s="34">
        <v>2.5960433914072302E-5</v>
      </c>
      <c r="K496" s="34">
        <v>2.5960433914072302E-5</v>
      </c>
      <c r="L496" s="34">
        <v>2.5960433914072302E-5</v>
      </c>
      <c r="M496" s="14">
        <f t="shared" si="14"/>
        <v>0</v>
      </c>
      <c r="N496" s="14">
        <f t="shared" si="15"/>
        <v>1</v>
      </c>
      <c r="O496" s="41"/>
    </row>
    <row r="497" spans="1:15" ht="13.5" thickBot="1">
      <c r="A497" s="28">
        <v>44064</v>
      </c>
      <c r="B497" s="32">
        <v>7</v>
      </c>
      <c r="C497" s="33">
        <v>40950.4296875</v>
      </c>
      <c r="D497" s="33">
        <v>0</v>
      </c>
      <c r="E497" s="33">
        <v>0</v>
      </c>
      <c r="F497" s="33">
        <v>0.10254371396</v>
      </c>
      <c r="G497" s="33">
        <v>0.10254371396</v>
      </c>
      <c r="H497" s="33">
        <v>0</v>
      </c>
      <c r="I497" s="34">
        <v>2.5960433914072302E-5</v>
      </c>
      <c r="J497" s="34">
        <v>2.5960433914072302E-5</v>
      </c>
      <c r="K497" s="34">
        <v>2.5960433914072302E-5</v>
      </c>
      <c r="L497" s="34">
        <v>2.5960433914072302E-5</v>
      </c>
      <c r="M497" s="14">
        <f t="shared" si="14"/>
        <v>0</v>
      </c>
      <c r="N497" s="14">
        <f t="shared" si="15"/>
        <v>1</v>
      </c>
      <c r="O497" s="41"/>
    </row>
    <row r="498" spans="1:15" ht="13.5" thickBot="1">
      <c r="A498" s="28">
        <v>44064</v>
      </c>
      <c r="B498" s="32">
        <v>8</v>
      </c>
      <c r="C498" s="33">
        <v>41871.625</v>
      </c>
      <c r="D498" s="33">
        <v>117.1</v>
      </c>
      <c r="E498" s="33">
        <v>104.5</v>
      </c>
      <c r="F498" s="33">
        <v>107.700222100327</v>
      </c>
      <c r="G498" s="33">
        <v>108.698495822224</v>
      </c>
      <c r="H498" s="33">
        <v>0.99827372189700003</v>
      </c>
      <c r="I498" s="34">
        <v>2.126963082E-3</v>
      </c>
      <c r="J498" s="34">
        <v>2.379690607E-3</v>
      </c>
      <c r="K498" s="34">
        <v>1.062910334E-3</v>
      </c>
      <c r="L498" s="34">
        <v>8.1018281000000002E-4</v>
      </c>
      <c r="M498" s="14">
        <f t="shared" si="14"/>
        <v>1</v>
      </c>
      <c r="N498" s="14">
        <f t="shared" si="15"/>
        <v>1</v>
      </c>
      <c r="O498" s="41"/>
    </row>
    <row r="499" spans="1:15" ht="13.5" thickBot="1">
      <c r="A499" s="28">
        <v>44064</v>
      </c>
      <c r="B499" s="32">
        <v>9</v>
      </c>
      <c r="C499" s="33">
        <v>44291.47265625</v>
      </c>
      <c r="D499" s="33">
        <v>1354.3</v>
      </c>
      <c r="E499" s="33">
        <v>1354.3</v>
      </c>
      <c r="F499" s="33">
        <v>1277.3292184997799</v>
      </c>
      <c r="G499" s="33">
        <v>1277.3292184997799</v>
      </c>
      <c r="H499" s="33">
        <v>0</v>
      </c>
      <c r="I499" s="34">
        <v>1.9486273796999999E-2</v>
      </c>
      <c r="J499" s="34">
        <v>1.9486273796999999E-2</v>
      </c>
      <c r="K499" s="34">
        <v>1.9486273796999999E-2</v>
      </c>
      <c r="L499" s="34">
        <v>1.9486273796999999E-2</v>
      </c>
      <c r="M499" s="14">
        <f t="shared" si="14"/>
        <v>1</v>
      </c>
      <c r="N499" s="14">
        <f t="shared" si="15"/>
        <v>0</v>
      </c>
      <c r="O499" s="41"/>
    </row>
    <row r="500" spans="1:15" ht="13.5" thickBot="1">
      <c r="A500" s="28">
        <v>44064</v>
      </c>
      <c r="B500" s="32">
        <v>10</v>
      </c>
      <c r="C500" s="33">
        <v>48018.95703125</v>
      </c>
      <c r="D500" s="33">
        <v>3126.7</v>
      </c>
      <c r="E500" s="33">
        <v>3126.7</v>
      </c>
      <c r="F500" s="33">
        <v>2447.5913700264</v>
      </c>
      <c r="G500" s="33">
        <v>2447.57800327632</v>
      </c>
      <c r="H500" s="33">
        <v>-1.3366750081E-2</v>
      </c>
      <c r="I500" s="34">
        <v>0.171929619423</v>
      </c>
      <c r="J500" s="34">
        <v>0.171926235436</v>
      </c>
      <c r="K500" s="34">
        <v>0.171929619423</v>
      </c>
      <c r="L500" s="34">
        <v>0.171926235436</v>
      </c>
      <c r="M500" s="14">
        <f t="shared" si="14"/>
        <v>1</v>
      </c>
      <c r="N500" s="14">
        <f t="shared" si="15"/>
        <v>0</v>
      </c>
      <c r="O500" s="41"/>
    </row>
    <row r="501" spans="1:15" ht="13.5" thickBot="1">
      <c r="A501" s="28">
        <v>44064</v>
      </c>
      <c r="B501" s="32">
        <v>11</v>
      </c>
      <c r="C501" s="33">
        <v>52318.6484375</v>
      </c>
      <c r="D501" s="33">
        <v>3522</v>
      </c>
      <c r="E501" s="33">
        <v>3522</v>
      </c>
      <c r="F501" s="33">
        <v>2743.3832835698099</v>
      </c>
      <c r="G501" s="33">
        <v>2917.8985922296802</v>
      </c>
      <c r="H501" s="33">
        <v>174.51530865987101</v>
      </c>
      <c r="I501" s="34">
        <v>0.15293706525799999</v>
      </c>
      <c r="J501" s="34">
        <v>0.19711815605800001</v>
      </c>
      <c r="K501" s="34">
        <v>0.15293706525799999</v>
      </c>
      <c r="L501" s="34">
        <v>0.19711815605800001</v>
      </c>
      <c r="M501" s="14">
        <f t="shared" si="14"/>
        <v>1</v>
      </c>
      <c r="N501" s="14">
        <f t="shared" si="15"/>
        <v>0</v>
      </c>
      <c r="O501" s="41"/>
    </row>
    <row r="502" spans="1:15" ht="13.5" thickBot="1">
      <c r="A502" s="28">
        <v>44064</v>
      </c>
      <c r="B502" s="32">
        <v>12</v>
      </c>
      <c r="C502" s="33">
        <v>56595.328125</v>
      </c>
      <c r="D502" s="33">
        <v>3646</v>
      </c>
      <c r="E502" s="33">
        <v>3646</v>
      </c>
      <c r="F502" s="33">
        <v>3027.8051065545601</v>
      </c>
      <c r="G502" s="33">
        <v>3161.3193080706101</v>
      </c>
      <c r="H502" s="33">
        <v>133.51420151604501</v>
      </c>
      <c r="I502" s="34">
        <v>0.12270397264000001</v>
      </c>
      <c r="J502" s="34">
        <v>0.15650503631500001</v>
      </c>
      <c r="K502" s="34">
        <v>0.12270397264000001</v>
      </c>
      <c r="L502" s="34">
        <v>0.15650503631500001</v>
      </c>
      <c r="M502" s="14">
        <f t="shared" si="14"/>
        <v>1</v>
      </c>
      <c r="N502" s="14">
        <f t="shared" si="15"/>
        <v>0</v>
      </c>
      <c r="O502" s="41"/>
    </row>
    <row r="503" spans="1:15" ht="13.5" thickBot="1">
      <c r="A503" s="28">
        <v>44064</v>
      </c>
      <c r="B503" s="32">
        <v>13</v>
      </c>
      <c r="C503" s="33">
        <v>60558.72265625</v>
      </c>
      <c r="D503" s="33">
        <v>3622.5</v>
      </c>
      <c r="E503" s="33">
        <v>3606.7</v>
      </c>
      <c r="F503" s="33">
        <v>3247.8569613568002</v>
      </c>
      <c r="G503" s="33">
        <v>3423.39505954372</v>
      </c>
      <c r="H503" s="33">
        <v>175.53809818691701</v>
      </c>
      <c r="I503" s="34">
        <v>5.0406314038999998E-2</v>
      </c>
      <c r="J503" s="34">
        <v>9.4846338897000004E-2</v>
      </c>
      <c r="K503" s="34">
        <v>4.6406314039000002E-2</v>
      </c>
      <c r="L503" s="34">
        <v>9.0846338897000001E-2</v>
      </c>
      <c r="M503" s="14">
        <f t="shared" si="14"/>
        <v>1</v>
      </c>
      <c r="N503" s="14">
        <f t="shared" si="15"/>
        <v>0</v>
      </c>
      <c r="O503" s="41"/>
    </row>
    <row r="504" spans="1:15" ht="13.5" thickBot="1">
      <c r="A504" s="28">
        <v>44064</v>
      </c>
      <c r="B504" s="32">
        <v>14</v>
      </c>
      <c r="C504" s="33">
        <v>63939.98828125</v>
      </c>
      <c r="D504" s="33">
        <v>3385.6</v>
      </c>
      <c r="E504" s="33">
        <v>3385.6</v>
      </c>
      <c r="F504" s="33">
        <v>3448.10038692951</v>
      </c>
      <c r="G504" s="33">
        <v>3512.8381961785399</v>
      </c>
      <c r="H504" s="33">
        <v>64.737809249029993</v>
      </c>
      <c r="I504" s="34">
        <v>3.2212201564000002E-2</v>
      </c>
      <c r="J504" s="34">
        <v>1.5822882765999999E-2</v>
      </c>
      <c r="K504" s="34">
        <v>3.2212201564000002E-2</v>
      </c>
      <c r="L504" s="34">
        <v>1.5822882765999999E-2</v>
      </c>
      <c r="M504" s="14">
        <f t="shared" si="14"/>
        <v>1</v>
      </c>
      <c r="N504" s="14">
        <f t="shared" si="15"/>
        <v>1</v>
      </c>
      <c r="O504" s="41"/>
    </row>
    <row r="505" spans="1:15" ht="13.5" thickBot="1">
      <c r="A505" s="28">
        <v>44064</v>
      </c>
      <c r="B505" s="32">
        <v>15</v>
      </c>
      <c r="C505" s="33">
        <v>66485.921875</v>
      </c>
      <c r="D505" s="33">
        <v>3361</v>
      </c>
      <c r="E505" s="33">
        <v>3342.1</v>
      </c>
      <c r="F505" s="33">
        <v>3389.75707715008</v>
      </c>
      <c r="G505" s="33">
        <v>3389.75707715008</v>
      </c>
      <c r="H505" s="33">
        <v>0</v>
      </c>
      <c r="I505" s="34">
        <v>7.2802726959999998E-3</v>
      </c>
      <c r="J505" s="34">
        <v>7.2802726959999998E-3</v>
      </c>
      <c r="K505" s="34">
        <v>1.2065082822000001E-2</v>
      </c>
      <c r="L505" s="34">
        <v>1.2065082822000001E-2</v>
      </c>
      <c r="M505" s="14">
        <f t="shared" si="14"/>
        <v>1</v>
      </c>
      <c r="N505" s="14">
        <f t="shared" si="15"/>
        <v>1</v>
      </c>
      <c r="O505" s="41"/>
    </row>
    <row r="506" spans="1:15" ht="13.5" thickBot="1">
      <c r="A506" s="28">
        <v>44064</v>
      </c>
      <c r="B506" s="32">
        <v>16</v>
      </c>
      <c r="C506" s="33">
        <v>67943.203125</v>
      </c>
      <c r="D506" s="33">
        <v>3318.3</v>
      </c>
      <c r="E506" s="33">
        <v>3292.1</v>
      </c>
      <c r="F506" s="33">
        <v>3160.47543399182</v>
      </c>
      <c r="G506" s="33">
        <v>3160.47543399182</v>
      </c>
      <c r="H506" s="33">
        <v>0</v>
      </c>
      <c r="I506" s="34">
        <v>3.9955586331E-2</v>
      </c>
      <c r="J506" s="34">
        <v>3.9955586331E-2</v>
      </c>
      <c r="K506" s="34">
        <v>3.3322674938000001E-2</v>
      </c>
      <c r="L506" s="34">
        <v>3.3322674938000001E-2</v>
      </c>
      <c r="M506" s="14">
        <f t="shared" si="14"/>
        <v>1</v>
      </c>
      <c r="N506" s="14">
        <f t="shared" si="15"/>
        <v>0</v>
      </c>
      <c r="O506" s="41"/>
    </row>
    <row r="507" spans="1:15" ht="13.5" thickBot="1">
      <c r="A507" s="28">
        <v>44064</v>
      </c>
      <c r="B507" s="32">
        <v>17</v>
      </c>
      <c r="C507" s="33">
        <v>67856.6328125</v>
      </c>
      <c r="D507" s="33">
        <v>3170.9</v>
      </c>
      <c r="E507" s="33">
        <v>3170.9</v>
      </c>
      <c r="F507" s="33">
        <v>3179.67091030439</v>
      </c>
      <c r="G507" s="33">
        <v>3179.6685883914101</v>
      </c>
      <c r="H507" s="33">
        <v>-2.3219129770000002E-3</v>
      </c>
      <c r="I507" s="34">
        <v>2.2198957949999998E-3</v>
      </c>
      <c r="J507" s="34">
        <v>2.2204836210000002E-3</v>
      </c>
      <c r="K507" s="34">
        <v>2.2198957949999998E-3</v>
      </c>
      <c r="L507" s="34">
        <v>2.2204836210000002E-3</v>
      </c>
      <c r="M507" s="14">
        <f t="shared" si="14"/>
        <v>1</v>
      </c>
      <c r="N507" s="14">
        <f t="shared" si="15"/>
        <v>1</v>
      </c>
      <c r="O507" s="41"/>
    </row>
    <row r="508" spans="1:15" ht="13.5" thickBot="1">
      <c r="A508" s="28">
        <v>44064</v>
      </c>
      <c r="B508" s="32">
        <v>18</v>
      </c>
      <c r="C508" s="33">
        <v>66495.5</v>
      </c>
      <c r="D508" s="33">
        <v>3030</v>
      </c>
      <c r="E508" s="33">
        <v>3030</v>
      </c>
      <c r="F508" s="33">
        <v>3007.7772933149299</v>
      </c>
      <c r="G508" s="33">
        <v>3007.8257822624901</v>
      </c>
      <c r="H508" s="33">
        <v>4.8488947550000001E-2</v>
      </c>
      <c r="I508" s="34">
        <v>5.6137260089999998E-3</v>
      </c>
      <c r="J508" s="34">
        <v>5.6260016920000001E-3</v>
      </c>
      <c r="K508" s="34">
        <v>5.6137260089999998E-3</v>
      </c>
      <c r="L508" s="34">
        <v>5.6260016920000001E-3</v>
      </c>
      <c r="M508" s="14">
        <f t="shared" si="14"/>
        <v>1</v>
      </c>
      <c r="N508" s="14">
        <f t="shared" si="15"/>
        <v>0</v>
      </c>
      <c r="O508" s="41"/>
    </row>
    <row r="509" spans="1:15" ht="13.5" thickBot="1">
      <c r="A509" s="28">
        <v>44064</v>
      </c>
      <c r="B509" s="32">
        <v>19</v>
      </c>
      <c r="C509" s="33">
        <v>64287.1875</v>
      </c>
      <c r="D509" s="33">
        <v>2230</v>
      </c>
      <c r="E509" s="33">
        <v>2230</v>
      </c>
      <c r="F509" s="33">
        <v>2148.4965871414902</v>
      </c>
      <c r="G509" s="33">
        <v>2148.4926315716898</v>
      </c>
      <c r="H509" s="33">
        <v>-3.9555697969999998E-3</v>
      </c>
      <c r="I509" s="34">
        <v>2.0634776816999999E-2</v>
      </c>
      <c r="J509" s="34">
        <v>2.0633775407E-2</v>
      </c>
      <c r="K509" s="34">
        <v>2.0634776816999999E-2</v>
      </c>
      <c r="L509" s="34">
        <v>2.0633775407E-2</v>
      </c>
      <c r="M509" s="14">
        <f t="shared" si="14"/>
        <v>1</v>
      </c>
      <c r="N509" s="14">
        <f t="shared" si="15"/>
        <v>0</v>
      </c>
      <c r="O509" s="41"/>
    </row>
    <row r="510" spans="1:15" ht="13.5" thickBot="1">
      <c r="A510" s="28">
        <v>44064</v>
      </c>
      <c r="B510" s="32">
        <v>20</v>
      </c>
      <c r="C510" s="33">
        <v>61168.19140625</v>
      </c>
      <c r="D510" s="33">
        <v>716.1</v>
      </c>
      <c r="E510" s="33">
        <v>713.4</v>
      </c>
      <c r="F510" s="33">
        <v>718.23169905369298</v>
      </c>
      <c r="G510" s="33">
        <v>719.60815472283105</v>
      </c>
      <c r="H510" s="33">
        <v>1.3764556691380001</v>
      </c>
      <c r="I510" s="34">
        <v>8.8814043600000004E-4</v>
      </c>
      <c r="J510" s="34">
        <v>5.3967064600000004E-4</v>
      </c>
      <c r="K510" s="34">
        <v>1.5716847389999999E-3</v>
      </c>
      <c r="L510" s="34">
        <v>1.2232149499999999E-3</v>
      </c>
      <c r="M510" s="14">
        <f t="shared" si="14"/>
        <v>1</v>
      </c>
      <c r="N510" s="14">
        <f t="shared" si="15"/>
        <v>1</v>
      </c>
      <c r="O510" s="41"/>
    </row>
    <row r="511" spans="1:15" ht="13.5" thickBot="1">
      <c r="A511" s="28">
        <v>44064</v>
      </c>
      <c r="B511" s="32">
        <v>21</v>
      </c>
      <c r="C511" s="33">
        <v>58893</v>
      </c>
      <c r="D511" s="33">
        <v>38.299999999999997</v>
      </c>
      <c r="E511" s="33">
        <v>35.200000000000003</v>
      </c>
      <c r="F511" s="33">
        <v>16.261673575438</v>
      </c>
      <c r="G511" s="33">
        <v>17.119095587315002</v>
      </c>
      <c r="H511" s="33">
        <v>0.85742201187599998</v>
      </c>
      <c r="I511" s="34">
        <v>5.3622542809999996E-3</v>
      </c>
      <c r="J511" s="34">
        <v>5.5793231449999996E-3</v>
      </c>
      <c r="K511" s="34">
        <v>4.5774441549999998E-3</v>
      </c>
      <c r="L511" s="34">
        <v>4.7945130180000002E-3</v>
      </c>
      <c r="M511" s="14">
        <f t="shared" si="14"/>
        <v>1</v>
      </c>
      <c r="N511" s="14">
        <f t="shared" si="15"/>
        <v>0</v>
      </c>
      <c r="O511" s="41"/>
    </row>
    <row r="512" spans="1:15" ht="13.5" thickBot="1">
      <c r="A512" s="28">
        <v>44064</v>
      </c>
      <c r="B512" s="32">
        <v>22</v>
      </c>
      <c r="C512" s="33">
        <v>56287.6015625</v>
      </c>
      <c r="D512" s="33">
        <v>0</v>
      </c>
      <c r="E512" s="33">
        <v>0</v>
      </c>
      <c r="F512" s="33">
        <v>2.2415110344999999E-2</v>
      </c>
      <c r="G512" s="33">
        <v>2.2415110344999999E-2</v>
      </c>
      <c r="H512" s="33">
        <v>0</v>
      </c>
      <c r="I512" s="34">
        <v>5.6747114799288401E-6</v>
      </c>
      <c r="J512" s="34">
        <v>5.6747114799288401E-6</v>
      </c>
      <c r="K512" s="34">
        <v>5.6747114799288401E-6</v>
      </c>
      <c r="L512" s="34">
        <v>5.6747114799288401E-6</v>
      </c>
      <c r="M512" s="14">
        <f t="shared" si="14"/>
        <v>0</v>
      </c>
      <c r="N512" s="14">
        <f t="shared" si="15"/>
        <v>1</v>
      </c>
      <c r="O512" s="41"/>
    </row>
    <row r="513" spans="1:15" ht="13.5" thickBot="1">
      <c r="A513" s="28">
        <v>44064</v>
      </c>
      <c r="B513" s="32">
        <v>23</v>
      </c>
      <c r="C513" s="33">
        <v>52814.43359375</v>
      </c>
      <c r="D513" s="33">
        <v>0</v>
      </c>
      <c r="E513" s="33">
        <v>0</v>
      </c>
      <c r="F513" s="33">
        <v>2.2415110344999999E-2</v>
      </c>
      <c r="G513" s="33">
        <v>2.2415110344999999E-2</v>
      </c>
      <c r="H513" s="33">
        <v>0</v>
      </c>
      <c r="I513" s="34">
        <v>5.6747114799288401E-6</v>
      </c>
      <c r="J513" s="34">
        <v>5.6747114799288401E-6</v>
      </c>
      <c r="K513" s="34">
        <v>5.6747114799288401E-6</v>
      </c>
      <c r="L513" s="34">
        <v>5.6747114799288401E-6</v>
      </c>
      <c r="M513" s="14">
        <f t="shared" si="14"/>
        <v>0</v>
      </c>
      <c r="N513" s="14">
        <f t="shared" si="15"/>
        <v>1</v>
      </c>
      <c r="O513" s="41"/>
    </row>
    <row r="514" spans="1:15" ht="13.5" thickBot="1">
      <c r="A514" s="28">
        <v>44064</v>
      </c>
      <c r="B514" s="32">
        <v>24</v>
      </c>
      <c r="C514" s="33">
        <v>49379.16796875</v>
      </c>
      <c r="D514" s="33">
        <v>0</v>
      </c>
      <c r="E514" s="33">
        <v>0</v>
      </c>
      <c r="F514" s="33">
        <v>2.2415110344999999E-2</v>
      </c>
      <c r="G514" s="33">
        <v>2.2415110344999999E-2</v>
      </c>
      <c r="H514" s="33">
        <v>0</v>
      </c>
      <c r="I514" s="34">
        <v>5.6747114799288401E-6</v>
      </c>
      <c r="J514" s="34">
        <v>5.6747114799288401E-6</v>
      </c>
      <c r="K514" s="34">
        <v>5.6747114799288401E-6</v>
      </c>
      <c r="L514" s="34">
        <v>5.6747114799288401E-6</v>
      </c>
      <c r="M514" s="14">
        <f t="shared" si="14"/>
        <v>0</v>
      </c>
      <c r="N514" s="14">
        <f t="shared" si="15"/>
        <v>1</v>
      </c>
      <c r="O514" s="41"/>
    </row>
    <row r="515" spans="1:15" ht="13.5" thickBot="1">
      <c r="A515" s="28">
        <v>44065</v>
      </c>
      <c r="B515" s="32">
        <v>1</v>
      </c>
      <c r="C515" s="33">
        <v>46142.453125</v>
      </c>
      <c r="D515" s="33">
        <v>0</v>
      </c>
      <c r="E515" s="33">
        <v>0</v>
      </c>
      <c r="F515" s="33">
        <v>2.2415110344999999E-2</v>
      </c>
      <c r="G515" s="33">
        <v>2.2537332576000001E-2</v>
      </c>
      <c r="H515" s="33">
        <v>1.2222223000000001E-4</v>
      </c>
      <c r="I515" s="34">
        <v>5.7056538168587504E-6</v>
      </c>
      <c r="J515" s="34">
        <v>5.6747114799288401E-6</v>
      </c>
      <c r="K515" s="34">
        <v>5.7056538168587504E-6</v>
      </c>
      <c r="L515" s="34">
        <v>5.6747114799288401E-6</v>
      </c>
      <c r="M515" s="14">
        <f t="shared" si="14"/>
        <v>0</v>
      </c>
      <c r="N515" s="14">
        <f t="shared" si="15"/>
        <v>1</v>
      </c>
      <c r="O515" s="41"/>
    </row>
    <row r="516" spans="1:15" ht="13.5" thickBot="1">
      <c r="A516" s="28">
        <v>44065</v>
      </c>
      <c r="B516" s="32">
        <v>2</v>
      </c>
      <c r="C516" s="33">
        <v>43702.3671875</v>
      </c>
      <c r="D516" s="33">
        <v>0</v>
      </c>
      <c r="E516" s="33">
        <v>0</v>
      </c>
      <c r="F516" s="33">
        <v>2.2415110344999999E-2</v>
      </c>
      <c r="G516" s="33">
        <v>3.1737332989E-2</v>
      </c>
      <c r="H516" s="33">
        <v>9.3222226440000007E-3</v>
      </c>
      <c r="I516" s="34">
        <v>8.0347678455109301E-6</v>
      </c>
      <c r="J516" s="34">
        <v>5.6747114799288401E-6</v>
      </c>
      <c r="K516" s="34">
        <v>8.0347678455109301E-6</v>
      </c>
      <c r="L516" s="34">
        <v>5.6747114799288401E-6</v>
      </c>
      <c r="M516" s="14">
        <f t="shared" si="14"/>
        <v>0</v>
      </c>
      <c r="N516" s="14">
        <f t="shared" si="15"/>
        <v>1</v>
      </c>
      <c r="O516" s="41"/>
    </row>
    <row r="517" spans="1:15" ht="13.5" thickBot="1">
      <c r="A517" s="28">
        <v>44065</v>
      </c>
      <c r="B517" s="32">
        <v>3</v>
      </c>
      <c r="C517" s="33">
        <v>41716.6015625</v>
      </c>
      <c r="D517" s="33">
        <v>0</v>
      </c>
      <c r="E517" s="33">
        <v>0</v>
      </c>
      <c r="F517" s="33">
        <v>2.2415110344999999E-2</v>
      </c>
      <c r="G517" s="33">
        <v>2.3881777116000001E-2</v>
      </c>
      <c r="H517" s="33">
        <v>1.4666667699999999E-3</v>
      </c>
      <c r="I517" s="34">
        <v>6.04601952308785E-6</v>
      </c>
      <c r="J517" s="34">
        <v>5.6747114799288401E-6</v>
      </c>
      <c r="K517" s="34">
        <v>6.04601952308785E-6</v>
      </c>
      <c r="L517" s="34">
        <v>5.6747114799288401E-6</v>
      </c>
      <c r="M517" s="14">
        <f t="shared" si="14"/>
        <v>0</v>
      </c>
      <c r="N517" s="14">
        <f t="shared" si="15"/>
        <v>1</v>
      </c>
      <c r="O517" s="41"/>
    </row>
    <row r="518" spans="1:15" ht="13.5" thickBot="1">
      <c r="A518" s="28">
        <v>44065</v>
      </c>
      <c r="B518" s="32">
        <v>4</v>
      </c>
      <c r="C518" s="33">
        <v>40283.90625</v>
      </c>
      <c r="D518" s="33">
        <v>0</v>
      </c>
      <c r="E518" s="33">
        <v>0</v>
      </c>
      <c r="F518" s="33">
        <v>2.2415110344999999E-2</v>
      </c>
      <c r="G518" s="33">
        <v>2.2415110344999999E-2</v>
      </c>
      <c r="H518" s="33">
        <v>0</v>
      </c>
      <c r="I518" s="34">
        <v>5.6747114799288401E-6</v>
      </c>
      <c r="J518" s="34">
        <v>5.6747114799288401E-6</v>
      </c>
      <c r="K518" s="34">
        <v>5.6747114799288401E-6</v>
      </c>
      <c r="L518" s="34">
        <v>5.6747114799288401E-6</v>
      </c>
      <c r="M518" s="14">
        <f t="shared" si="14"/>
        <v>0</v>
      </c>
      <c r="N518" s="14">
        <f t="shared" si="15"/>
        <v>1</v>
      </c>
      <c r="O518" s="41"/>
    </row>
    <row r="519" spans="1:15" ht="13.5" thickBot="1">
      <c r="A519" s="28">
        <v>44065</v>
      </c>
      <c r="B519" s="32">
        <v>5</v>
      </c>
      <c r="C519" s="33">
        <v>39421.31640625</v>
      </c>
      <c r="D519" s="33">
        <v>0</v>
      </c>
      <c r="E519" s="33">
        <v>0</v>
      </c>
      <c r="F519" s="33">
        <v>2.2415110344999999E-2</v>
      </c>
      <c r="G519" s="33">
        <v>2.2415110344999999E-2</v>
      </c>
      <c r="H519" s="33">
        <v>0</v>
      </c>
      <c r="I519" s="34">
        <v>5.6747114799288401E-6</v>
      </c>
      <c r="J519" s="34">
        <v>5.6747114799288401E-6</v>
      </c>
      <c r="K519" s="34">
        <v>5.6747114799288401E-6</v>
      </c>
      <c r="L519" s="34">
        <v>5.6747114799288401E-6</v>
      </c>
      <c r="M519" s="14">
        <f t="shared" si="14"/>
        <v>0</v>
      </c>
      <c r="N519" s="14">
        <f t="shared" si="15"/>
        <v>1</v>
      </c>
      <c r="O519" s="41"/>
    </row>
    <row r="520" spans="1:15" ht="13.5" thickBot="1">
      <c r="A520" s="28">
        <v>44065</v>
      </c>
      <c r="B520" s="32">
        <v>6</v>
      </c>
      <c r="C520" s="33">
        <v>39199.31640625</v>
      </c>
      <c r="D520" s="33">
        <v>0</v>
      </c>
      <c r="E520" s="33">
        <v>0</v>
      </c>
      <c r="F520" s="33">
        <v>2.2415110344999999E-2</v>
      </c>
      <c r="G520" s="33">
        <v>2.2415110344999999E-2</v>
      </c>
      <c r="H520" s="33">
        <v>0</v>
      </c>
      <c r="I520" s="34">
        <v>5.6747114799288401E-6</v>
      </c>
      <c r="J520" s="34">
        <v>5.6747114799288401E-6</v>
      </c>
      <c r="K520" s="34">
        <v>5.6747114799288401E-6</v>
      </c>
      <c r="L520" s="34">
        <v>5.6747114799288401E-6</v>
      </c>
      <c r="M520" s="14">
        <f t="shared" si="14"/>
        <v>0</v>
      </c>
      <c r="N520" s="14">
        <f t="shared" si="15"/>
        <v>1</v>
      </c>
      <c r="O520" s="41"/>
    </row>
    <row r="521" spans="1:15" ht="13.5" thickBot="1">
      <c r="A521" s="28">
        <v>44065</v>
      </c>
      <c r="B521" s="32">
        <v>7</v>
      </c>
      <c r="C521" s="33">
        <v>39307.82421875</v>
      </c>
      <c r="D521" s="33">
        <v>0</v>
      </c>
      <c r="E521" s="33">
        <v>0</v>
      </c>
      <c r="F521" s="33">
        <v>2.2415110344999999E-2</v>
      </c>
      <c r="G521" s="33">
        <v>2.2415110344999999E-2</v>
      </c>
      <c r="H521" s="33">
        <v>0</v>
      </c>
      <c r="I521" s="34">
        <v>5.6747114799288401E-6</v>
      </c>
      <c r="J521" s="34">
        <v>5.6747114799288401E-6</v>
      </c>
      <c r="K521" s="34">
        <v>5.6747114799288401E-6</v>
      </c>
      <c r="L521" s="34">
        <v>5.6747114799288401E-6</v>
      </c>
      <c r="M521" s="14">
        <f t="shared" si="14"/>
        <v>0</v>
      </c>
      <c r="N521" s="14">
        <f t="shared" si="15"/>
        <v>1</v>
      </c>
      <c r="O521" s="41"/>
    </row>
    <row r="522" spans="1:15" ht="13.5" thickBot="1">
      <c r="A522" s="28">
        <v>44065</v>
      </c>
      <c r="B522" s="32">
        <v>8</v>
      </c>
      <c r="C522" s="33">
        <v>39352.26171875</v>
      </c>
      <c r="D522" s="33">
        <v>111.3</v>
      </c>
      <c r="E522" s="33">
        <v>97.5</v>
      </c>
      <c r="F522" s="33">
        <v>90.108772140113004</v>
      </c>
      <c r="G522" s="33">
        <v>91.373951507691999</v>
      </c>
      <c r="H522" s="33">
        <v>1.265179367579</v>
      </c>
      <c r="I522" s="34">
        <v>5.0445692380000004E-3</v>
      </c>
      <c r="J522" s="34">
        <v>5.364867812E-3</v>
      </c>
      <c r="K522" s="34">
        <v>1.5508983520000001E-3</v>
      </c>
      <c r="L522" s="34">
        <v>1.8711969260000001E-3</v>
      </c>
      <c r="M522" s="14">
        <f t="shared" si="14"/>
        <v>1</v>
      </c>
      <c r="N522" s="14">
        <f t="shared" si="15"/>
        <v>0</v>
      </c>
      <c r="O522" s="41"/>
    </row>
    <row r="523" spans="1:15" ht="13.5" thickBot="1">
      <c r="A523" s="28">
        <v>44065</v>
      </c>
      <c r="B523" s="32">
        <v>9</v>
      </c>
      <c r="C523" s="33">
        <v>41582.00390625</v>
      </c>
      <c r="D523" s="33">
        <v>1305.8</v>
      </c>
      <c r="E523" s="33">
        <v>1305.8</v>
      </c>
      <c r="F523" s="33">
        <v>1031.1853353701999</v>
      </c>
      <c r="G523" s="33">
        <v>1031.2603966070899</v>
      </c>
      <c r="H523" s="33">
        <v>7.5061236892999997E-2</v>
      </c>
      <c r="I523" s="34">
        <v>6.9503697061E-2</v>
      </c>
      <c r="J523" s="34">
        <v>6.9522699906000004E-2</v>
      </c>
      <c r="K523" s="34">
        <v>6.9503697061E-2</v>
      </c>
      <c r="L523" s="34">
        <v>6.9522699906000004E-2</v>
      </c>
      <c r="M523" s="14">
        <f t="shared" si="14"/>
        <v>1</v>
      </c>
      <c r="N523" s="14">
        <f t="shared" si="15"/>
        <v>0</v>
      </c>
      <c r="O523" s="41"/>
    </row>
    <row r="524" spans="1:15" ht="13.5" thickBot="1">
      <c r="A524" s="28">
        <v>44065</v>
      </c>
      <c r="B524" s="32">
        <v>10</v>
      </c>
      <c r="C524" s="33">
        <v>44884.48046875</v>
      </c>
      <c r="D524" s="33">
        <v>3029</v>
      </c>
      <c r="E524" s="33">
        <v>3029</v>
      </c>
      <c r="F524" s="33">
        <v>1880.96936348346</v>
      </c>
      <c r="G524" s="33">
        <v>1880.96936348346</v>
      </c>
      <c r="H524" s="33">
        <v>0</v>
      </c>
      <c r="I524" s="34">
        <v>0.29064066747200001</v>
      </c>
      <c r="J524" s="34">
        <v>0.29064066747200001</v>
      </c>
      <c r="K524" s="34">
        <v>0.29064066747200001</v>
      </c>
      <c r="L524" s="34">
        <v>0.29064066747200001</v>
      </c>
      <c r="M524" s="14">
        <f t="shared" ref="M524:M587" si="16">IF(F524&gt;5,1,0)</f>
        <v>1</v>
      </c>
      <c r="N524" s="14">
        <f t="shared" ref="N524:N587" si="17">IF(G524&gt;E524,1,0)</f>
        <v>0</v>
      </c>
      <c r="O524" s="41"/>
    </row>
    <row r="525" spans="1:15" ht="13.5" thickBot="1">
      <c r="A525" s="28">
        <v>44065</v>
      </c>
      <c r="B525" s="32">
        <v>11</v>
      </c>
      <c r="C525" s="33">
        <v>48428.59375</v>
      </c>
      <c r="D525" s="33">
        <v>3468.4</v>
      </c>
      <c r="E525" s="33">
        <v>3468.4</v>
      </c>
      <c r="F525" s="33">
        <v>3007.0670664706199</v>
      </c>
      <c r="G525" s="33">
        <v>3010.3330109652902</v>
      </c>
      <c r="H525" s="33">
        <v>3.2659444946709999</v>
      </c>
      <c r="I525" s="34">
        <v>0.11596632633700001</v>
      </c>
      <c r="J525" s="34">
        <v>0.11679314772799999</v>
      </c>
      <c r="K525" s="34">
        <v>0.11596632633700001</v>
      </c>
      <c r="L525" s="34">
        <v>0.11679314772799999</v>
      </c>
      <c r="M525" s="14">
        <f t="shared" si="16"/>
        <v>1</v>
      </c>
      <c r="N525" s="14">
        <f t="shared" si="17"/>
        <v>0</v>
      </c>
      <c r="O525" s="41"/>
    </row>
    <row r="526" spans="1:15" ht="13.5" thickBot="1">
      <c r="A526" s="28">
        <v>44065</v>
      </c>
      <c r="B526" s="32">
        <v>12</v>
      </c>
      <c r="C526" s="33">
        <v>51826.796875</v>
      </c>
      <c r="D526" s="33">
        <v>3549.6</v>
      </c>
      <c r="E526" s="33">
        <v>3549.6</v>
      </c>
      <c r="F526" s="33">
        <v>3358.94570819212</v>
      </c>
      <c r="G526" s="33">
        <v>3414.1409321081701</v>
      </c>
      <c r="H526" s="33">
        <v>55.19522391604</v>
      </c>
      <c r="I526" s="34">
        <v>3.4293434908999998E-2</v>
      </c>
      <c r="J526" s="34">
        <v>4.8266909317999998E-2</v>
      </c>
      <c r="K526" s="34">
        <v>3.4293434908999998E-2</v>
      </c>
      <c r="L526" s="34">
        <v>4.8266909317999998E-2</v>
      </c>
      <c r="M526" s="14">
        <f t="shared" si="16"/>
        <v>1</v>
      </c>
      <c r="N526" s="14">
        <f t="shared" si="17"/>
        <v>0</v>
      </c>
      <c r="O526" s="41"/>
    </row>
    <row r="527" spans="1:15" ht="13.5" thickBot="1">
      <c r="A527" s="28">
        <v>44065</v>
      </c>
      <c r="B527" s="32">
        <v>13</v>
      </c>
      <c r="C527" s="33">
        <v>54969.5703125</v>
      </c>
      <c r="D527" s="33">
        <v>3524.2</v>
      </c>
      <c r="E527" s="33">
        <v>3524.2</v>
      </c>
      <c r="F527" s="33">
        <v>3253.8442570293801</v>
      </c>
      <c r="G527" s="33">
        <v>3496.58650978691</v>
      </c>
      <c r="H527" s="33">
        <v>242.74225275753301</v>
      </c>
      <c r="I527" s="34">
        <v>6.9907570149999997E-3</v>
      </c>
      <c r="J527" s="34">
        <v>6.8444491891000006E-2</v>
      </c>
      <c r="K527" s="34">
        <v>6.9907570149999997E-3</v>
      </c>
      <c r="L527" s="34">
        <v>6.8444491891000006E-2</v>
      </c>
      <c r="M527" s="14">
        <f t="shared" si="16"/>
        <v>1</v>
      </c>
      <c r="N527" s="14">
        <f t="shared" si="17"/>
        <v>0</v>
      </c>
      <c r="O527" s="41"/>
    </row>
    <row r="528" spans="1:15" ht="13.5" thickBot="1">
      <c r="A528" s="28">
        <v>44065</v>
      </c>
      <c r="B528" s="32">
        <v>14</v>
      </c>
      <c r="C528" s="33">
        <v>57568.0703125</v>
      </c>
      <c r="D528" s="33">
        <v>3297.8</v>
      </c>
      <c r="E528" s="33">
        <v>3297.8</v>
      </c>
      <c r="F528" s="33">
        <v>3331.0434198715002</v>
      </c>
      <c r="G528" s="33">
        <v>3619.8350280300801</v>
      </c>
      <c r="H528" s="33">
        <v>288.79160815858</v>
      </c>
      <c r="I528" s="34">
        <v>8.1527855196999996E-2</v>
      </c>
      <c r="J528" s="34">
        <v>8.4160556630000008E-3</v>
      </c>
      <c r="K528" s="34">
        <v>8.1527855196999996E-2</v>
      </c>
      <c r="L528" s="34">
        <v>8.4160556630000008E-3</v>
      </c>
      <c r="M528" s="14">
        <f t="shared" si="16"/>
        <v>1</v>
      </c>
      <c r="N528" s="14">
        <f t="shared" si="17"/>
        <v>1</v>
      </c>
      <c r="O528" s="41"/>
    </row>
    <row r="529" spans="1:15" ht="13.5" thickBot="1">
      <c r="A529" s="28">
        <v>44065</v>
      </c>
      <c r="B529" s="32">
        <v>15</v>
      </c>
      <c r="C529" s="33">
        <v>59490.30859375</v>
      </c>
      <c r="D529" s="33">
        <v>3339</v>
      </c>
      <c r="E529" s="33">
        <v>3339</v>
      </c>
      <c r="F529" s="33">
        <v>3387.33769897408</v>
      </c>
      <c r="G529" s="33">
        <v>3564.54453970644</v>
      </c>
      <c r="H529" s="33">
        <v>177.20684073236299</v>
      </c>
      <c r="I529" s="34">
        <v>5.7099883469000003E-2</v>
      </c>
      <c r="J529" s="34">
        <v>1.2237392145E-2</v>
      </c>
      <c r="K529" s="34">
        <v>5.7099883469000003E-2</v>
      </c>
      <c r="L529" s="34">
        <v>1.2237392145E-2</v>
      </c>
      <c r="M529" s="14">
        <f t="shared" si="16"/>
        <v>1</v>
      </c>
      <c r="N529" s="14">
        <f t="shared" si="17"/>
        <v>1</v>
      </c>
      <c r="O529" s="41"/>
    </row>
    <row r="530" spans="1:15" ht="13.5" thickBot="1">
      <c r="A530" s="28">
        <v>44065</v>
      </c>
      <c r="B530" s="32">
        <v>16</v>
      </c>
      <c r="C530" s="33">
        <v>60724.59375</v>
      </c>
      <c r="D530" s="33">
        <v>3228.9</v>
      </c>
      <c r="E530" s="33">
        <v>3228.9</v>
      </c>
      <c r="F530" s="33">
        <v>3479.6589457914602</v>
      </c>
      <c r="G530" s="33">
        <v>3480.2581880484699</v>
      </c>
      <c r="H530" s="33">
        <v>0.59924225701199996</v>
      </c>
      <c r="I530" s="34">
        <v>6.3634984315999996E-2</v>
      </c>
      <c r="J530" s="34">
        <v>6.3483277414999997E-2</v>
      </c>
      <c r="K530" s="34">
        <v>6.3634984315999996E-2</v>
      </c>
      <c r="L530" s="34">
        <v>6.3483277414999997E-2</v>
      </c>
      <c r="M530" s="14">
        <f t="shared" si="16"/>
        <v>1</v>
      </c>
      <c r="N530" s="14">
        <f t="shared" si="17"/>
        <v>1</v>
      </c>
      <c r="O530" s="41"/>
    </row>
    <row r="531" spans="1:15" ht="13.5" thickBot="1">
      <c r="A531" s="28">
        <v>44065</v>
      </c>
      <c r="B531" s="32">
        <v>17</v>
      </c>
      <c r="C531" s="33">
        <v>61225.76953125</v>
      </c>
      <c r="D531" s="33">
        <v>3172.1</v>
      </c>
      <c r="E531" s="33">
        <v>3172.1</v>
      </c>
      <c r="F531" s="33">
        <v>3436.5210826655202</v>
      </c>
      <c r="G531" s="33">
        <v>3436.7376553041399</v>
      </c>
      <c r="H531" s="33">
        <v>0.21657263861699999</v>
      </c>
      <c r="I531" s="34">
        <v>6.6996874760000005E-2</v>
      </c>
      <c r="J531" s="34">
        <v>6.6942046244000006E-2</v>
      </c>
      <c r="K531" s="34">
        <v>6.6996874760000005E-2</v>
      </c>
      <c r="L531" s="34">
        <v>6.6942046244000006E-2</v>
      </c>
      <c r="M531" s="14">
        <f t="shared" si="16"/>
        <v>1</v>
      </c>
      <c r="N531" s="14">
        <f t="shared" si="17"/>
        <v>1</v>
      </c>
      <c r="O531" s="41"/>
    </row>
    <row r="532" spans="1:15" ht="13.5" thickBot="1">
      <c r="A532" s="28">
        <v>44065</v>
      </c>
      <c r="B532" s="32">
        <v>18</v>
      </c>
      <c r="C532" s="33">
        <v>60745.1171875</v>
      </c>
      <c r="D532" s="33">
        <v>2873.3</v>
      </c>
      <c r="E532" s="33">
        <v>2873.3</v>
      </c>
      <c r="F532" s="33">
        <v>3012.9634399220699</v>
      </c>
      <c r="G532" s="33">
        <v>3012.9565954735599</v>
      </c>
      <c r="H532" s="33">
        <v>-6.8444485129999996E-3</v>
      </c>
      <c r="I532" s="34">
        <v>3.5356100118999999E-2</v>
      </c>
      <c r="J532" s="34">
        <v>3.5357832891000002E-2</v>
      </c>
      <c r="K532" s="34">
        <v>3.5356100118999999E-2</v>
      </c>
      <c r="L532" s="34">
        <v>3.5357832891000002E-2</v>
      </c>
      <c r="M532" s="14">
        <f t="shared" si="16"/>
        <v>1</v>
      </c>
      <c r="N532" s="14">
        <f t="shared" si="17"/>
        <v>1</v>
      </c>
      <c r="O532" s="41"/>
    </row>
    <row r="533" spans="1:15" ht="13.5" thickBot="1">
      <c r="A533" s="28">
        <v>44065</v>
      </c>
      <c r="B533" s="32">
        <v>19</v>
      </c>
      <c r="C533" s="33">
        <v>59425.58984375</v>
      </c>
      <c r="D533" s="33">
        <v>2201.4</v>
      </c>
      <c r="E533" s="33">
        <v>2201.4</v>
      </c>
      <c r="F533" s="33">
        <v>2382.13709977799</v>
      </c>
      <c r="G533" s="33">
        <v>2382.1099332164399</v>
      </c>
      <c r="H533" s="33">
        <v>-2.7166561549999999E-2</v>
      </c>
      <c r="I533" s="34">
        <v>4.5749350181000001E-2</v>
      </c>
      <c r="J533" s="34">
        <v>4.5756227790999998E-2</v>
      </c>
      <c r="K533" s="34">
        <v>4.5749350181000001E-2</v>
      </c>
      <c r="L533" s="34">
        <v>4.5756227790999998E-2</v>
      </c>
      <c r="M533" s="14">
        <f t="shared" si="16"/>
        <v>1</v>
      </c>
      <c r="N533" s="14">
        <f t="shared" si="17"/>
        <v>1</v>
      </c>
      <c r="O533" s="41"/>
    </row>
    <row r="534" spans="1:15" ht="13.5" thickBot="1">
      <c r="A534" s="28">
        <v>44065</v>
      </c>
      <c r="B534" s="32">
        <v>20</v>
      </c>
      <c r="C534" s="33">
        <v>56907.23046875</v>
      </c>
      <c r="D534" s="33">
        <v>677.7</v>
      </c>
      <c r="E534" s="33">
        <v>674.4</v>
      </c>
      <c r="F534" s="33">
        <v>769.78662213015195</v>
      </c>
      <c r="G534" s="33">
        <v>770.91292219911304</v>
      </c>
      <c r="H534" s="33">
        <v>1.1263000689610001</v>
      </c>
      <c r="I534" s="34">
        <v>2.3598208151E-2</v>
      </c>
      <c r="J534" s="34">
        <v>2.3313068893E-2</v>
      </c>
      <c r="K534" s="34">
        <v>2.4433651189E-2</v>
      </c>
      <c r="L534" s="34">
        <v>2.4148511931E-2</v>
      </c>
      <c r="M534" s="14">
        <f t="shared" si="16"/>
        <v>1</v>
      </c>
      <c r="N534" s="14">
        <f t="shared" si="17"/>
        <v>1</v>
      </c>
      <c r="O534" s="41"/>
    </row>
    <row r="535" spans="1:15" ht="13.5" thickBot="1">
      <c r="A535" s="28">
        <v>44065</v>
      </c>
      <c r="B535" s="32">
        <v>21</v>
      </c>
      <c r="C535" s="33">
        <v>54826.7109375</v>
      </c>
      <c r="D535" s="33">
        <v>36.200000000000003</v>
      </c>
      <c r="E535" s="33">
        <v>34.1</v>
      </c>
      <c r="F535" s="33">
        <v>12.112369155385</v>
      </c>
      <c r="G535" s="33">
        <v>13.062094861159</v>
      </c>
      <c r="H535" s="33">
        <v>0.94972570577299997</v>
      </c>
      <c r="I535" s="34">
        <v>5.8576975030000004E-3</v>
      </c>
      <c r="J535" s="34">
        <v>6.0981343909999996E-3</v>
      </c>
      <c r="K535" s="34">
        <v>5.3260519330000002E-3</v>
      </c>
      <c r="L535" s="34">
        <v>5.5664888210000003E-3</v>
      </c>
      <c r="M535" s="14">
        <f t="shared" si="16"/>
        <v>1</v>
      </c>
      <c r="N535" s="14">
        <f t="shared" si="17"/>
        <v>0</v>
      </c>
      <c r="O535" s="41"/>
    </row>
    <row r="536" spans="1:15" ht="13.5" thickBot="1">
      <c r="A536" s="28">
        <v>44065</v>
      </c>
      <c r="B536" s="32">
        <v>22</v>
      </c>
      <c r="C536" s="33">
        <v>52387.50390625</v>
      </c>
      <c r="D536" s="33">
        <v>0</v>
      </c>
      <c r="E536" s="33">
        <v>0</v>
      </c>
      <c r="F536" s="33">
        <v>4.8538358386E-2</v>
      </c>
      <c r="G536" s="33">
        <v>4.8538358386E-2</v>
      </c>
      <c r="H536" s="33">
        <v>0</v>
      </c>
      <c r="I536" s="34">
        <v>1.22881919965557E-5</v>
      </c>
      <c r="J536" s="34">
        <v>1.22881919965557E-5</v>
      </c>
      <c r="K536" s="34">
        <v>1.22881919965557E-5</v>
      </c>
      <c r="L536" s="34">
        <v>1.22881919965557E-5</v>
      </c>
      <c r="M536" s="14">
        <f t="shared" si="16"/>
        <v>0</v>
      </c>
      <c r="N536" s="14">
        <f t="shared" si="17"/>
        <v>1</v>
      </c>
      <c r="O536" s="41"/>
    </row>
    <row r="537" spans="1:15" ht="13.5" thickBot="1">
      <c r="A537" s="28">
        <v>44065</v>
      </c>
      <c r="B537" s="32">
        <v>23</v>
      </c>
      <c r="C537" s="33">
        <v>49274.5625</v>
      </c>
      <c r="D537" s="33">
        <v>0</v>
      </c>
      <c r="E537" s="33">
        <v>0</v>
      </c>
      <c r="F537" s="33">
        <v>4.8538358386E-2</v>
      </c>
      <c r="G537" s="33">
        <v>4.8538358386E-2</v>
      </c>
      <c r="H537" s="33">
        <v>0</v>
      </c>
      <c r="I537" s="34">
        <v>1.22881919965557E-5</v>
      </c>
      <c r="J537" s="34">
        <v>1.22881919965557E-5</v>
      </c>
      <c r="K537" s="34">
        <v>1.22881919965557E-5</v>
      </c>
      <c r="L537" s="34">
        <v>1.22881919965557E-5</v>
      </c>
      <c r="M537" s="14">
        <f t="shared" si="16"/>
        <v>0</v>
      </c>
      <c r="N537" s="14">
        <f t="shared" si="17"/>
        <v>1</v>
      </c>
      <c r="O537" s="41"/>
    </row>
    <row r="538" spans="1:15" ht="13.5" thickBot="1">
      <c r="A538" s="28">
        <v>44065</v>
      </c>
      <c r="B538" s="32">
        <v>24</v>
      </c>
      <c r="C538" s="33">
        <v>46071.4609375</v>
      </c>
      <c r="D538" s="33">
        <v>0</v>
      </c>
      <c r="E538" s="33">
        <v>0</v>
      </c>
      <c r="F538" s="33">
        <v>4.8538358386E-2</v>
      </c>
      <c r="G538" s="33">
        <v>6.5205025301000002E-2</v>
      </c>
      <c r="H538" s="33">
        <v>1.6666666914999999E-2</v>
      </c>
      <c r="I538" s="34">
        <v>1.6507601342130201E-5</v>
      </c>
      <c r="J538" s="34">
        <v>1.22881919965557E-5</v>
      </c>
      <c r="K538" s="34">
        <v>1.6507601342130201E-5</v>
      </c>
      <c r="L538" s="34">
        <v>1.22881919965557E-5</v>
      </c>
      <c r="M538" s="14">
        <f t="shared" si="16"/>
        <v>0</v>
      </c>
      <c r="N538" s="14">
        <f t="shared" si="17"/>
        <v>1</v>
      </c>
      <c r="O538" s="41"/>
    </row>
    <row r="539" spans="1:15" ht="13.5" thickBot="1">
      <c r="A539" s="28">
        <v>44066</v>
      </c>
      <c r="B539" s="32">
        <v>1</v>
      </c>
      <c r="C539" s="33">
        <v>43193.34375</v>
      </c>
      <c r="D539" s="33">
        <v>0</v>
      </c>
      <c r="E539" s="33">
        <v>0</v>
      </c>
      <c r="F539" s="33">
        <v>4.8538358386E-2</v>
      </c>
      <c r="G539" s="33">
        <v>6.5205025301000002E-2</v>
      </c>
      <c r="H539" s="33">
        <v>1.6666666914999999E-2</v>
      </c>
      <c r="I539" s="34">
        <v>1.6507601342130201E-5</v>
      </c>
      <c r="J539" s="34">
        <v>1.22881919965557E-5</v>
      </c>
      <c r="K539" s="34">
        <v>1.6507601342130201E-5</v>
      </c>
      <c r="L539" s="34">
        <v>1.22881919965557E-5</v>
      </c>
      <c r="M539" s="14">
        <f t="shared" si="16"/>
        <v>0</v>
      </c>
      <c r="N539" s="14">
        <f t="shared" si="17"/>
        <v>1</v>
      </c>
      <c r="O539" s="41"/>
    </row>
    <row r="540" spans="1:15" ht="13.5" thickBot="1">
      <c r="A540" s="28">
        <v>44066</v>
      </c>
      <c r="B540" s="32">
        <v>2</v>
      </c>
      <c r="C540" s="33">
        <v>40802.45703125</v>
      </c>
      <c r="D540" s="33">
        <v>0</v>
      </c>
      <c r="E540" s="33">
        <v>0</v>
      </c>
      <c r="F540" s="33">
        <v>4.8538358386E-2</v>
      </c>
      <c r="G540" s="33">
        <v>4.8538358386E-2</v>
      </c>
      <c r="H540" s="33">
        <v>0</v>
      </c>
      <c r="I540" s="34">
        <v>1.22881919965557E-5</v>
      </c>
      <c r="J540" s="34">
        <v>1.22881919965557E-5</v>
      </c>
      <c r="K540" s="34">
        <v>1.22881919965557E-5</v>
      </c>
      <c r="L540" s="34">
        <v>1.22881919965557E-5</v>
      </c>
      <c r="M540" s="14">
        <f t="shared" si="16"/>
        <v>0</v>
      </c>
      <c r="N540" s="14">
        <f t="shared" si="17"/>
        <v>1</v>
      </c>
      <c r="O540" s="41"/>
    </row>
    <row r="541" spans="1:15" ht="13.5" thickBot="1">
      <c r="A541" s="28">
        <v>44066</v>
      </c>
      <c r="B541" s="32">
        <v>3</v>
      </c>
      <c r="C541" s="33">
        <v>39088.5</v>
      </c>
      <c r="D541" s="33">
        <v>0</v>
      </c>
      <c r="E541" s="33">
        <v>0</v>
      </c>
      <c r="F541" s="33">
        <v>4.8538358386E-2</v>
      </c>
      <c r="G541" s="33">
        <v>4.8538358386E-2</v>
      </c>
      <c r="H541" s="33">
        <v>0</v>
      </c>
      <c r="I541" s="34">
        <v>1.22881919965557E-5</v>
      </c>
      <c r="J541" s="34">
        <v>1.22881919965557E-5</v>
      </c>
      <c r="K541" s="34">
        <v>1.22881919965557E-5</v>
      </c>
      <c r="L541" s="34">
        <v>1.22881919965557E-5</v>
      </c>
      <c r="M541" s="14">
        <f t="shared" si="16"/>
        <v>0</v>
      </c>
      <c r="N541" s="14">
        <f t="shared" si="17"/>
        <v>1</v>
      </c>
      <c r="O541" s="41"/>
    </row>
    <row r="542" spans="1:15" ht="13.5" thickBot="1">
      <c r="A542" s="28">
        <v>44066</v>
      </c>
      <c r="B542" s="32">
        <v>4</v>
      </c>
      <c r="C542" s="33">
        <v>37767.59765625</v>
      </c>
      <c r="D542" s="33">
        <v>0</v>
      </c>
      <c r="E542" s="33">
        <v>0</v>
      </c>
      <c r="F542" s="33">
        <v>4.8538358386E-2</v>
      </c>
      <c r="G542" s="33">
        <v>4.8538358386E-2</v>
      </c>
      <c r="H542" s="33">
        <v>0</v>
      </c>
      <c r="I542" s="34">
        <v>1.22881919965557E-5</v>
      </c>
      <c r="J542" s="34">
        <v>1.22881919965557E-5</v>
      </c>
      <c r="K542" s="34">
        <v>1.22881919965557E-5</v>
      </c>
      <c r="L542" s="34">
        <v>1.22881919965557E-5</v>
      </c>
      <c r="M542" s="14">
        <f t="shared" si="16"/>
        <v>0</v>
      </c>
      <c r="N542" s="14">
        <f t="shared" si="17"/>
        <v>1</v>
      </c>
      <c r="O542" s="41"/>
    </row>
    <row r="543" spans="1:15" ht="13.5" thickBot="1">
      <c r="A543" s="28">
        <v>44066</v>
      </c>
      <c r="B543" s="32">
        <v>5</v>
      </c>
      <c r="C543" s="33">
        <v>36855.21484375</v>
      </c>
      <c r="D543" s="33">
        <v>0</v>
      </c>
      <c r="E543" s="33">
        <v>0</v>
      </c>
      <c r="F543" s="33">
        <v>4.8538358386E-2</v>
      </c>
      <c r="G543" s="33">
        <v>4.8538358386E-2</v>
      </c>
      <c r="H543" s="33">
        <v>0</v>
      </c>
      <c r="I543" s="34">
        <v>1.22881919965557E-5</v>
      </c>
      <c r="J543" s="34">
        <v>1.22881919965557E-5</v>
      </c>
      <c r="K543" s="34">
        <v>1.22881919965557E-5</v>
      </c>
      <c r="L543" s="34">
        <v>1.22881919965557E-5</v>
      </c>
      <c r="M543" s="14">
        <f t="shared" si="16"/>
        <v>0</v>
      </c>
      <c r="N543" s="14">
        <f t="shared" si="17"/>
        <v>1</v>
      </c>
      <c r="O543" s="41"/>
    </row>
    <row r="544" spans="1:15" ht="13.5" thickBot="1">
      <c r="A544" s="28">
        <v>44066</v>
      </c>
      <c r="B544" s="32">
        <v>6</v>
      </c>
      <c r="C544" s="33">
        <v>36428.609375</v>
      </c>
      <c r="D544" s="33">
        <v>0</v>
      </c>
      <c r="E544" s="33">
        <v>0</v>
      </c>
      <c r="F544" s="33">
        <v>4.8538358386E-2</v>
      </c>
      <c r="G544" s="33">
        <v>4.8538358386E-2</v>
      </c>
      <c r="H544" s="33">
        <v>0</v>
      </c>
      <c r="I544" s="34">
        <v>1.22881919965557E-5</v>
      </c>
      <c r="J544" s="34">
        <v>1.22881919965557E-5</v>
      </c>
      <c r="K544" s="34">
        <v>1.22881919965557E-5</v>
      </c>
      <c r="L544" s="34">
        <v>1.22881919965557E-5</v>
      </c>
      <c r="M544" s="14">
        <f t="shared" si="16"/>
        <v>0</v>
      </c>
      <c r="N544" s="14">
        <f t="shared" si="17"/>
        <v>1</v>
      </c>
      <c r="O544" s="41"/>
    </row>
    <row r="545" spans="1:15" ht="13.5" thickBot="1">
      <c r="A545" s="28">
        <v>44066</v>
      </c>
      <c r="B545" s="32">
        <v>7</v>
      </c>
      <c r="C545" s="33">
        <v>36352.8359375</v>
      </c>
      <c r="D545" s="33">
        <v>0</v>
      </c>
      <c r="E545" s="33">
        <v>0</v>
      </c>
      <c r="F545" s="33">
        <v>4.8538358386E-2</v>
      </c>
      <c r="G545" s="33">
        <v>4.8538358386E-2</v>
      </c>
      <c r="H545" s="33">
        <v>0</v>
      </c>
      <c r="I545" s="34">
        <v>1.22881919965557E-5</v>
      </c>
      <c r="J545" s="34">
        <v>1.22881919965557E-5</v>
      </c>
      <c r="K545" s="34">
        <v>1.22881919965557E-5</v>
      </c>
      <c r="L545" s="34">
        <v>1.22881919965557E-5</v>
      </c>
      <c r="M545" s="14">
        <f t="shared" si="16"/>
        <v>0</v>
      </c>
      <c r="N545" s="14">
        <f t="shared" si="17"/>
        <v>1</v>
      </c>
      <c r="O545" s="41"/>
    </row>
    <row r="546" spans="1:15" ht="13.5" thickBot="1">
      <c r="A546" s="28">
        <v>44066</v>
      </c>
      <c r="B546" s="32">
        <v>8</v>
      </c>
      <c r="C546" s="33">
        <v>36278.40625</v>
      </c>
      <c r="D546" s="33">
        <v>114.7</v>
      </c>
      <c r="E546" s="33">
        <v>106</v>
      </c>
      <c r="F546" s="33">
        <v>102.677319981135</v>
      </c>
      <c r="G546" s="33">
        <v>103.751166200757</v>
      </c>
      <c r="H546" s="33">
        <v>1.073846219622</v>
      </c>
      <c r="I546" s="34">
        <v>2.771856658E-3</v>
      </c>
      <c r="J546" s="34">
        <v>3.04371646E-3</v>
      </c>
      <c r="K546" s="34">
        <v>5.6932501200000003E-4</v>
      </c>
      <c r="L546" s="34">
        <v>8.4118481400000003E-4</v>
      </c>
      <c r="M546" s="14">
        <f t="shared" si="16"/>
        <v>1</v>
      </c>
      <c r="N546" s="14">
        <f t="shared" si="17"/>
        <v>0</v>
      </c>
      <c r="O546" s="41"/>
    </row>
    <row r="547" spans="1:15" ht="13.5" thickBot="1">
      <c r="A547" s="28">
        <v>44066</v>
      </c>
      <c r="B547" s="32">
        <v>9</v>
      </c>
      <c r="C547" s="33">
        <v>38679.1328125</v>
      </c>
      <c r="D547" s="33">
        <v>1417.7</v>
      </c>
      <c r="E547" s="33">
        <v>1417.7</v>
      </c>
      <c r="F547" s="33">
        <v>1435.8980112921799</v>
      </c>
      <c r="G547" s="33">
        <v>1435.8980112921799</v>
      </c>
      <c r="H547" s="33">
        <v>0</v>
      </c>
      <c r="I547" s="34">
        <v>4.6070914659999997E-3</v>
      </c>
      <c r="J547" s="34">
        <v>4.6070914659999997E-3</v>
      </c>
      <c r="K547" s="34">
        <v>4.6070914659999997E-3</v>
      </c>
      <c r="L547" s="34">
        <v>4.6070914659999997E-3</v>
      </c>
      <c r="M547" s="14">
        <f t="shared" si="16"/>
        <v>1</v>
      </c>
      <c r="N547" s="14">
        <f t="shared" si="17"/>
        <v>1</v>
      </c>
      <c r="O547" s="41"/>
    </row>
    <row r="548" spans="1:15" ht="13.5" thickBot="1">
      <c r="A548" s="28">
        <v>44066</v>
      </c>
      <c r="B548" s="32">
        <v>10</v>
      </c>
      <c r="C548" s="33">
        <v>42909.09375</v>
      </c>
      <c r="D548" s="33">
        <v>3175.6</v>
      </c>
      <c r="E548" s="33">
        <v>3175.6</v>
      </c>
      <c r="F548" s="33">
        <v>3020.8710453671902</v>
      </c>
      <c r="G548" s="33">
        <v>3020.8710453671902</v>
      </c>
      <c r="H548" s="33">
        <v>0</v>
      </c>
      <c r="I548" s="34">
        <v>3.9171887247999998E-2</v>
      </c>
      <c r="J548" s="34">
        <v>3.9171887247999998E-2</v>
      </c>
      <c r="K548" s="34">
        <v>3.9171887247999998E-2</v>
      </c>
      <c r="L548" s="34">
        <v>3.9171887247999998E-2</v>
      </c>
      <c r="M548" s="14">
        <f t="shared" si="16"/>
        <v>1</v>
      </c>
      <c r="N548" s="14">
        <f t="shared" si="17"/>
        <v>0</v>
      </c>
      <c r="O548" s="41"/>
    </row>
    <row r="549" spans="1:15" ht="13.5" thickBot="1">
      <c r="A549" s="28">
        <v>44066</v>
      </c>
      <c r="B549" s="32">
        <v>11</v>
      </c>
      <c r="C549" s="33">
        <v>47720.140625</v>
      </c>
      <c r="D549" s="33">
        <v>3603.9</v>
      </c>
      <c r="E549" s="33">
        <v>3603.9</v>
      </c>
      <c r="F549" s="33">
        <v>3474.1952076429802</v>
      </c>
      <c r="G549" s="33">
        <v>3474.1952076429802</v>
      </c>
      <c r="H549" s="33">
        <v>0</v>
      </c>
      <c r="I549" s="34">
        <v>3.2836656291999999E-2</v>
      </c>
      <c r="J549" s="34">
        <v>3.2836656291999999E-2</v>
      </c>
      <c r="K549" s="34">
        <v>3.2836656291999999E-2</v>
      </c>
      <c r="L549" s="34">
        <v>3.2836656291999999E-2</v>
      </c>
      <c r="M549" s="14">
        <f t="shared" si="16"/>
        <v>1</v>
      </c>
      <c r="N549" s="14">
        <f t="shared" si="17"/>
        <v>0</v>
      </c>
      <c r="O549" s="41"/>
    </row>
    <row r="550" spans="1:15" ht="13.5" thickBot="1">
      <c r="A550" s="28">
        <v>44066</v>
      </c>
      <c r="B550" s="32">
        <v>12</v>
      </c>
      <c r="C550" s="33">
        <v>52484.2578125</v>
      </c>
      <c r="D550" s="33">
        <v>3703</v>
      </c>
      <c r="E550" s="33">
        <v>3703</v>
      </c>
      <c r="F550" s="33">
        <v>3579.8209822612298</v>
      </c>
      <c r="G550" s="33">
        <v>3579.8209822612398</v>
      </c>
      <c r="H550" s="33">
        <v>0</v>
      </c>
      <c r="I550" s="34">
        <v>3.1184561451999999E-2</v>
      </c>
      <c r="J550" s="34">
        <v>3.1184561451999999E-2</v>
      </c>
      <c r="K550" s="34">
        <v>3.1184561451999999E-2</v>
      </c>
      <c r="L550" s="34">
        <v>3.1184561451999999E-2</v>
      </c>
      <c r="M550" s="14">
        <f t="shared" si="16"/>
        <v>1</v>
      </c>
      <c r="N550" s="14">
        <f t="shared" si="17"/>
        <v>0</v>
      </c>
      <c r="O550" s="41"/>
    </row>
    <row r="551" spans="1:15" ht="13.5" thickBot="1">
      <c r="A551" s="28">
        <v>44066</v>
      </c>
      <c r="B551" s="32">
        <v>13</v>
      </c>
      <c r="C551" s="33">
        <v>56504.609375</v>
      </c>
      <c r="D551" s="33">
        <v>3704.3</v>
      </c>
      <c r="E551" s="33">
        <v>3704.3</v>
      </c>
      <c r="F551" s="33">
        <v>3588.4353590658002</v>
      </c>
      <c r="G551" s="33">
        <v>3588.4353590658002</v>
      </c>
      <c r="H551" s="33">
        <v>0</v>
      </c>
      <c r="I551" s="34">
        <v>2.9332820488999999E-2</v>
      </c>
      <c r="J551" s="34">
        <v>2.9332820488999999E-2</v>
      </c>
      <c r="K551" s="34">
        <v>2.9332820488999999E-2</v>
      </c>
      <c r="L551" s="34">
        <v>2.9332820488999999E-2</v>
      </c>
      <c r="M551" s="14">
        <f t="shared" si="16"/>
        <v>1</v>
      </c>
      <c r="N551" s="14">
        <f t="shared" si="17"/>
        <v>0</v>
      </c>
      <c r="O551" s="41"/>
    </row>
    <row r="552" spans="1:15" ht="13.5" thickBot="1">
      <c r="A552" s="28">
        <v>44066</v>
      </c>
      <c r="B552" s="32">
        <v>14</v>
      </c>
      <c r="C552" s="33">
        <v>59687.1953125</v>
      </c>
      <c r="D552" s="33">
        <v>3607.3</v>
      </c>
      <c r="E552" s="33">
        <v>3607.3</v>
      </c>
      <c r="F552" s="33">
        <v>3528.8629992490301</v>
      </c>
      <c r="G552" s="33">
        <v>3528.8629992490301</v>
      </c>
      <c r="H552" s="33">
        <v>0</v>
      </c>
      <c r="I552" s="34">
        <v>1.9857468544000001E-2</v>
      </c>
      <c r="J552" s="34">
        <v>1.9857468544000001E-2</v>
      </c>
      <c r="K552" s="34">
        <v>1.9857468544000001E-2</v>
      </c>
      <c r="L552" s="34">
        <v>1.9857468544000001E-2</v>
      </c>
      <c r="M552" s="14">
        <f t="shared" si="16"/>
        <v>1</v>
      </c>
      <c r="N552" s="14">
        <f t="shared" si="17"/>
        <v>0</v>
      </c>
      <c r="O552" s="41"/>
    </row>
    <row r="553" spans="1:15" ht="13.5" thickBot="1">
      <c r="A553" s="28">
        <v>44066</v>
      </c>
      <c r="B553" s="32">
        <v>15</v>
      </c>
      <c r="C553" s="33">
        <v>62071.41015625</v>
      </c>
      <c r="D553" s="33">
        <v>3549.2</v>
      </c>
      <c r="E553" s="33">
        <v>3549.2</v>
      </c>
      <c r="F553" s="33">
        <v>3496.6846622509402</v>
      </c>
      <c r="G553" s="33">
        <v>3496.6859287982502</v>
      </c>
      <c r="H553" s="33">
        <v>1.2665473090000001E-3</v>
      </c>
      <c r="I553" s="34">
        <v>1.3294701569999999E-2</v>
      </c>
      <c r="J553" s="34">
        <v>1.3295022214E-2</v>
      </c>
      <c r="K553" s="34">
        <v>1.3294701569999999E-2</v>
      </c>
      <c r="L553" s="34">
        <v>1.3295022214E-2</v>
      </c>
      <c r="M553" s="14">
        <f t="shared" si="16"/>
        <v>1</v>
      </c>
      <c r="N553" s="14">
        <f t="shared" si="17"/>
        <v>0</v>
      </c>
      <c r="O553" s="41"/>
    </row>
    <row r="554" spans="1:15" ht="13.5" thickBot="1">
      <c r="A554" s="28">
        <v>44066</v>
      </c>
      <c r="B554" s="32">
        <v>16</v>
      </c>
      <c r="C554" s="33">
        <v>63849.53515625</v>
      </c>
      <c r="D554" s="33">
        <v>3545.8</v>
      </c>
      <c r="E554" s="33">
        <v>3545.8</v>
      </c>
      <c r="F554" s="33">
        <v>3504.17459717062</v>
      </c>
      <c r="G554" s="33">
        <v>3504.1667417255999</v>
      </c>
      <c r="H554" s="33">
        <v>-7.8554450139999999E-3</v>
      </c>
      <c r="I554" s="34">
        <v>1.0540065385E-2</v>
      </c>
      <c r="J554" s="34">
        <v>1.0538076665E-2</v>
      </c>
      <c r="K554" s="34">
        <v>1.0540065385E-2</v>
      </c>
      <c r="L554" s="34">
        <v>1.0538076665E-2</v>
      </c>
      <c r="M554" s="14">
        <f t="shared" si="16"/>
        <v>1</v>
      </c>
      <c r="N554" s="14">
        <f t="shared" si="17"/>
        <v>0</v>
      </c>
      <c r="O554" s="41"/>
    </row>
    <row r="555" spans="1:15" ht="13.5" thickBot="1">
      <c r="A555" s="28">
        <v>44066</v>
      </c>
      <c r="B555" s="32">
        <v>17</v>
      </c>
      <c r="C555" s="33">
        <v>64879.0390625</v>
      </c>
      <c r="D555" s="33">
        <v>3445.5</v>
      </c>
      <c r="E555" s="33">
        <v>3445.5</v>
      </c>
      <c r="F555" s="33">
        <v>3360.6016711058901</v>
      </c>
      <c r="G555" s="33">
        <v>3360.6016711058901</v>
      </c>
      <c r="H555" s="33">
        <v>0</v>
      </c>
      <c r="I555" s="34">
        <v>2.1493247821000001E-2</v>
      </c>
      <c r="J555" s="34">
        <v>2.1493247821000001E-2</v>
      </c>
      <c r="K555" s="34">
        <v>2.1493247821000001E-2</v>
      </c>
      <c r="L555" s="34">
        <v>2.1493247821000001E-2</v>
      </c>
      <c r="M555" s="14">
        <f t="shared" si="16"/>
        <v>1</v>
      </c>
      <c r="N555" s="14">
        <f t="shared" si="17"/>
        <v>0</v>
      </c>
      <c r="O555" s="41"/>
    </row>
    <row r="556" spans="1:15" ht="13.5" thickBot="1">
      <c r="A556" s="28">
        <v>44066</v>
      </c>
      <c r="B556" s="32">
        <v>18</v>
      </c>
      <c r="C556" s="33">
        <v>65192.01953125</v>
      </c>
      <c r="D556" s="33">
        <v>3291.9</v>
      </c>
      <c r="E556" s="33">
        <v>3291.9</v>
      </c>
      <c r="F556" s="33">
        <v>3146.7355686566598</v>
      </c>
      <c r="G556" s="33">
        <v>3146.7355686566598</v>
      </c>
      <c r="H556" s="33">
        <v>0</v>
      </c>
      <c r="I556" s="34">
        <v>3.6750488946999997E-2</v>
      </c>
      <c r="J556" s="34">
        <v>3.6750488946999997E-2</v>
      </c>
      <c r="K556" s="34">
        <v>3.6750488946999997E-2</v>
      </c>
      <c r="L556" s="34">
        <v>3.6750488946999997E-2</v>
      </c>
      <c r="M556" s="14">
        <f t="shared" si="16"/>
        <v>1</v>
      </c>
      <c r="N556" s="14">
        <f t="shared" si="17"/>
        <v>0</v>
      </c>
      <c r="O556" s="41"/>
    </row>
    <row r="557" spans="1:15" ht="13.5" thickBot="1">
      <c r="A557" s="28">
        <v>44066</v>
      </c>
      <c r="B557" s="32">
        <v>19</v>
      </c>
      <c r="C557" s="33">
        <v>64118.47265625</v>
      </c>
      <c r="D557" s="33">
        <v>2576.1999999999998</v>
      </c>
      <c r="E557" s="33">
        <v>2576.1999999999998</v>
      </c>
      <c r="F557" s="33">
        <v>2507.8813714443299</v>
      </c>
      <c r="G557" s="33">
        <v>2507.8813714443299</v>
      </c>
      <c r="H557" s="33">
        <v>0</v>
      </c>
      <c r="I557" s="34">
        <v>1.7295855329999998E-2</v>
      </c>
      <c r="J557" s="34">
        <v>1.7295855329999998E-2</v>
      </c>
      <c r="K557" s="34">
        <v>1.7295855329999998E-2</v>
      </c>
      <c r="L557" s="34">
        <v>1.7295855329999998E-2</v>
      </c>
      <c r="M557" s="14">
        <f t="shared" si="16"/>
        <v>1</v>
      </c>
      <c r="N557" s="14">
        <f t="shared" si="17"/>
        <v>0</v>
      </c>
      <c r="O557" s="41"/>
    </row>
    <row r="558" spans="1:15" ht="13.5" thickBot="1">
      <c r="A558" s="28">
        <v>44066</v>
      </c>
      <c r="B558" s="32">
        <v>20</v>
      </c>
      <c r="C558" s="33">
        <v>61585.4140625</v>
      </c>
      <c r="D558" s="33">
        <v>736.5</v>
      </c>
      <c r="E558" s="33">
        <v>734.1</v>
      </c>
      <c r="F558" s="33">
        <v>773.47678461686405</v>
      </c>
      <c r="G558" s="33">
        <v>774.85870683963697</v>
      </c>
      <c r="H558" s="33">
        <v>1.3819222227729999</v>
      </c>
      <c r="I558" s="34">
        <v>9.7110650220000004E-3</v>
      </c>
      <c r="J558" s="34">
        <v>9.3612112949999996E-3</v>
      </c>
      <c r="K558" s="34">
        <v>1.0318659959E-2</v>
      </c>
      <c r="L558" s="34">
        <v>9.9688062319999993E-3</v>
      </c>
      <c r="M558" s="14">
        <f t="shared" si="16"/>
        <v>1</v>
      </c>
      <c r="N558" s="14">
        <f t="shared" si="17"/>
        <v>1</v>
      </c>
      <c r="O558" s="41"/>
    </row>
    <row r="559" spans="1:15" ht="13.5" thickBot="1">
      <c r="A559" s="28">
        <v>44066</v>
      </c>
      <c r="B559" s="32">
        <v>21</v>
      </c>
      <c r="C559" s="33">
        <v>59461.83984375</v>
      </c>
      <c r="D559" s="33">
        <v>34.1</v>
      </c>
      <c r="E559" s="33">
        <v>31.5</v>
      </c>
      <c r="F559" s="33">
        <v>8.822240320573</v>
      </c>
      <c r="G559" s="33">
        <v>9.9460546337029996</v>
      </c>
      <c r="H559" s="33">
        <v>1.1238143131289999</v>
      </c>
      <c r="I559" s="34">
        <v>6.1149228769999996E-3</v>
      </c>
      <c r="J559" s="34">
        <v>6.3994328300000002E-3</v>
      </c>
      <c r="K559" s="34">
        <v>5.4566950289999996E-3</v>
      </c>
      <c r="L559" s="34">
        <v>5.7412049820000002E-3</v>
      </c>
      <c r="M559" s="14">
        <f t="shared" si="16"/>
        <v>1</v>
      </c>
      <c r="N559" s="14">
        <f t="shared" si="17"/>
        <v>0</v>
      </c>
      <c r="O559" s="41"/>
    </row>
    <row r="560" spans="1:15" ht="13.5" thickBot="1">
      <c r="A560" s="28">
        <v>44066</v>
      </c>
      <c r="B560" s="32">
        <v>22</v>
      </c>
      <c r="C560" s="33">
        <v>56863.109375</v>
      </c>
      <c r="D560" s="33">
        <v>0</v>
      </c>
      <c r="E560" s="33">
        <v>0</v>
      </c>
      <c r="F560" s="33">
        <v>0.12776467713299999</v>
      </c>
      <c r="G560" s="33">
        <v>0.11776467735600001</v>
      </c>
      <c r="H560" s="33">
        <v>-9.9999997759999994E-3</v>
      </c>
      <c r="I560" s="34">
        <v>2.9813842368789299E-5</v>
      </c>
      <c r="J560" s="34">
        <v>3.2345487881822801E-5</v>
      </c>
      <c r="K560" s="34">
        <v>2.9813842368789299E-5</v>
      </c>
      <c r="L560" s="34">
        <v>3.2345487881822801E-5</v>
      </c>
      <c r="M560" s="14">
        <f t="shared" si="16"/>
        <v>0</v>
      </c>
      <c r="N560" s="14">
        <f t="shared" si="17"/>
        <v>1</v>
      </c>
      <c r="O560" s="41"/>
    </row>
    <row r="561" spans="1:15" ht="13.5" thickBot="1">
      <c r="A561" s="28">
        <v>44066</v>
      </c>
      <c r="B561" s="32">
        <v>23</v>
      </c>
      <c r="C561" s="33">
        <v>52913.30078125</v>
      </c>
      <c r="D561" s="33">
        <v>0</v>
      </c>
      <c r="E561" s="33">
        <v>0</v>
      </c>
      <c r="F561" s="33">
        <v>0.12776467713299999</v>
      </c>
      <c r="G561" s="33">
        <v>0.11776467735600001</v>
      </c>
      <c r="H561" s="33">
        <v>-9.9999997759999994E-3</v>
      </c>
      <c r="I561" s="34">
        <v>2.9813842368789299E-5</v>
      </c>
      <c r="J561" s="34">
        <v>3.2345487881822801E-5</v>
      </c>
      <c r="K561" s="34">
        <v>2.9813842368789299E-5</v>
      </c>
      <c r="L561" s="34">
        <v>3.2345487881822801E-5</v>
      </c>
      <c r="M561" s="14">
        <f t="shared" si="16"/>
        <v>0</v>
      </c>
      <c r="N561" s="14">
        <f t="shared" si="17"/>
        <v>1</v>
      </c>
      <c r="O561" s="41"/>
    </row>
    <row r="562" spans="1:15" ht="13.5" thickBot="1">
      <c r="A562" s="28">
        <v>44066</v>
      </c>
      <c r="B562" s="32">
        <v>24</v>
      </c>
      <c r="C562" s="33">
        <v>48814.5234375</v>
      </c>
      <c r="D562" s="33">
        <v>0</v>
      </c>
      <c r="E562" s="33">
        <v>0</v>
      </c>
      <c r="F562" s="33">
        <v>0.12776467713299999</v>
      </c>
      <c r="G562" s="33">
        <v>0.184431345016</v>
      </c>
      <c r="H562" s="33">
        <v>5.6666667883000003E-2</v>
      </c>
      <c r="I562" s="34">
        <v>4.6691479751087297E-5</v>
      </c>
      <c r="J562" s="34">
        <v>3.2345487881822801E-5</v>
      </c>
      <c r="K562" s="34">
        <v>4.6691479751087297E-5</v>
      </c>
      <c r="L562" s="34">
        <v>3.2345487881822801E-5</v>
      </c>
      <c r="M562" s="14">
        <f t="shared" si="16"/>
        <v>0</v>
      </c>
      <c r="N562" s="14">
        <f t="shared" si="17"/>
        <v>1</v>
      </c>
      <c r="O562" s="41"/>
    </row>
    <row r="563" spans="1:15" ht="13.5" thickBot="1">
      <c r="A563" s="28">
        <v>44067</v>
      </c>
      <c r="B563" s="32">
        <v>1</v>
      </c>
      <c r="C563" s="33">
        <v>45329.96484375</v>
      </c>
      <c r="D563" s="33">
        <v>0</v>
      </c>
      <c r="E563" s="33">
        <v>0</v>
      </c>
      <c r="F563" s="33">
        <v>0.12776467713299999</v>
      </c>
      <c r="G563" s="33">
        <v>0.11780912180399999</v>
      </c>
      <c r="H563" s="33">
        <v>-9.955555328E-3</v>
      </c>
      <c r="I563" s="34">
        <v>2.98250941276729E-5</v>
      </c>
      <c r="J563" s="34">
        <v>3.2345487881822801E-5</v>
      </c>
      <c r="K563" s="34">
        <v>2.98250941276729E-5</v>
      </c>
      <c r="L563" s="34">
        <v>3.2345487881822801E-5</v>
      </c>
      <c r="M563" s="14">
        <f t="shared" si="16"/>
        <v>0</v>
      </c>
      <c r="N563" s="14">
        <f t="shared" si="17"/>
        <v>1</v>
      </c>
      <c r="O563" s="41"/>
    </row>
    <row r="564" spans="1:15" ht="13.5" thickBot="1">
      <c r="A564" s="28">
        <v>44067</v>
      </c>
      <c r="B564" s="32">
        <v>2</v>
      </c>
      <c r="C564" s="33">
        <v>42790.16015625</v>
      </c>
      <c r="D564" s="33">
        <v>0</v>
      </c>
      <c r="E564" s="33">
        <v>0</v>
      </c>
      <c r="F564" s="33">
        <v>0.12776467713299999</v>
      </c>
      <c r="G564" s="33">
        <v>0.11776467735600001</v>
      </c>
      <c r="H564" s="33">
        <v>-9.9999997759999994E-3</v>
      </c>
      <c r="I564" s="34">
        <v>2.9813842368789299E-5</v>
      </c>
      <c r="J564" s="34">
        <v>3.2345487881822801E-5</v>
      </c>
      <c r="K564" s="34">
        <v>2.9813842368789299E-5</v>
      </c>
      <c r="L564" s="34">
        <v>3.2345487881822801E-5</v>
      </c>
      <c r="M564" s="14">
        <f t="shared" si="16"/>
        <v>0</v>
      </c>
      <c r="N564" s="14">
        <f t="shared" si="17"/>
        <v>1</v>
      </c>
      <c r="O564" s="41"/>
    </row>
    <row r="565" spans="1:15" ht="13.5" thickBot="1">
      <c r="A565" s="28">
        <v>44067</v>
      </c>
      <c r="B565" s="32">
        <v>3</v>
      </c>
      <c r="C565" s="33">
        <v>41031.70703125</v>
      </c>
      <c r="D565" s="33">
        <v>0</v>
      </c>
      <c r="E565" s="33">
        <v>0</v>
      </c>
      <c r="F565" s="33">
        <v>0.12776467713299999</v>
      </c>
      <c r="G565" s="33">
        <v>0.11776467735600001</v>
      </c>
      <c r="H565" s="33">
        <v>-9.9999997759999994E-3</v>
      </c>
      <c r="I565" s="34">
        <v>2.9813842368789299E-5</v>
      </c>
      <c r="J565" s="34">
        <v>3.2345487881822801E-5</v>
      </c>
      <c r="K565" s="34">
        <v>2.9813842368789299E-5</v>
      </c>
      <c r="L565" s="34">
        <v>3.2345487881822801E-5</v>
      </c>
      <c r="M565" s="14">
        <f t="shared" si="16"/>
        <v>0</v>
      </c>
      <c r="N565" s="14">
        <f t="shared" si="17"/>
        <v>1</v>
      </c>
      <c r="O565" s="41"/>
    </row>
    <row r="566" spans="1:15" ht="13.5" thickBot="1">
      <c r="A566" s="28">
        <v>44067</v>
      </c>
      <c r="B566" s="32">
        <v>4</v>
      </c>
      <c r="C566" s="33">
        <v>39928.6953125</v>
      </c>
      <c r="D566" s="33">
        <v>0</v>
      </c>
      <c r="E566" s="33">
        <v>0</v>
      </c>
      <c r="F566" s="33">
        <v>0.12776467713299999</v>
      </c>
      <c r="G566" s="33">
        <v>0.11776467735600001</v>
      </c>
      <c r="H566" s="33">
        <v>-9.9999997759999994E-3</v>
      </c>
      <c r="I566" s="34">
        <v>2.9813842368789299E-5</v>
      </c>
      <c r="J566" s="34">
        <v>3.2345487881822801E-5</v>
      </c>
      <c r="K566" s="34">
        <v>2.9813842368789299E-5</v>
      </c>
      <c r="L566" s="34">
        <v>3.2345487881822801E-5</v>
      </c>
      <c r="M566" s="14">
        <f t="shared" si="16"/>
        <v>0</v>
      </c>
      <c r="N566" s="14">
        <f t="shared" si="17"/>
        <v>1</v>
      </c>
      <c r="O566" s="41"/>
    </row>
    <row r="567" spans="1:15" ht="13.5" thickBot="1">
      <c r="A567" s="28">
        <v>44067</v>
      </c>
      <c r="B567" s="32">
        <v>5</v>
      </c>
      <c r="C567" s="33">
        <v>39612.83203125</v>
      </c>
      <c r="D567" s="33">
        <v>0</v>
      </c>
      <c r="E567" s="33">
        <v>0</v>
      </c>
      <c r="F567" s="33">
        <v>0.12776467713299999</v>
      </c>
      <c r="G567" s="33">
        <v>0.11776467735600001</v>
      </c>
      <c r="H567" s="33">
        <v>-9.9999997759999994E-3</v>
      </c>
      <c r="I567" s="34">
        <v>2.9813842368789299E-5</v>
      </c>
      <c r="J567" s="34">
        <v>3.2345487881822801E-5</v>
      </c>
      <c r="K567" s="34">
        <v>2.9813842368789299E-5</v>
      </c>
      <c r="L567" s="34">
        <v>3.2345487881822801E-5</v>
      </c>
      <c r="M567" s="14">
        <f t="shared" si="16"/>
        <v>0</v>
      </c>
      <c r="N567" s="14">
        <f t="shared" si="17"/>
        <v>1</v>
      </c>
      <c r="O567" s="41"/>
    </row>
    <row r="568" spans="1:15" ht="13.5" thickBot="1">
      <c r="A568" s="28">
        <v>44067</v>
      </c>
      <c r="B568" s="32">
        <v>6</v>
      </c>
      <c r="C568" s="33">
        <v>40386.32421875</v>
      </c>
      <c r="D568" s="33">
        <v>0</v>
      </c>
      <c r="E568" s="33">
        <v>0</v>
      </c>
      <c r="F568" s="33">
        <v>0.12776467713299999</v>
      </c>
      <c r="G568" s="33">
        <v>0.11776467735600001</v>
      </c>
      <c r="H568" s="33">
        <v>-9.9999997759999994E-3</v>
      </c>
      <c r="I568" s="34">
        <v>2.9813842368789299E-5</v>
      </c>
      <c r="J568" s="34">
        <v>3.2345487881822801E-5</v>
      </c>
      <c r="K568" s="34">
        <v>2.9813842368789299E-5</v>
      </c>
      <c r="L568" s="34">
        <v>3.2345487881822801E-5</v>
      </c>
      <c r="M568" s="14">
        <f t="shared" si="16"/>
        <v>0</v>
      </c>
      <c r="N568" s="14">
        <f t="shared" si="17"/>
        <v>1</v>
      </c>
      <c r="O568" s="41"/>
    </row>
    <row r="569" spans="1:15" ht="13.5" thickBot="1">
      <c r="A569" s="28">
        <v>44067</v>
      </c>
      <c r="B569" s="32">
        <v>7</v>
      </c>
      <c r="C569" s="33">
        <v>41993.35546875</v>
      </c>
      <c r="D569" s="33">
        <v>0</v>
      </c>
      <c r="E569" s="33">
        <v>0</v>
      </c>
      <c r="F569" s="33">
        <v>0.12776467713299999</v>
      </c>
      <c r="G569" s="33">
        <v>0.11776467735600001</v>
      </c>
      <c r="H569" s="33">
        <v>-9.9999997759999994E-3</v>
      </c>
      <c r="I569" s="34">
        <v>2.9813842368789299E-5</v>
      </c>
      <c r="J569" s="34">
        <v>3.2345487881822801E-5</v>
      </c>
      <c r="K569" s="34">
        <v>2.9813842368789299E-5</v>
      </c>
      <c r="L569" s="34">
        <v>3.2345487881822801E-5</v>
      </c>
      <c r="M569" s="14">
        <f t="shared" si="16"/>
        <v>0</v>
      </c>
      <c r="N569" s="14">
        <f t="shared" si="17"/>
        <v>1</v>
      </c>
      <c r="O569" s="41"/>
    </row>
    <row r="570" spans="1:15" ht="13.5" thickBot="1">
      <c r="A570" s="28">
        <v>44067</v>
      </c>
      <c r="B570" s="32">
        <v>8</v>
      </c>
      <c r="C570" s="33">
        <v>43007.58203125</v>
      </c>
      <c r="D570" s="33">
        <v>107.6</v>
      </c>
      <c r="E570" s="33">
        <v>96</v>
      </c>
      <c r="F570" s="33">
        <v>122.76592568711401</v>
      </c>
      <c r="G570" s="33">
        <v>124.76941121146599</v>
      </c>
      <c r="H570" s="33">
        <v>2.0034855243509999</v>
      </c>
      <c r="I570" s="34">
        <v>4.346686382E-3</v>
      </c>
      <c r="J570" s="34">
        <v>3.8394748569999999E-3</v>
      </c>
      <c r="K570" s="34">
        <v>7.2833952430000001E-3</v>
      </c>
      <c r="L570" s="34">
        <v>6.7761837179999996E-3</v>
      </c>
      <c r="M570" s="14">
        <f t="shared" si="16"/>
        <v>1</v>
      </c>
      <c r="N570" s="14">
        <f t="shared" si="17"/>
        <v>1</v>
      </c>
      <c r="O570" s="41"/>
    </row>
    <row r="571" spans="1:15" ht="13.5" thickBot="1">
      <c r="A571" s="28">
        <v>44067</v>
      </c>
      <c r="B571" s="32">
        <v>9</v>
      </c>
      <c r="C571" s="33">
        <v>45397.609375</v>
      </c>
      <c r="D571" s="33">
        <v>1434.6</v>
      </c>
      <c r="E571" s="33">
        <v>1434.6</v>
      </c>
      <c r="F571" s="33">
        <v>1581.2071145925099</v>
      </c>
      <c r="G571" s="33">
        <v>1581.2071145925099</v>
      </c>
      <c r="H571" s="33">
        <v>0</v>
      </c>
      <c r="I571" s="34">
        <v>3.7115725213000002E-2</v>
      </c>
      <c r="J571" s="34">
        <v>3.7115725213000002E-2</v>
      </c>
      <c r="K571" s="34">
        <v>3.7115725213000002E-2</v>
      </c>
      <c r="L571" s="34">
        <v>3.7115725213000002E-2</v>
      </c>
      <c r="M571" s="14">
        <f t="shared" si="16"/>
        <v>1</v>
      </c>
      <c r="N571" s="14">
        <f t="shared" si="17"/>
        <v>1</v>
      </c>
      <c r="O571" s="41"/>
    </row>
    <row r="572" spans="1:15" ht="13.5" thickBot="1">
      <c r="A572" s="28">
        <v>44067</v>
      </c>
      <c r="B572" s="32">
        <v>10</v>
      </c>
      <c r="C572" s="33">
        <v>48740.375</v>
      </c>
      <c r="D572" s="33">
        <v>3250.1</v>
      </c>
      <c r="E572" s="33">
        <v>3250.1</v>
      </c>
      <c r="F572" s="33">
        <v>3165.0082251415001</v>
      </c>
      <c r="G572" s="33">
        <v>3165.0082251415001</v>
      </c>
      <c r="H572" s="33">
        <v>0</v>
      </c>
      <c r="I572" s="34">
        <v>2.1542221483000001E-2</v>
      </c>
      <c r="J572" s="34">
        <v>2.1542221483000001E-2</v>
      </c>
      <c r="K572" s="34">
        <v>2.1542221483000001E-2</v>
      </c>
      <c r="L572" s="34">
        <v>2.1542221483000001E-2</v>
      </c>
      <c r="M572" s="14">
        <f t="shared" si="16"/>
        <v>1</v>
      </c>
      <c r="N572" s="14">
        <f t="shared" si="17"/>
        <v>0</v>
      </c>
      <c r="O572" s="41"/>
    </row>
    <row r="573" spans="1:15" ht="13.5" thickBot="1">
      <c r="A573" s="28">
        <v>44067</v>
      </c>
      <c r="B573" s="32">
        <v>11</v>
      </c>
      <c r="C573" s="33">
        <v>52812.51171875</v>
      </c>
      <c r="D573" s="33">
        <v>3649</v>
      </c>
      <c r="E573" s="33">
        <v>3649</v>
      </c>
      <c r="F573" s="33">
        <v>3618.8758710985699</v>
      </c>
      <c r="G573" s="33">
        <v>3618.8758710985699</v>
      </c>
      <c r="H573" s="33">
        <v>0</v>
      </c>
      <c r="I573" s="34">
        <v>7.626361747E-3</v>
      </c>
      <c r="J573" s="34">
        <v>7.626361747E-3</v>
      </c>
      <c r="K573" s="34">
        <v>7.626361747E-3</v>
      </c>
      <c r="L573" s="34">
        <v>7.626361747E-3</v>
      </c>
      <c r="M573" s="14">
        <f t="shared" si="16"/>
        <v>1</v>
      </c>
      <c r="N573" s="14">
        <f t="shared" si="17"/>
        <v>0</v>
      </c>
      <c r="O573" s="41"/>
    </row>
    <row r="574" spans="1:15" ht="13.5" thickBot="1">
      <c r="A574" s="28">
        <v>44067</v>
      </c>
      <c r="B574" s="32">
        <v>12</v>
      </c>
      <c r="C574" s="33">
        <v>57186.3515625</v>
      </c>
      <c r="D574" s="33">
        <v>3727.6</v>
      </c>
      <c r="E574" s="33">
        <v>3726.3</v>
      </c>
      <c r="F574" s="33">
        <v>3620.9216485489701</v>
      </c>
      <c r="G574" s="33">
        <v>3620.9147151840998</v>
      </c>
      <c r="H574" s="33">
        <v>-6.933364868E-3</v>
      </c>
      <c r="I574" s="34">
        <v>2.7008932863999999E-2</v>
      </c>
      <c r="J574" s="34">
        <v>2.7007177582000001E-2</v>
      </c>
      <c r="K574" s="34">
        <v>2.6679818939999999E-2</v>
      </c>
      <c r="L574" s="34">
        <v>2.6678063658E-2</v>
      </c>
      <c r="M574" s="14">
        <f t="shared" si="16"/>
        <v>1</v>
      </c>
      <c r="N574" s="14">
        <f t="shared" si="17"/>
        <v>0</v>
      </c>
      <c r="O574" s="41"/>
    </row>
    <row r="575" spans="1:15" ht="13.5" thickBot="1">
      <c r="A575" s="28">
        <v>44067</v>
      </c>
      <c r="B575" s="32">
        <v>13</v>
      </c>
      <c r="C575" s="33">
        <v>60821.5234375</v>
      </c>
      <c r="D575" s="33">
        <v>3700.3</v>
      </c>
      <c r="E575" s="33">
        <v>3700.3</v>
      </c>
      <c r="F575" s="33">
        <v>3490.67815275881</v>
      </c>
      <c r="G575" s="33">
        <v>3492.8671305131902</v>
      </c>
      <c r="H575" s="33">
        <v>2.1889777543809998</v>
      </c>
      <c r="I575" s="34">
        <v>5.2514650502E-2</v>
      </c>
      <c r="J575" s="34">
        <v>5.3068822086E-2</v>
      </c>
      <c r="K575" s="34">
        <v>5.2514650502E-2</v>
      </c>
      <c r="L575" s="34">
        <v>5.3068822086E-2</v>
      </c>
      <c r="M575" s="14">
        <f t="shared" si="16"/>
        <v>1</v>
      </c>
      <c r="N575" s="14">
        <f t="shared" si="17"/>
        <v>0</v>
      </c>
      <c r="O575" s="41"/>
    </row>
    <row r="576" spans="1:15" ht="13.5" thickBot="1">
      <c r="A576" s="28">
        <v>44067</v>
      </c>
      <c r="B576" s="32">
        <v>14</v>
      </c>
      <c r="C576" s="33">
        <v>63370.11328125</v>
      </c>
      <c r="D576" s="33">
        <v>3588.7</v>
      </c>
      <c r="E576" s="33">
        <v>3588.7</v>
      </c>
      <c r="F576" s="33">
        <v>3521.6683687771701</v>
      </c>
      <c r="G576" s="33">
        <v>3521.6530799791499</v>
      </c>
      <c r="H576" s="33">
        <v>-1.5288798014E-2</v>
      </c>
      <c r="I576" s="34">
        <v>1.6973903802E-2</v>
      </c>
      <c r="J576" s="34">
        <v>1.697003322E-2</v>
      </c>
      <c r="K576" s="34">
        <v>1.6973903802E-2</v>
      </c>
      <c r="L576" s="34">
        <v>1.697003322E-2</v>
      </c>
      <c r="M576" s="14">
        <f t="shared" si="16"/>
        <v>1</v>
      </c>
      <c r="N576" s="14">
        <f t="shared" si="17"/>
        <v>0</v>
      </c>
      <c r="O576" s="41"/>
    </row>
    <row r="577" spans="1:15" ht="13.5" thickBot="1">
      <c r="A577" s="28">
        <v>44067</v>
      </c>
      <c r="B577" s="32">
        <v>15</v>
      </c>
      <c r="C577" s="33">
        <v>65365.0078125</v>
      </c>
      <c r="D577" s="33">
        <v>3535.3</v>
      </c>
      <c r="E577" s="33">
        <v>3535.3</v>
      </c>
      <c r="F577" s="33">
        <v>3491.08078440401</v>
      </c>
      <c r="G577" s="33">
        <v>3491.0500398429199</v>
      </c>
      <c r="H577" s="33">
        <v>-3.0744561088999998E-2</v>
      </c>
      <c r="I577" s="34">
        <v>1.1202521558E-2</v>
      </c>
      <c r="J577" s="34">
        <v>1.1194738124999999E-2</v>
      </c>
      <c r="K577" s="34">
        <v>1.1202521558E-2</v>
      </c>
      <c r="L577" s="34">
        <v>1.1194738124999999E-2</v>
      </c>
      <c r="M577" s="14">
        <f t="shared" si="16"/>
        <v>1</v>
      </c>
      <c r="N577" s="14">
        <f t="shared" si="17"/>
        <v>0</v>
      </c>
      <c r="O577" s="41"/>
    </row>
    <row r="578" spans="1:15" ht="13.5" thickBot="1">
      <c r="A578" s="28">
        <v>44067</v>
      </c>
      <c r="B578" s="32">
        <v>16</v>
      </c>
      <c r="C578" s="33">
        <v>66813.3203125</v>
      </c>
      <c r="D578" s="33">
        <v>3452.5</v>
      </c>
      <c r="E578" s="33">
        <v>3452.5</v>
      </c>
      <c r="F578" s="33">
        <v>3392.0656643856901</v>
      </c>
      <c r="G578" s="33">
        <v>3392.0656643856901</v>
      </c>
      <c r="H578" s="33">
        <v>0</v>
      </c>
      <c r="I578" s="34">
        <v>1.5299831801000001E-2</v>
      </c>
      <c r="J578" s="34">
        <v>1.5299831801000001E-2</v>
      </c>
      <c r="K578" s="34">
        <v>1.5299831801000001E-2</v>
      </c>
      <c r="L578" s="34">
        <v>1.5299831801000001E-2</v>
      </c>
      <c r="M578" s="14">
        <f t="shared" si="16"/>
        <v>1</v>
      </c>
      <c r="N578" s="14">
        <f t="shared" si="17"/>
        <v>0</v>
      </c>
      <c r="O578" s="41"/>
    </row>
    <row r="579" spans="1:15" ht="13.5" thickBot="1">
      <c r="A579" s="28">
        <v>44067</v>
      </c>
      <c r="B579" s="32">
        <v>17</v>
      </c>
      <c r="C579" s="33">
        <v>67453.84375</v>
      </c>
      <c r="D579" s="33">
        <v>3380.3</v>
      </c>
      <c r="E579" s="33">
        <v>3380.3</v>
      </c>
      <c r="F579" s="33">
        <v>3455.67348855813</v>
      </c>
      <c r="G579" s="33">
        <v>3455.67348855813</v>
      </c>
      <c r="H579" s="33">
        <v>0</v>
      </c>
      <c r="I579" s="34">
        <v>1.9081895836999999E-2</v>
      </c>
      <c r="J579" s="34">
        <v>1.9081895836999999E-2</v>
      </c>
      <c r="K579" s="34">
        <v>1.9081895836999999E-2</v>
      </c>
      <c r="L579" s="34">
        <v>1.9081895836999999E-2</v>
      </c>
      <c r="M579" s="14">
        <f t="shared" si="16"/>
        <v>1</v>
      </c>
      <c r="N579" s="14">
        <f t="shared" si="17"/>
        <v>1</v>
      </c>
      <c r="O579" s="41"/>
    </row>
    <row r="580" spans="1:15" ht="13.5" thickBot="1">
      <c r="A580" s="28">
        <v>44067</v>
      </c>
      <c r="B580" s="32">
        <v>18</v>
      </c>
      <c r="C580" s="33">
        <v>67092.75</v>
      </c>
      <c r="D580" s="33">
        <v>3231.5</v>
      </c>
      <c r="E580" s="33">
        <v>3231.5</v>
      </c>
      <c r="F580" s="33">
        <v>3313.5965256585</v>
      </c>
      <c r="G580" s="33">
        <v>3313.5965256585</v>
      </c>
      <c r="H580" s="33">
        <v>0</v>
      </c>
      <c r="I580" s="34">
        <v>2.0783930546000001E-2</v>
      </c>
      <c r="J580" s="34">
        <v>2.0783930546000001E-2</v>
      </c>
      <c r="K580" s="34">
        <v>2.0783930546000001E-2</v>
      </c>
      <c r="L580" s="34">
        <v>2.0783930546000001E-2</v>
      </c>
      <c r="M580" s="14">
        <f t="shared" si="16"/>
        <v>1</v>
      </c>
      <c r="N580" s="14">
        <f t="shared" si="17"/>
        <v>1</v>
      </c>
      <c r="O580" s="41"/>
    </row>
    <row r="581" spans="1:15" ht="13.5" thickBot="1">
      <c r="A581" s="28">
        <v>44067</v>
      </c>
      <c r="B581" s="32">
        <v>19</v>
      </c>
      <c r="C581" s="33">
        <v>65571.4140625</v>
      </c>
      <c r="D581" s="33">
        <v>2490.6</v>
      </c>
      <c r="E581" s="33">
        <v>2490.6</v>
      </c>
      <c r="F581" s="33">
        <v>2825.58347207612</v>
      </c>
      <c r="G581" s="33">
        <v>2825.58347207612</v>
      </c>
      <c r="H581" s="33">
        <v>0</v>
      </c>
      <c r="I581" s="34">
        <v>8.4805942297000003E-2</v>
      </c>
      <c r="J581" s="34">
        <v>8.4805942297000003E-2</v>
      </c>
      <c r="K581" s="34">
        <v>8.4805942297000003E-2</v>
      </c>
      <c r="L581" s="34">
        <v>8.4805942297000003E-2</v>
      </c>
      <c r="M581" s="14">
        <f t="shared" si="16"/>
        <v>1</v>
      </c>
      <c r="N581" s="14">
        <f t="shared" si="17"/>
        <v>1</v>
      </c>
      <c r="O581" s="41"/>
    </row>
    <row r="582" spans="1:15" ht="13.5" thickBot="1">
      <c r="A582" s="28">
        <v>44067</v>
      </c>
      <c r="B582" s="32">
        <v>20</v>
      </c>
      <c r="C582" s="33">
        <v>62676.14453125</v>
      </c>
      <c r="D582" s="33">
        <v>719.1</v>
      </c>
      <c r="E582" s="33">
        <v>716.5</v>
      </c>
      <c r="F582" s="33">
        <v>943.55169435283403</v>
      </c>
      <c r="G582" s="33">
        <v>944.83763890631496</v>
      </c>
      <c r="H582" s="33">
        <v>1.2859445534809999</v>
      </c>
      <c r="I582" s="34">
        <v>5.7148769342999998E-2</v>
      </c>
      <c r="J582" s="34">
        <v>5.6823213759999998E-2</v>
      </c>
      <c r="K582" s="34">
        <v>5.7806997190999999E-2</v>
      </c>
      <c r="L582" s="34">
        <v>5.7481441607999999E-2</v>
      </c>
      <c r="M582" s="14">
        <f t="shared" si="16"/>
        <v>1</v>
      </c>
      <c r="N582" s="14">
        <f t="shared" si="17"/>
        <v>1</v>
      </c>
      <c r="O582" s="41"/>
    </row>
    <row r="583" spans="1:15" ht="13.5" thickBot="1">
      <c r="A583" s="28">
        <v>44067</v>
      </c>
      <c r="B583" s="32">
        <v>21</v>
      </c>
      <c r="C583" s="33">
        <v>60263.69921875</v>
      </c>
      <c r="D583" s="33">
        <v>33.9</v>
      </c>
      <c r="E583" s="33">
        <v>31.4</v>
      </c>
      <c r="F583" s="33">
        <v>15.226183468206001</v>
      </c>
      <c r="G583" s="33">
        <v>16.211599544327999</v>
      </c>
      <c r="H583" s="33">
        <v>0.98541607612100002</v>
      </c>
      <c r="I583" s="34">
        <v>4.4780760639999998E-3</v>
      </c>
      <c r="J583" s="34">
        <v>4.727548489E-3</v>
      </c>
      <c r="K583" s="34">
        <v>3.8451646719999998E-3</v>
      </c>
      <c r="L583" s="34">
        <v>4.0946370960000004E-3</v>
      </c>
      <c r="M583" s="14">
        <f t="shared" si="16"/>
        <v>1</v>
      </c>
      <c r="N583" s="14">
        <f t="shared" si="17"/>
        <v>0</v>
      </c>
      <c r="O583" s="41"/>
    </row>
    <row r="584" spans="1:15" ht="13.5" thickBot="1">
      <c r="A584" s="28">
        <v>44067</v>
      </c>
      <c r="B584" s="32">
        <v>22</v>
      </c>
      <c r="C584" s="33">
        <v>57135.4453125</v>
      </c>
      <c r="D584" s="33">
        <v>0</v>
      </c>
      <c r="E584" s="33">
        <v>0</v>
      </c>
      <c r="F584" s="33">
        <v>7.7694817880999995E-2</v>
      </c>
      <c r="G584" s="33">
        <v>6.7694818104999999E-2</v>
      </c>
      <c r="H584" s="33">
        <v>-9.9999997759999994E-3</v>
      </c>
      <c r="I584" s="34">
        <v>1.71379286342627E-5</v>
      </c>
      <c r="J584" s="34">
        <v>1.9669574147296202E-5</v>
      </c>
      <c r="K584" s="34">
        <v>1.71379286342627E-5</v>
      </c>
      <c r="L584" s="34">
        <v>1.9669574147296202E-5</v>
      </c>
      <c r="M584" s="14">
        <f t="shared" si="16"/>
        <v>0</v>
      </c>
      <c r="N584" s="14">
        <f t="shared" si="17"/>
        <v>1</v>
      </c>
      <c r="O584" s="41"/>
    </row>
    <row r="585" spans="1:15" ht="13.5" thickBot="1">
      <c r="A585" s="28">
        <v>44067</v>
      </c>
      <c r="B585" s="32">
        <v>23</v>
      </c>
      <c r="C585" s="33">
        <v>52863.41796875</v>
      </c>
      <c r="D585" s="33">
        <v>0</v>
      </c>
      <c r="E585" s="33">
        <v>0</v>
      </c>
      <c r="F585" s="33">
        <v>7.7694817880999995E-2</v>
      </c>
      <c r="G585" s="33">
        <v>6.7694818104999999E-2</v>
      </c>
      <c r="H585" s="33">
        <v>-9.9999997759999994E-3</v>
      </c>
      <c r="I585" s="34">
        <v>1.71379286342627E-5</v>
      </c>
      <c r="J585" s="34">
        <v>1.9669574147296202E-5</v>
      </c>
      <c r="K585" s="34">
        <v>1.71379286342627E-5</v>
      </c>
      <c r="L585" s="34">
        <v>1.9669574147296202E-5</v>
      </c>
      <c r="M585" s="14">
        <f t="shared" si="16"/>
        <v>0</v>
      </c>
      <c r="N585" s="14">
        <f t="shared" si="17"/>
        <v>1</v>
      </c>
      <c r="O585" s="41"/>
    </row>
    <row r="586" spans="1:15" ht="13.5" thickBot="1">
      <c r="A586" s="28">
        <v>44067</v>
      </c>
      <c r="B586" s="32">
        <v>24</v>
      </c>
      <c r="C586" s="33">
        <v>48713.71875</v>
      </c>
      <c r="D586" s="33">
        <v>0</v>
      </c>
      <c r="E586" s="33">
        <v>0</v>
      </c>
      <c r="F586" s="33">
        <v>7.7694817880999995E-2</v>
      </c>
      <c r="G586" s="33">
        <v>6.7694818104999999E-2</v>
      </c>
      <c r="H586" s="33">
        <v>-9.9999997759999994E-3</v>
      </c>
      <c r="I586" s="34">
        <v>1.71379286342627E-5</v>
      </c>
      <c r="J586" s="34">
        <v>1.9669574147296202E-5</v>
      </c>
      <c r="K586" s="34">
        <v>1.71379286342627E-5</v>
      </c>
      <c r="L586" s="34">
        <v>1.9669574147296202E-5</v>
      </c>
      <c r="M586" s="14">
        <f t="shared" si="16"/>
        <v>0</v>
      </c>
      <c r="N586" s="14">
        <f t="shared" si="17"/>
        <v>1</v>
      </c>
      <c r="O586" s="41"/>
    </row>
    <row r="587" spans="1:15" ht="13.5" thickBot="1">
      <c r="A587" s="28">
        <v>44068</v>
      </c>
      <c r="B587" s="32">
        <v>1</v>
      </c>
      <c r="C587" s="33">
        <v>45212.875</v>
      </c>
      <c r="D587" s="33">
        <v>0</v>
      </c>
      <c r="E587" s="33">
        <v>0</v>
      </c>
      <c r="F587" s="33">
        <v>0.56902816053899996</v>
      </c>
      <c r="G587" s="33">
        <v>0.55902816076299999</v>
      </c>
      <c r="H587" s="33">
        <v>-9.9999997759999994E-3</v>
      </c>
      <c r="I587" s="34">
        <v>1.41526116E-4</v>
      </c>
      <c r="J587" s="34">
        <v>1.44057762E-4</v>
      </c>
      <c r="K587" s="34">
        <v>1.41526116E-4</v>
      </c>
      <c r="L587" s="34">
        <v>1.44057762E-4</v>
      </c>
      <c r="M587" s="14">
        <f t="shared" si="16"/>
        <v>0</v>
      </c>
      <c r="N587" s="14">
        <f t="shared" si="17"/>
        <v>1</v>
      </c>
      <c r="O587" s="41"/>
    </row>
    <row r="588" spans="1:15" ht="13.5" thickBot="1">
      <c r="A588" s="28">
        <v>44068</v>
      </c>
      <c r="B588" s="32">
        <v>2</v>
      </c>
      <c r="C588" s="33">
        <v>42705.3359375</v>
      </c>
      <c r="D588" s="33">
        <v>0</v>
      </c>
      <c r="E588" s="33">
        <v>0</v>
      </c>
      <c r="F588" s="33">
        <v>7.7694817880999995E-2</v>
      </c>
      <c r="G588" s="33">
        <v>8.4361485020000002E-2</v>
      </c>
      <c r="H588" s="33">
        <v>6.6666671379999997E-3</v>
      </c>
      <c r="I588" s="34">
        <v>2.1357337979837201E-5</v>
      </c>
      <c r="J588" s="34">
        <v>1.9669574147296202E-5</v>
      </c>
      <c r="K588" s="34">
        <v>2.1357337979837201E-5</v>
      </c>
      <c r="L588" s="34">
        <v>1.9669574147296202E-5</v>
      </c>
      <c r="M588" s="14">
        <f t="shared" ref="M588:M651" si="18">IF(F588&gt;5,1,0)</f>
        <v>0</v>
      </c>
      <c r="N588" s="14">
        <f t="shared" ref="N588:N651" si="19">IF(G588&gt;E588,1,0)</f>
        <v>1</v>
      </c>
      <c r="O588" s="41"/>
    </row>
    <row r="589" spans="1:15" ht="13.5" thickBot="1">
      <c r="A589" s="28">
        <v>44068</v>
      </c>
      <c r="B589" s="32">
        <v>3</v>
      </c>
      <c r="C589" s="33">
        <v>40981.375</v>
      </c>
      <c r="D589" s="33">
        <v>0</v>
      </c>
      <c r="E589" s="33">
        <v>0</v>
      </c>
      <c r="F589" s="33">
        <v>7.7694817880999995E-2</v>
      </c>
      <c r="G589" s="33">
        <v>8.4361485020000002E-2</v>
      </c>
      <c r="H589" s="33">
        <v>6.6666671379999997E-3</v>
      </c>
      <c r="I589" s="34">
        <v>2.1357337979837201E-5</v>
      </c>
      <c r="J589" s="34">
        <v>1.9669574147296202E-5</v>
      </c>
      <c r="K589" s="34">
        <v>2.1357337979837201E-5</v>
      </c>
      <c r="L589" s="34">
        <v>1.9669574147296202E-5</v>
      </c>
      <c r="M589" s="14">
        <f t="shared" si="18"/>
        <v>0</v>
      </c>
      <c r="N589" s="14">
        <f t="shared" si="19"/>
        <v>1</v>
      </c>
      <c r="O589" s="41"/>
    </row>
    <row r="590" spans="1:15" ht="13.5" thickBot="1">
      <c r="A590" s="28">
        <v>44068</v>
      </c>
      <c r="B590" s="32">
        <v>4</v>
      </c>
      <c r="C590" s="33">
        <v>39882.71484375</v>
      </c>
      <c r="D590" s="33">
        <v>0</v>
      </c>
      <c r="E590" s="33">
        <v>0</v>
      </c>
      <c r="F590" s="33">
        <v>7.7694817880999995E-2</v>
      </c>
      <c r="G590" s="33">
        <v>6.7694818104999999E-2</v>
      </c>
      <c r="H590" s="33">
        <v>-9.9999997759999994E-3</v>
      </c>
      <c r="I590" s="34">
        <v>1.71379286342627E-5</v>
      </c>
      <c r="J590" s="34">
        <v>1.9669574147296202E-5</v>
      </c>
      <c r="K590" s="34">
        <v>1.71379286342627E-5</v>
      </c>
      <c r="L590" s="34">
        <v>1.9669574147296202E-5</v>
      </c>
      <c r="M590" s="14">
        <f t="shared" si="18"/>
        <v>0</v>
      </c>
      <c r="N590" s="14">
        <f t="shared" si="19"/>
        <v>1</v>
      </c>
      <c r="O590" s="41"/>
    </row>
    <row r="591" spans="1:15" ht="13.5" thickBot="1">
      <c r="A591" s="28">
        <v>44068</v>
      </c>
      <c r="B591" s="32">
        <v>5</v>
      </c>
      <c r="C591" s="33">
        <v>39535.74609375</v>
      </c>
      <c r="D591" s="33">
        <v>0</v>
      </c>
      <c r="E591" s="33">
        <v>0</v>
      </c>
      <c r="F591" s="33">
        <v>7.7694817880999995E-2</v>
      </c>
      <c r="G591" s="33">
        <v>6.7694818104999999E-2</v>
      </c>
      <c r="H591" s="33">
        <v>-9.9999997759999994E-3</v>
      </c>
      <c r="I591" s="34">
        <v>1.71379286342627E-5</v>
      </c>
      <c r="J591" s="34">
        <v>1.9669574147296202E-5</v>
      </c>
      <c r="K591" s="34">
        <v>1.71379286342627E-5</v>
      </c>
      <c r="L591" s="34">
        <v>1.9669574147296202E-5</v>
      </c>
      <c r="M591" s="14">
        <f t="shared" si="18"/>
        <v>0</v>
      </c>
      <c r="N591" s="14">
        <f t="shared" si="19"/>
        <v>1</v>
      </c>
      <c r="O591" s="41"/>
    </row>
    <row r="592" spans="1:15" ht="13.5" thickBot="1">
      <c r="A592" s="28">
        <v>44068</v>
      </c>
      <c r="B592" s="32">
        <v>6</v>
      </c>
      <c r="C592" s="33">
        <v>40377.671875</v>
      </c>
      <c r="D592" s="33">
        <v>0</v>
      </c>
      <c r="E592" s="33">
        <v>0</v>
      </c>
      <c r="F592" s="33">
        <v>7.7694817880999995E-2</v>
      </c>
      <c r="G592" s="33">
        <v>6.7694818104999999E-2</v>
      </c>
      <c r="H592" s="33">
        <v>-9.9999997759999994E-3</v>
      </c>
      <c r="I592" s="34">
        <v>1.71379286342627E-5</v>
      </c>
      <c r="J592" s="34">
        <v>1.9669574147296202E-5</v>
      </c>
      <c r="K592" s="34">
        <v>1.71379286342627E-5</v>
      </c>
      <c r="L592" s="34">
        <v>1.9669574147296202E-5</v>
      </c>
      <c r="M592" s="14">
        <f t="shared" si="18"/>
        <v>0</v>
      </c>
      <c r="N592" s="14">
        <f t="shared" si="19"/>
        <v>1</v>
      </c>
      <c r="O592" s="41"/>
    </row>
    <row r="593" spans="1:15" ht="13.5" thickBot="1">
      <c r="A593" s="28">
        <v>44068</v>
      </c>
      <c r="B593" s="32">
        <v>7</v>
      </c>
      <c r="C593" s="33">
        <v>42029.15234375</v>
      </c>
      <c r="D593" s="33">
        <v>0</v>
      </c>
      <c r="E593" s="33">
        <v>0</v>
      </c>
      <c r="F593" s="33">
        <v>7.7694817880999995E-2</v>
      </c>
      <c r="G593" s="33">
        <v>6.7694818104999999E-2</v>
      </c>
      <c r="H593" s="33">
        <v>-9.9999997759999994E-3</v>
      </c>
      <c r="I593" s="34">
        <v>1.71379286342627E-5</v>
      </c>
      <c r="J593" s="34">
        <v>1.9669574147296202E-5</v>
      </c>
      <c r="K593" s="34">
        <v>1.71379286342627E-5</v>
      </c>
      <c r="L593" s="34">
        <v>1.9669574147296202E-5</v>
      </c>
      <c r="M593" s="14">
        <f t="shared" si="18"/>
        <v>0</v>
      </c>
      <c r="N593" s="14">
        <f t="shared" si="19"/>
        <v>1</v>
      </c>
      <c r="O593" s="41"/>
    </row>
    <row r="594" spans="1:15" ht="13.5" thickBot="1">
      <c r="A594" s="28">
        <v>44068</v>
      </c>
      <c r="B594" s="32">
        <v>8</v>
      </c>
      <c r="C594" s="33">
        <v>43015.19921875</v>
      </c>
      <c r="D594" s="33">
        <v>105.2</v>
      </c>
      <c r="E594" s="33">
        <v>96.7</v>
      </c>
      <c r="F594" s="33">
        <v>121.234960102668</v>
      </c>
      <c r="G594" s="33">
        <v>122.405368467781</v>
      </c>
      <c r="H594" s="33">
        <v>1.1704083651129999</v>
      </c>
      <c r="I594" s="34">
        <v>4.3557894849999999E-3</v>
      </c>
      <c r="J594" s="34">
        <v>4.0594835700000003E-3</v>
      </c>
      <c r="K594" s="34">
        <v>6.5076882189999997E-3</v>
      </c>
      <c r="L594" s="34">
        <v>6.2113823040000002E-3</v>
      </c>
      <c r="M594" s="14">
        <f t="shared" si="18"/>
        <v>1</v>
      </c>
      <c r="N594" s="14">
        <f t="shared" si="19"/>
        <v>1</v>
      </c>
      <c r="O594" s="41"/>
    </row>
    <row r="595" spans="1:15" ht="13.5" thickBot="1">
      <c r="A595" s="28">
        <v>44068</v>
      </c>
      <c r="B595" s="32">
        <v>9</v>
      </c>
      <c r="C595" s="33">
        <v>45212.8671875</v>
      </c>
      <c r="D595" s="33">
        <v>1426.1</v>
      </c>
      <c r="E595" s="33">
        <v>1426.1</v>
      </c>
      <c r="F595" s="33">
        <v>1709.45602812734</v>
      </c>
      <c r="G595" s="33">
        <v>1709.45602812734</v>
      </c>
      <c r="H595" s="33">
        <v>0</v>
      </c>
      <c r="I595" s="34">
        <v>7.1735703323E-2</v>
      </c>
      <c r="J595" s="34">
        <v>7.1735703323E-2</v>
      </c>
      <c r="K595" s="34">
        <v>7.1735703323E-2</v>
      </c>
      <c r="L595" s="34">
        <v>7.1735703323E-2</v>
      </c>
      <c r="M595" s="14">
        <f t="shared" si="18"/>
        <v>1</v>
      </c>
      <c r="N595" s="14">
        <f t="shared" si="19"/>
        <v>1</v>
      </c>
      <c r="O595" s="41"/>
    </row>
    <row r="596" spans="1:15" ht="13.5" thickBot="1">
      <c r="A596" s="28">
        <v>44068</v>
      </c>
      <c r="B596" s="32">
        <v>10</v>
      </c>
      <c r="C596" s="33">
        <v>48843.078125</v>
      </c>
      <c r="D596" s="33">
        <v>3281.2</v>
      </c>
      <c r="E596" s="33">
        <v>3281.2</v>
      </c>
      <c r="F596" s="33">
        <v>3345.7974351675002</v>
      </c>
      <c r="G596" s="33">
        <v>3345.7974351675002</v>
      </c>
      <c r="H596" s="33">
        <v>0</v>
      </c>
      <c r="I596" s="34">
        <v>1.6353781054999999E-2</v>
      </c>
      <c r="J596" s="34">
        <v>1.6353781054999999E-2</v>
      </c>
      <c r="K596" s="34">
        <v>1.6353781054999999E-2</v>
      </c>
      <c r="L596" s="34">
        <v>1.6353781054999999E-2</v>
      </c>
      <c r="M596" s="14">
        <f t="shared" si="18"/>
        <v>1</v>
      </c>
      <c r="N596" s="14">
        <f t="shared" si="19"/>
        <v>1</v>
      </c>
      <c r="O596" s="41"/>
    </row>
    <row r="597" spans="1:15" ht="13.5" thickBot="1">
      <c r="A597" s="28">
        <v>44068</v>
      </c>
      <c r="B597" s="32">
        <v>11</v>
      </c>
      <c r="C597" s="33">
        <v>53377.25390625</v>
      </c>
      <c r="D597" s="33">
        <v>3645.3</v>
      </c>
      <c r="E597" s="33">
        <v>3645.3</v>
      </c>
      <c r="F597" s="33">
        <v>3674.9315945333901</v>
      </c>
      <c r="G597" s="33">
        <v>3674.9315945333901</v>
      </c>
      <c r="H597" s="33">
        <v>0</v>
      </c>
      <c r="I597" s="34">
        <v>7.5016695019999996E-3</v>
      </c>
      <c r="J597" s="34">
        <v>7.5016695019999996E-3</v>
      </c>
      <c r="K597" s="34">
        <v>7.5016695019999996E-3</v>
      </c>
      <c r="L597" s="34">
        <v>7.5016695019999996E-3</v>
      </c>
      <c r="M597" s="14">
        <f t="shared" si="18"/>
        <v>1</v>
      </c>
      <c r="N597" s="14">
        <f t="shared" si="19"/>
        <v>1</v>
      </c>
      <c r="O597" s="41"/>
    </row>
    <row r="598" spans="1:15" ht="13.5" thickBot="1">
      <c r="A598" s="28">
        <v>44068</v>
      </c>
      <c r="B598" s="32">
        <v>12</v>
      </c>
      <c r="C598" s="33">
        <v>57895.35546875</v>
      </c>
      <c r="D598" s="33">
        <v>3705.3</v>
      </c>
      <c r="E598" s="33">
        <v>3705.3</v>
      </c>
      <c r="F598" s="33">
        <v>3613.1472616200999</v>
      </c>
      <c r="G598" s="33">
        <v>3613.5931393565102</v>
      </c>
      <c r="H598" s="33">
        <v>0.44587773640900003</v>
      </c>
      <c r="I598" s="34">
        <v>2.3216926745000002E-2</v>
      </c>
      <c r="J598" s="34">
        <v>2.3329807184E-2</v>
      </c>
      <c r="K598" s="34">
        <v>2.3216926745000002E-2</v>
      </c>
      <c r="L598" s="34">
        <v>2.3329807184E-2</v>
      </c>
      <c r="M598" s="14">
        <f t="shared" si="18"/>
        <v>1</v>
      </c>
      <c r="N598" s="14">
        <f t="shared" si="19"/>
        <v>0</v>
      </c>
      <c r="O598" s="41"/>
    </row>
    <row r="599" spans="1:15" ht="13.5" thickBot="1">
      <c r="A599" s="28">
        <v>44068</v>
      </c>
      <c r="B599" s="32">
        <v>13</v>
      </c>
      <c r="C599" s="33">
        <v>61487.9609375</v>
      </c>
      <c r="D599" s="33">
        <v>3700.1</v>
      </c>
      <c r="E599" s="33">
        <v>3700.1</v>
      </c>
      <c r="F599" s="33">
        <v>3272.0396055608298</v>
      </c>
      <c r="G599" s="33">
        <v>3274.7251615148102</v>
      </c>
      <c r="H599" s="33">
        <v>2.6855559539790002</v>
      </c>
      <c r="I599" s="34">
        <v>0.107689832527</v>
      </c>
      <c r="J599" s="34">
        <v>0.108369720111</v>
      </c>
      <c r="K599" s="34">
        <v>0.107689832527</v>
      </c>
      <c r="L599" s="34">
        <v>0.108369720111</v>
      </c>
      <c r="M599" s="14">
        <f t="shared" si="18"/>
        <v>1</v>
      </c>
      <c r="N599" s="14">
        <f t="shared" si="19"/>
        <v>0</v>
      </c>
      <c r="O599" s="41"/>
    </row>
    <row r="600" spans="1:15" ht="13.5" thickBot="1">
      <c r="A600" s="28">
        <v>44068</v>
      </c>
      <c r="B600" s="32">
        <v>14</v>
      </c>
      <c r="C600" s="33">
        <v>64459.1640625</v>
      </c>
      <c r="D600" s="33">
        <v>3609</v>
      </c>
      <c r="E600" s="33">
        <v>3609</v>
      </c>
      <c r="F600" s="33">
        <v>3322.00795318273</v>
      </c>
      <c r="G600" s="33">
        <v>3324.30402033157</v>
      </c>
      <c r="H600" s="33">
        <v>2.2960671488440001</v>
      </c>
      <c r="I600" s="34">
        <v>7.2074931561000005E-2</v>
      </c>
      <c r="J600" s="34">
        <v>7.2656214383999995E-2</v>
      </c>
      <c r="K600" s="34">
        <v>7.2074931561000005E-2</v>
      </c>
      <c r="L600" s="34">
        <v>7.2656214383999995E-2</v>
      </c>
      <c r="M600" s="14">
        <f t="shared" si="18"/>
        <v>1</v>
      </c>
      <c r="N600" s="14">
        <f t="shared" si="19"/>
        <v>0</v>
      </c>
      <c r="O600" s="41"/>
    </row>
    <row r="601" spans="1:15" ht="13.5" thickBot="1">
      <c r="A601" s="28">
        <v>44068</v>
      </c>
      <c r="B601" s="32">
        <v>15</v>
      </c>
      <c r="C601" s="33">
        <v>66896.9296875</v>
      </c>
      <c r="D601" s="33">
        <v>3543.9</v>
      </c>
      <c r="E601" s="33">
        <v>3543.9</v>
      </c>
      <c r="F601" s="33">
        <v>3311.59353450669</v>
      </c>
      <c r="G601" s="33">
        <v>3317.4097346358799</v>
      </c>
      <c r="H601" s="33">
        <v>5.8162001291900003</v>
      </c>
      <c r="I601" s="34">
        <v>5.7339307686999998E-2</v>
      </c>
      <c r="J601" s="34">
        <v>5.8811763416000001E-2</v>
      </c>
      <c r="K601" s="34">
        <v>5.7339307686999998E-2</v>
      </c>
      <c r="L601" s="34">
        <v>5.8811763416000001E-2</v>
      </c>
      <c r="M601" s="14">
        <f t="shared" si="18"/>
        <v>1</v>
      </c>
      <c r="N601" s="14">
        <f t="shared" si="19"/>
        <v>0</v>
      </c>
      <c r="O601" s="41"/>
    </row>
    <row r="602" spans="1:15" ht="13.5" thickBot="1">
      <c r="A602" s="28">
        <v>44068</v>
      </c>
      <c r="B602" s="32">
        <v>16</v>
      </c>
      <c r="C602" s="33">
        <v>68358.703125</v>
      </c>
      <c r="D602" s="33">
        <v>3348.4</v>
      </c>
      <c r="E602" s="33">
        <v>3348.4</v>
      </c>
      <c r="F602" s="33">
        <v>3156.6256579208998</v>
      </c>
      <c r="G602" s="33">
        <v>3164.3463690059102</v>
      </c>
      <c r="H602" s="33">
        <v>7.7207110850009997</v>
      </c>
      <c r="I602" s="34">
        <v>4.6595855946999998E-2</v>
      </c>
      <c r="J602" s="34">
        <v>4.8550466349000003E-2</v>
      </c>
      <c r="K602" s="34">
        <v>4.6595855946999998E-2</v>
      </c>
      <c r="L602" s="34">
        <v>4.8550466349000003E-2</v>
      </c>
      <c r="M602" s="14">
        <f t="shared" si="18"/>
        <v>1</v>
      </c>
      <c r="N602" s="14">
        <f t="shared" si="19"/>
        <v>0</v>
      </c>
      <c r="O602" s="41"/>
    </row>
    <row r="603" spans="1:15" ht="13.5" thickBot="1">
      <c r="A603" s="28">
        <v>44068</v>
      </c>
      <c r="B603" s="32">
        <v>17</v>
      </c>
      <c r="C603" s="33">
        <v>69094.9765625</v>
      </c>
      <c r="D603" s="33">
        <v>3261.7</v>
      </c>
      <c r="E603" s="33">
        <v>3261.7</v>
      </c>
      <c r="F603" s="33">
        <v>3039.82077608903</v>
      </c>
      <c r="G603" s="33">
        <v>3041.8485541465502</v>
      </c>
      <c r="H603" s="33">
        <v>2.0277780575220001</v>
      </c>
      <c r="I603" s="34">
        <v>5.5658593886000002E-2</v>
      </c>
      <c r="J603" s="34">
        <v>5.6171955420000003E-2</v>
      </c>
      <c r="K603" s="34">
        <v>5.5658593886000002E-2</v>
      </c>
      <c r="L603" s="34">
        <v>5.6171955420000003E-2</v>
      </c>
      <c r="M603" s="14">
        <f t="shared" si="18"/>
        <v>1</v>
      </c>
      <c r="N603" s="14">
        <f t="shared" si="19"/>
        <v>0</v>
      </c>
      <c r="O603" s="41"/>
    </row>
    <row r="604" spans="1:15" ht="13.5" thickBot="1">
      <c r="A604" s="28">
        <v>44068</v>
      </c>
      <c r="B604" s="32">
        <v>18</v>
      </c>
      <c r="C604" s="33">
        <v>68730.3671875</v>
      </c>
      <c r="D604" s="33">
        <v>3023.7</v>
      </c>
      <c r="E604" s="33">
        <v>3023.7</v>
      </c>
      <c r="F604" s="33">
        <v>3115.1418439751201</v>
      </c>
      <c r="G604" s="33">
        <v>3114.9489886318302</v>
      </c>
      <c r="H604" s="33">
        <v>-0.192855343288</v>
      </c>
      <c r="I604" s="34">
        <v>2.3101009780000001E-2</v>
      </c>
      <c r="J604" s="34">
        <v>2.3149833916999998E-2</v>
      </c>
      <c r="K604" s="34">
        <v>2.3101009780000001E-2</v>
      </c>
      <c r="L604" s="34">
        <v>2.3149833916999998E-2</v>
      </c>
      <c r="M604" s="14">
        <f t="shared" si="18"/>
        <v>1</v>
      </c>
      <c r="N604" s="14">
        <f t="shared" si="19"/>
        <v>1</v>
      </c>
      <c r="O604" s="41"/>
    </row>
    <row r="605" spans="1:15" ht="13.5" thickBot="1">
      <c r="A605" s="28">
        <v>44068</v>
      </c>
      <c r="B605" s="32">
        <v>19</v>
      </c>
      <c r="C605" s="33">
        <v>67075.2734375</v>
      </c>
      <c r="D605" s="33">
        <v>2234.6</v>
      </c>
      <c r="E605" s="33">
        <v>2234.6</v>
      </c>
      <c r="F605" s="33">
        <v>2568.71352655702</v>
      </c>
      <c r="G605" s="33">
        <v>2568.5747375030001</v>
      </c>
      <c r="H605" s="33">
        <v>-0.13878905402200001</v>
      </c>
      <c r="I605" s="34">
        <v>8.4550566455999995E-2</v>
      </c>
      <c r="J605" s="34">
        <v>8.4585702925000006E-2</v>
      </c>
      <c r="K605" s="34">
        <v>8.4550566455999995E-2</v>
      </c>
      <c r="L605" s="34">
        <v>8.4585702925000006E-2</v>
      </c>
      <c r="M605" s="14">
        <f t="shared" si="18"/>
        <v>1</v>
      </c>
      <c r="N605" s="14">
        <f t="shared" si="19"/>
        <v>1</v>
      </c>
      <c r="O605" s="41"/>
    </row>
    <row r="606" spans="1:15" ht="13.5" thickBot="1">
      <c r="A606" s="28">
        <v>44068</v>
      </c>
      <c r="B606" s="32">
        <v>20</v>
      </c>
      <c r="C606" s="33">
        <v>64451.6484375</v>
      </c>
      <c r="D606" s="33">
        <v>592</v>
      </c>
      <c r="E606" s="33">
        <v>587.70000000000005</v>
      </c>
      <c r="F606" s="33">
        <v>867.17477821373097</v>
      </c>
      <c r="G606" s="33">
        <v>868.44761151601699</v>
      </c>
      <c r="H606" s="33">
        <v>1.2728333022859999</v>
      </c>
      <c r="I606" s="34">
        <v>6.9986737091999998E-2</v>
      </c>
      <c r="J606" s="34">
        <v>6.9664500813000005E-2</v>
      </c>
      <c r="K606" s="34">
        <v>7.1075344686999997E-2</v>
      </c>
      <c r="L606" s="34">
        <v>7.0753108408000004E-2</v>
      </c>
      <c r="M606" s="14">
        <f t="shared" si="18"/>
        <v>1</v>
      </c>
      <c r="N606" s="14">
        <f t="shared" si="19"/>
        <v>1</v>
      </c>
      <c r="O606" s="41"/>
    </row>
    <row r="607" spans="1:15" ht="13.5" thickBot="1">
      <c r="A607" s="28">
        <v>44068</v>
      </c>
      <c r="B607" s="32">
        <v>21</v>
      </c>
      <c r="C607" s="33">
        <v>62382.15234375</v>
      </c>
      <c r="D607" s="33">
        <v>25.9</v>
      </c>
      <c r="E607" s="33">
        <v>24.2</v>
      </c>
      <c r="F607" s="33">
        <v>11.904266349524001</v>
      </c>
      <c r="G607" s="33">
        <v>12.797700536981001</v>
      </c>
      <c r="H607" s="33">
        <v>0.89343418745699998</v>
      </c>
      <c r="I607" s="34">
        <v>3.3170378379999998E-3</v>
      </c>
      <c r="J607" s="34">
        <v>3.5432237080000001E-3</v>
      </c>
      <c r="K607" s="34">
        <v>2.8866580909999999E-3</v>
      </c>
      <c r="L607" s="34">
        <v>3.1128439620000002E-3</v>
      </c>
      <c r="M607" s="14">
        <f t="shared" si="18"/>
        <v>1</v>
      </c>
      <c r="N607" s="14">
        <f t="shared" si="19"/>
        <v>0</v>
      </c>
      <c r="O607" s="41"/>
    </row>
    <row r="608" spans="1:15" ht="13.5" thickBot="1">
      <c r="A608" s="28">
        <v>44068</v>
      </c>
      <c r="B608" s="32">
        <v>22</v>
      </c>
      <c r="C608" s="33">
        <v>59375.51953125</v>
      </c>
      <c r="D608" s="33">
        <v>0</v>
      </c>
      <c r="E608" s="33">
        <v>0</v>
      </c>
      <c r="F608" s="33">
        <v>5.4271700489999996E-3</v>
      </c>
      <c r="G608" s="33">
        <v>0.188760506114</v>
      </c>
      <c r="H608" s="33">
        <v>0.18333333606499999</v>
      </c>
      <c r="I608" s="34">
        <v>4.7787469902379901E-5</v>
      </c>
      <c r="J608" s="34">
        <v>1.37396710106029E-6</v>
      </c>
      <c r="K608" s="34">
        <v>4.7787469902379901E-5</v>
      </c>
      <c r="L608" s="34">
        <v>1.37396710106029E-6</v>
      </c>
      <c r="M608" s="14">
        <f t="shared" si="18"/>
        <v>0</v>
      </c>
      <c r="N608" s="14">
        <f t="shared" si="19"/>
        <v>1</v>
      </c>
      <c r="O608" s="41"/>
    </row>
    <row r="609" spans="1:15" ht="13.5" thickBot="1">
      <c r="A609" s="28">
        <v>44068</v>
      </c>
      <c r="B609" s="32">
        <v>23</v>
      </c>
      <c r="C609" s="33">
        <v>55449.79296875</v>
      </c>
      <c r="D609" s="33">
        <v>0</v>
      </c>
      <c r="E609" s="33">
        <v>0</v>
      </c>
      <c r="F609" s="33">
        <v>5.4271700489999996E-3</v>
      </c>
      <c r="G609" s="33">
        <v>0.20542717302899999</v>
      </c>
      <c r="H609" s="33">
        <v>0.20000000298000001</v>
      </c>
      <c r="I609" s="34">
        <v>5.2006879247954497E-5</v>
      </c>
      <c r="J609" s="34">
        <v>1.37396710106029E-6</v>
      </c>
      <c r="K609" s="34">
        <v>5.2006879247954497E-5</v>
      </c>
      <c r="L609" s="34">
        <v>1.37396710106029E-6</v>
      </c>
      <c r="M609" s="14">
        <f t="shared" si="18"/>
        <v>0</v>
      </c>
      <c r="N609" s="14">
        <f t="shared" si="19"/>
        <v>1</v>
      </c>
      <c r="O609" s="41"/>
    </row>
    <row r="610" spans="1:15" ht="13.5" thickBot="1">
      <c r="A610" s="28">
        <v>44068</v>
      </c>
      <c r="B610" s="32">
        <v>24</v>
      </c>
      <c r="C610" s="33">
        <v>51805.0234375</v>
      </c>
      <c r="D610" s="33">
        <v>0</v>
      </c>
      <c r="E610" s="33">
        <v>0</v>
      </c>
      <c r="F610" s="33">
        <v>5.4271700489999996E-3</v>
      </c>
      <c r="G610" s="33">
        <v>0.105427171539</v>
      </c>
      <c r="H610" s="33">
        <v>0.10000000149</v>
      </c>
      <c r="I610" s="34">
        <v>2.6690423174507399E-5</v>
      </c>
      <c r="J610" s="34">
        <v>1.37396710106029E-6</v>
      </c>
      <c r="K610" s="34">
        <v>2.6690423174507399E-5</v>
      </c>
      <c r="L610" s="34">
        <v>1.37396710106029E-6</v>
      </c>
      <c r="M610" s="14">
        <f t="shared" si="18"/>
        <v>0</v>
      </c>
      <c r="N610" s="14">
        <f t="shared" si="19"/>
        <v>1</v>
      </c>
      <c r="O610" s="41"/>
    </row>
    <row r="611" spans="1:15" ht="13.5" thickBot="1">
      <c r="A611" s="28">
        <v>44069</v>
      </c>
      <c r="B611" s="32">
        <v>1</v>
      </c>
      <c r="C611" s="33">
        <v>47951.99609375</v>
      </c>
      <c r="D611" s="33">
        <v>0</v>
      </c>
      <c r="E611" s="33">
        <v>0</v>
      </c>
      <c r="F611" s="33">
        <v>5.4271700489999996E-3</v>
      </c>
      <c r="G611" s="33">
        <v>0.105427171539</v>
      </c>
      <c r="H611" s="33">
        <v>0.10000000149</v>
      </c>
      <c r="I611" s="34">
        <v>2.6690423174507399E-5</v>
      </c>
      <c r="J611" s="34">
        <v>1.37396710106029E-6</v>
      </c>
      <c r="K611" s="34">
        <v>2.6690423174507399E-5</v>
      </c>
      <c r="L611" s="34">
        <v>1.37396710106029E-6</v>
      </c>
      <c r="M611" s="14">
        <f t="shared" si="18"/>
        <v>0</v>
      </c>
      <c r="N611" s="14">
        <f t="shared" si="19"/>
        <v>1</v>
      </c>
      <c r="O611" s="41"/>
    </row>
    <row r="612" spans="1:15" ht="13.5" thickBot="1">
      <c r="A612" s="28">
        <v>44069</v>
      </c>
      <c r="B612" s="32">
        <v>2</v>
      </c>
      <c r="C612" s="33">
        <v>45240.73046875</v>
      </c>
      <c r="D612" s="33">
        <v>0</v>
      </c>
      <c r="E612" s="33">
        <v>0</v>
      </c>
      <c r="F612" s="33">
        <v>5.4271700489999996E-3</v>
      </c>
      <c r="G612" s="33">
        <v>0.105427171539</v>
      </c>
      <c r="H612" s="33">
        <v>0.10000000149</v>
      </c>
      <c r="I612" s="34">
        <v>2.6690423174507399E-5</v>
      </c>
      <c r="J612" s="34">
        <v>1.37396710106029E-6</v>
      </c>
      <c r="K612" s="34">
        <v>2.6690423174507399E-5</v>
      </c>
      <c r="L612" s="34">
        <v>1.37396710106029E-6</v>
      </c>
      <c r="M612" s="14">
        <f t="shared" si="18"/>
        <v>0</v>
      </c>
      <c r="N612" s="14">
        <f t="shared" si="19"/>
        <v>1</v>
      </c>
      <c r="O612" s="41"/>
    </row>
    <row r="613" spans="1:15" ht="13.5" thickBot="1">
      <c r="A613" s="28">
        <v>44069</v>
      </c>
      <c r="B613" s="32">
        <v>3</v>
      </c>
      <c r="C613" s="33">
        <v>43310.09375</v>
      </c>
      <c r="D613" s="33">
        <v>0</v>
      </c>
      <c r="E613" s="33">
        <v>0</v>
      </c>
      <c r="F613" s="33">
        <v>5.4271700489999996E-3</v>
      </c>
      <c r="G613" s="33">
        <v>0.105427171539</v>
      </c>
      <c r="H613" s="33">
        <v>0.10000000149</v>
      </c>
      <c r="I613" s="34">
        <v>2.6690423174507399E-5</v>
      </c>
      <c r="J613" s="34">
        <v>1.37396710106029E-6</v>
      </c>
      <c r="K613" s="34">
        <v>2.6690423174507399E-5</v>
      </c>
      <c r="L613" s="34">
        <v>1.37396710106029E-6</v>
      </c>
      <c r="M613" s="14">
        <f t="shared" si="18"/>
        <v>0</v>
      </c>
      <c r="N613" s="14">
        <f t="shared" si="19"/>
        <v>1</v>
      </c>
      <c r="O613" s="41"/>
    </row>
    <row r="614" spans="1:15" ht="13.5" thickBot="1">
      <c r="A614" s="28">
        <v>44069</v>
      </c>
      <c r="B614" s="32">
        <v>4</v>
      </c>
      <c r="C614" s="33">
        <v>42049.59375</v>
      </c>
      <c r="D614" s="33">
        <v>0</v>
      </c>
      <c r="E614" s="33">
        <v>0</v>
      </c>
      <c r="F614" s="33">
        <v>5.4271700489999996E-3</v>
      </c>
      <c r="G614" s="33">
        <v>0.105427171539</v>
      </c>
      <c r="H614" s="33">
        <v>0.10000000149</v>
      </c>
      <c r="I614" s="34">
        <v>2.6690423174507399E-5</v>
      </c>
      <c r="J614" s="34">
        <v>1.37396710106029E-6</v>
      </c>
      <c r="K614" s="34">
        <v>2.6690423174507399E-5</v>
      </c>
      <c r="L614" s="34">
        <v>1.37396710106029E-6</v>
      </c>
      <c r="M614" s="14">
        <f t="shared" si="18"/>
        <v>0</v>
      </c>
      <c r="N614" s="14">
        <f t="shared" si="19"/>
        <v>1</v>
      </c>
      <c r="O614" s="41"/>
    </row>
    <row r="615" spans="1:15" ht="13.5" thickBot="1">
      <c r="A615" s="28">
        <v>44069</v>
      </c>
      <c r="B615" s="32">
        <v>5</v>
      </c>
      <c r="C615" s="33">
        <v>41629.38671875</v>
      </c>
      <c r="D615" s="33">
        <v>0</v>
      </c>
      <c r="E615" s="33">
        <v>0</v>
      </c>
      <c r="F615" s="33">
        <v>5.4271700489999996E-3</v>
      </c>
      <c r="G615" s="33">
        <v>0.105427171539</v>
      </c>
      <c r="H615" s="33">
        <v>0.10000000149</v>
      </c>
      <c r="I615" s="34">
        <v>2.6690423174507399E-5</v>
      </c>
      <c r="J615" s="34">
        <v>1.37396710106029E-6</v>
      </c>
      <c r="K615" s="34">
        <v>2.6690423174507399E-5</v>
      </c>
      <c r="L615" s="34">
        <v>1.37396710106029E-6</v>
      </c>
      <c r="M615" s="14">
        <f t="shared" si="18"/>
        <v>0</v>
      </c>
      <c r="N615" s="14">
        <f t="shared" si="19"/>
        <v>1</v>
      </c>
      <c r="O615" s="41"/>
    </row>
    <row r="616" spans="1:15" ht="13.5" thickBot="1">
      <c r="A616" s="28">
        <v>44069</v>
      </c>
      <c r="B616" s="32">
        <v>6</v>
      </c>
      <c r="C616" s="33">
        <v>42361.3125</v>
      </c>
      <c r="D616" s="33">
        <v>0</v>
      </c>
      <c r="E616" s="33">
        <v>0</v>
      </c>
      <c r="F616" s="33">
        <v>5.4271700489999996E-3</v>
      </c>
      <c r="G616" s="33">
        <v>6.3760504250999994E-2</v>
      </c>
      <c r="H616" s="33">
        <v>5.8333334202000001E-2</v>
      </c>
      <c r="I616" s="34">
        <v>1.6141899810571099E-5</v>
      </c>
      <c r="J616" s="34">
        <v>1.37396710106029E-6</v>
      </c>
      <c r="K616" s="34">
        <v>1.6141899810571099E-5</v>
      </c>
      <c r="L616" s="34">
        <v>1.37396710106029E-6</v>
      </c>
      <c r="M616" s="14">
        <f t="shared" si="18"/>
        <v>0</v>
      </c>
      <c r="N616" s="14">
        <f t="shared" si="19"/>
        <v>1</v>
      </c>
      <c r="O616" s="41"/>
    </row>
    <row r="617" spans="1:15" ht="13.5" thickBot="1">
      <c r="A617" s="28">
        <v>44069</v>
      </c>
      <c r="B617" s="32">
        <v>7</v>
      </c>
      <c r="C617" s="33">
        <v>43980.06640625</v>
      </c>
      <c r="D617" s="33">
        <v>0</v>
      </c>
      <c r="E617" s="33">
        <v>0</v>
      </c>
      <c r="F617" s="33">
        <v>5.4271700489999996E-3</v>
      </c>
      <c r="G617" s="33">
        <v>5.4271700489999996E-3</v>
      </c>
      <c r="H617" s="33">
        <v>0</v>
      </c>
      <c r="I617" s="34">
        <v>1.37396710106029E-6</v>
      </c>
      <c r="J617" s="34">
        <v>1.37396710106029E-6</v>
      </c>
      <c r="K617" s="34">
        <v>1.37396710106029E-6</v>
      </c>
      <c r="L617" s="34">
        <v>1.37396710106029E-6</v>
      </c>
      <c r="M617" s="14">
        <f t="shared" si="18"/>
        <v>0</v>
      </c>
      <c r="N617" s="14">
        <f t="shared" si="19"/>
        <v>1</v>
      </c>
      <c r="O617" s="41"/>
    </row>
    <row r="618" spans="1:15" ht="13.5" thickBot="1">
      <c r="A618" s="28">
        <v>44069</v>
      </c>
      <c r="B618" s="32">
        <v>8</v>
      </c>
      <c r="C618" s="33">
        <v>44710.96484375</v>
      </c>
      <c r="D618" s="33">
        <v>100.6</v>
      </c>
      <c r="E618" s="33">
        <v>89.6</v>
      </c>
      <c r="F618" s="33">
        <v>113.009591173928</v>
      </c>
      <c r="G618" s="33">
        <v>112.95023069427199</v>
      </c>
      <c r="H618" s="33">
        <v>-5.9360479654999999E-2</v>
      </c>
      <c r="I618" s="34">
        <v>3.1266406819999999E-3</v>
      </c>
      <c r="J618" s="34">
        <v>3.1416686509999998E-3</v>
      </c>
      <c r="K618" s="34">
        <v>5.9114508079999998E-3</v>
      </c>
      <c r="L618" s="34">
        <v>5.9264787780000001E-3</v>
      </c>
      <c r="M618" s="14">
        <f t="shared" si="18"/>
        <v>1</v>
      </c>
      <c r="N618" s="14">
        <f t="shared" si="19"/>
        <v>1</v>
      </c>
      <c r="O618" s="41"/>
    </row>
    <row r="619" spans="1:15" ht="13.5" thickBot="1">
      <c r="A619" s="28">
        <v>44069</v>
      </c>
      <c r="B619" s="32">
        <v>9</v>
      </c>
      <c r="C619" s="33">
        <v>46691.40625</v>
      </c>
      <c r="D619" s="33">
        <v>1366.7</v>
      </c>
      <c r="E619" s="33">
        <v>1366.7</v>
      </c>
      <c r="F619" s="33">
        <v>1634.43166691995</v>
      </c>
      <c r="G619" s="33">
        <v>1634.43166691995</v>
      </c>
      <c r="H619" s="33">
        <v>0</v>
      </c>
      <c r="I619" s="34">
        <v>6.7780168840000002E-2</v>
      </c>
      <c r="J619" s="34">
        <v>6.7780168840000002E-2</v>
      </c>
      <c r="K619" s="34">
        <v>6.7780168840000002E-2</v>
      </c>
      <c r="L619" s="34">
        <v>6.7780168840000002E-2</v>
      </c>
      <c r="M619" s="14">
        <f t="shared" si="18"/>
        <v>1</v>
      </c>
      <c r="N619" s="14">
        <f t="shared" si="19"/>
        <v>1</v>
      </c>
      <c r="O619" s="41"/>
    </row>
    <row r="620" spans="1:15" ht="13.5" thickBot="1">
      <c r="A620" s="28">
        <v>44069</v>
      </c>
      <c r="B620" s="32">
        <v>10</v>
      </c>
      <c r="C620" s="33">
        <v>49906.86328125</v>
      </c>
      <c r="D620" s="33">
        <v>3213.2</v>
      </c>
      <c r="E620" s="33">
        <v>3213.2</v>
      </c>
      <c r="F620" s="33">
        <v>3202.9003358985301</v>
      </c>
      <c r="G620" s="33">
        <v>3202.9003358985301</v>
      </c>
      <c r="H620" s="33">
        <v>0</v>
      </c>
      <c r="I620" s="34">
        <v>2.6075098989999999E-3</v>
      </c>
      <c r="J620" s="34">
        <v>2.6075098989999999E-3</v>
      </c>
      <c r="K620" s="34">
        <v>2.6075098989999999E-3</v>
      </c>
      <c r="L620" s="34">
        <v>2.6075098989999999E-3</v>
      </c>
      <c r="M620" s="14">
        <f t="shared" si="18"/>
        <v>1</v>
      </c>
      <c r="N620" s="14">
        <f t="shared" si="19"/>
        <v>0</v>
      </c>
      <c r="O620" s="41"/>
    </row>
    <row r="621" spans="1:15" ht="13.5" thickBot="1">
      <c r="A621" s="28">
        <v>44069</v>
      </c>
      <c r="B621" s="32">
        <v>11</v>
      </c>
      <c r="C621" s="33">
        <v>53577.3671875</v>
      </c>
      <c r="D621" s="33">
        <v>3618.4</v>
      </c>
      <c r="E621" s="33">
        <v>3618.4</v>
      </c>
      <c r="F621" s="33">
        <v>3557.6357701441998</v>
      </c>
      <c r="G621" s="33">
        <v>3557.6357701441998</v>
      </c>
      <c r="H621" s="33">
        <v>0</v>
      </c>
      <c r="I621" s="34">
        <v>1.5383349330000001E-2</v>
      </c>
      <c r="J621" s="34">
        <v>1.5383349330000001E-2</v>
      </c>
      <c r="K621" s="34">
        <v>1.5383349330000001E-2</v>
      </c>
      <c r="L621" s="34">
        <v>1.5383349330000001E-2</v>
      </c>
      <c r="M621" s="14">
        <f t="shared" si="18"/>
        <v>1</v>
      </c>
      <c r="N621" s="14">
        <f t="shared" si="19"/>
        <v>0</v>
      </c>
      <c r="O621" s="41"/>
    </row>
    <row r="622" spans="1:15" ht="13.5" thickBot="1">
      <c r="A622" s="28">
        <v>44069</v>
      </c>
      <c r="B622" s="32">
        <v>12</v>
      </c>
      <c r="C622" s="33">
        <v>57610.70703125</v>
      </c>
      <c r="D622" s="33">
        <v>3714.2</v>
      </c>
      <c r="E622" s="33">
        <v>3714.2</v>
      </c>
      <c r="F622" s="33">
        <v>3599.2853226346401</v>
      </c>
      <c r="G622" s="33">
        <v>3599.2853226346401</v>
      </c>
      <c r="H622" s="33">
        <v>0</v>
      </c>
      <c r="I622" s="34">
        <v>2.9092323383E-2</v>
      </c>
      <c r="J622" s="34">
        <v>2.9092323383E-2</v>
      </c>
      <c r="K622" s="34">
        <v>2.9092323383E-2</v>
      </c>
      <c r="L622" s="34">
        <v>2.9092323383E-2</v>
      </c>
      <c r="M622" s="14">
        <f t="shared" si="18"/>
        <v>1</v>
      </c>
      <c r="N622" s="14">
        <f t="shared" si="19"/>
        <v>0</v>
      </c>
      <c r="O622" s="41"/>
    </row>
    <row r="623" spans="1:15" ht="13.5" thickBot="1">
      <c r="A623" s="28">
        <v>44069</v>
      </c>
      <c r="B623" s="32">
        <v>13</v>
      </c>
      <c r="C623" s="33">
        <v>60796.5859375</v>
      </c>
      <c r="D623" s="33">
        <v>3683</v>
      </c>
      <c r="E623" s="33">
        <v>3683</v>
      </c>
      <c r="F623" s="33">
        <v>3251.2828229162401</v>
      </c>
      <c r="G623" s="33">
        <v>3251.2828229162401</v>
      </c>
      <c r="H623" s="33">
        <v>0</v>
      </c>
      <c r="I623" s="34">
        <v>0.10929548786899999</v>
      </c>
      <c r="J623" s="34">
        <v>0.10929548786899999</v>
      </c>
      <c r="K623" s="34">
        <v>0.10929548786899999</v>
      </c>
      <c r="L623" s="34">
        <v>0.10929548786899999</v>
      </c>
      <c r="M623" s="14">
        <f t="shared" si="18"/>
        <v>1</v>
      </c>
      <c r="N623" s="14">
        <f t="shared" si="19"/>
        <v>0</v>
      </c>
      <c r="O623" s="41"/>
    </row>
    <row r="624" spans="1:15" ht="13.5" thickBot="1">
      <c r="A624" s="28">
        <v>44069</v>
      </c>
      <c r="B624" s="32">
        <v>14</v>
      </c>
      <c r="C624" s="33">
        <v>63366.25390625</v>
      </c>
      <c r="D624" s="33">
        <v>3517.7</v>
      </c>
      <c r="E624" s="33">
        <v>3517.7</v>
      </c>
      <c r="F624" s="33">
        <v>3306.6109649388</v>
      </c>
      <c r="G624" s="33">
        <v>3306.6109649388</v>
      </c>
      <c r="H624" s="33">
        <v>0</v>
      </c>
      <c r="I624" s="34">
        <v>5.3440262039999999E-2</v>
      </c>
      <c r="J624" s="34">
        <v>5.3440262039999999E-2</v>
      </c>
      <c r="K624" s="34">
        <v>5.3440262039999999E-2</v>
      </c>
      <c r="L624" s="34">
        <v>5.3440262039999999E-2</v>
      </c>
      <c r="M624" s="14">
        <f t="shared" si="18"/>
        <v>1</v>
      </c>
      <c r="N624" s="14">
        <f t="shared" si="19"/>
        <v>0</v>
      </c>
      <c r="O624" s="41"/>
    </row>
    <row r="625" spans="1:15" ht="13.5" thickBot="1">
      <c r="A625" s="28">
        <v>44069</v>
      </c>
      <c r="B625" s="32">
        <v>15</v>
      </c>
      <c r="C625" s="33">
        <v>65045.57421875</v>
      </c>
      <c r="D625" s="33">
        <v>3439.6</v>
      </c>
      <c r="E625" s="33">
        <v>3439.6</v>
      </c>
      <c r="F625" s="33">
        <v>3181.1774868758498</v>
      </c>
      <c r="G625" s="33">
        <v>3181.1774868758498</v>
      </c>
      <c r="H625" s="33">
        <v>0</v>
      </c>
      <c r="I625" s="34">
        <v>6.5423421043999994E-2</v>
      </c>
      <c r="J625" s="34">
        <v>6.5423421043999994E-2</v>
      </c>
      <c r="K625" s="34">
        <v>6.5423421043999994E-2</v>
      </c>
      <c r="L625" s="34">
        <v>6.5423421043999994E-2</v>
      </c>
      <c r="M625" s="14">
        <f t="shared" si="18"/>
        <v>1</v>
      </c>
      <c r="N625" s="14">
        <f t="shared" si="19"/>
        <v>0</v>
      </c>
      <c r="O625" s="41"/>
    </row>
    <row r="626" spans="1:15" ht="13.5" thickBot="1">
      <c r="A626" s="28">
        <v>44069</v>
      </c>
      <c r="B626" s="32">
        <v>16</v>
      </c>
      <c r="C626" s="33">
        <v>66366.6953125</v>
      </c>
      <c r="D626" s="33">
        <v>3244</v>
      </c>
      <c r="E626" s="33">
        <v>3244</v>
      </c>
      <c r="F626" s="33">
        <v>3087.6877063573702</v>
      </c>
      <c r="G626" s="33">
        <v>3087.6877063573702</v>
      </c>
      <c r="H626" s="33">
        <v>0</v>
      </c>
      <c r="I626" s="34">
        <v>3.9572732567000002E-2</v>
      </c>
      <c r="J626" s="34">
        <v>3.9572732567000002E-2</v>
      </c>
      <c r="K626" s="34">
        <v>3.9572732567000002E-2</v>
      </c>
      <c r="L626" s="34">
        <v>3.9572732567000002E-2</v>
      </c>
      <c r="M626" s="14">
        <f t="shared" si="18"/>
        <v>1</v>
      </c>
      <c r="N626" s="14">
        <f t="shared" si="19"/>
        <v>0</v>
      </c>
      <c r="O626" s="41"/>
    </row>
    <row r="627" spans="1:15" ht="13.5" thickBot="1">
      <c r="A627" s="28">
        <v>44069</v>
      </c>
      <c r="B627" s="32">
        <v>17</v>
      </c>
      <c r="C627" s="33">
        <v>66440.828125</v>
      </c>
      <c r="D627" s="33">
        <v>3081.8</v>
      </c>
      <c r="E627" s="33">
        <v>3081.8</v>
      </c>
      <c r="F627" s="33">
        <v>2915.1519523318598</v>
      </c>
      <c r="G627" s="33">
        <v>2915.1519523318598</v>
      </c>
      <c r="H627" s="33">
        <v>0</v>
      </c>
      <c r="I627" s="34">
        <v>4.2189379155999997E-2</v>
      </c>
      <c r="J627" s="34">
        <v>4.2189379155999997E-2</v>
      </c>
      <c r="K627" s="34">
        <v>4.2189379155999997E-2</v>
      </c>
      <c r="L627" s="34">
        <v>4.2189379155999997E-2</v>
      </c>
      <c r="M627" s="14">
        <f t="shared" si="18"/>
        <v>1</v>
      </c>
      <c r="N627" s="14">
        <f t="shared" si="19"/>
        <v>0</v>
      </c>
      <c r="O627" s="41"/>
    </row>
    <row r="628" spans="1:15" ht="13.5" thickBot="1">
      <c r="A628" s="28">
        <v>44069</v>
      </c>
      <c r="B628" s="32">
        <v>18</v>
      </c>
      <c r="C628" s="33">
        <v>65031.46484375</v>
      </c>
      <c r="D628" s="33">
        <v>2938.8</v>
      </c>
      <c r="E628" s="33">
        <v>2938.8</v>
      </c>
      <c r="F628" s="33">
        <v>2845.0672375398899</v>
      </c>
      <c r="G628" s="33">
        <v>2845.0672375398899</v>
      </c>
      <c r="H628" s="33">
        <v>0</v>
      </c>
      <c r="I628" s="34">
        <v>2.3729813281E-2</v>
      </c>
      <c r="J628" s="34">
        <v>2.3729813281E-2</v>
      </c>
      <c r="K628" s="34">
        <v>2.3729813281E-2</v>
      </c>
      <c r="L628" s="34">
        <v>2.3729813281E-2</v>
      </c>
      <c r="M628" s="14">
        <f t="shared" si="18"/>
        <v>1</v>
      </c>
      <c r="N628" s="14">
        <f t="shared" si="19"/>
        <v>0</v>
      </c>
      <c r="O628" s="41"/>
    </row>
    <row r="629" spans="1:15" ht="13.5" thickBot="1">
      <c r="A629" s="28">
        <v>44069</v>
      </c>
      <c r="B629" s="32">
        <v>19</v>
      </c>
      <c r="C629" s="33">
        <v>62669.1875</v>
      </c>
      <c r="D629" s="33">
        <v>2171.8000000000002</v>
      </c>
      <c r="E629" s="33">
        <v>2171.8000000000002</v>
      </c>
      <c r="F629" s="33">
        <v>2334.2979406396498</v>
      </c>
      <c r="G629" s="33">
        <v>2334.2979406396498</v>
      </c>
      <c r="H629" s="33">
        <v>0</v>
      </c>
      <c r="I629" s="34">
        <v>4.1138719148999997E-2</v>
      </c>
      <c r="J629" s="34">
        <v>4.1138719148999997E-2</v>
      </c>
      <c r="K629" s="34">
        <v>4.1138719148999997E-2</v>
      </c>
      <c r="L629" s="34">
        <v>4.1138719148999997E-2</v>
      </c>
      <c r="M629" s="14">
        <f t="shared" si="18"/>
        <v>1</v>
      </c>
      <c r="N629" s="14">
        <f t="shared" si="19"/>
        <v>1</v>
      </c>
      <c r="O629" s="41"/>
    </row>
    <row r="630" spans="1:15" ht="13.5" thickBot="1">
      <c r="A630" s="28">
        <v>44069</v>
      </c>
      <c r="B630" s="32">
        <v>20</v>
      </c>
      <c r="C630" s="33">
        <v>59836.98828125</v>
      </c>
      <c r="D630" s="33">
        <v>564.9</v>
      </c>
      <c r="E630" s="33">
        <v>562.4</v>
      </c>
      <c r="F630" s="33">
        <v>774.64961933592701</v>
      </c>
      <c r="G630" s="33">
        <v>774.64961933592701</v>
      </c>
      <c r="H630" s="33">
        <v>0</v>
      </c>
      <c r="I630" s="34">
        <v>5.3101169451999997E-2</v>
      </c>
      <c r="J630" s="34">
        <v>5.3101169451999997E-2</v>
      </c>
      <c r="K630" s="34">
        <v>5.3734080843999998E-2</v>
      </c>
      <c r="L630" s="34">
        <v>5.3734080843999998E-2</v>
      </c>
      <c r="M630" s="14">
        <f t="shared" si="18"/>
        <v>1</v>
      </c>
      <c r="N630" s="14">
        <f t="shared" si="19"/>
        <v>1</v>
      </c>
      <c r="O630" s="41"/>
    </row>
    <row r="631" spans="1:15" ht="13.5" thickBot="1">
      <c r="A631" s="28">
        <v>44069</v>
      </c>
      <c r="B631" s="32">
        <v>21</v>
      </c>
      <c r="C631" s="33">
        <v>58187.5234375</v>
      </c>
      <c r="D631" s="33">
        <v>20.5</v>
      </c>
      <c r="E631" s="33">
        <v>18.600000000000001</v>
      </c>
      <c r="F631" s="33">
        <v>8.7186830132949993</v>
      </c>
      <c r="G631" s="33">
        <v>8.7187511332949992</v>
      </c>
      <c r="H631" s="33">
        <v>6.81199991959148E-5</v>
      </c>
      <c r="I631" s="34">
        <v>2.9825946489999999E-3</v>
      </c>
      <c r="J631" s="34">
        <v>2.9826118949999999E-3</v>
      </c>
      <c r="K631" s="34">
        <v>2.5015819910000001E-3</v>
      </c>
      <c r="L631" s="34">
        <v>2.5015992370000001E-3</v>
      </c>
      <c r="M631" s="14">
        <f t="shared" si="18"/>
        <v>1</v>
      </c>
      <c r="N631" s="14">
        <f t="shared" si="19"/>
        <v>0</v>
      </c>
      <c r="O631" s="41"/>
    </row>
    <row r="632" spans="1:15" ht="13.5" thickBot="1">
      <c r="A632" s="28">
        <v>44069</v>
      </c>
      <c r="B632" s="32">
        <v>22</v>
      </c>
      <c r="C632" s="33">
        <v>55585.40234375</v>
      </c>
      <c r="D632" s="33">
        <v>0</v>
      </c>
      <c r="E632" s="33">
        <v>0</v>
      </c>
      <c r="F632" s="33">
        <v>4.8090727504000001E-2</v>
      </c>
      <c r="G632" s="33">
        <v>0.148090728994</v>
      </c>
      <c r="H632" s="33">
        <v>0.10000000149</v>
      </c>
      <c r="I632" s="34">
        <v>3.7491323796012102E-5</v>
      </c>
      <c r="J632" s="34">
        <v>1.2174867722565E-5</v>
      </c>
      <c r="K632" s="34">
        <v>3.7491323796012102E-5</v>
      </c>
      <c r="L632" s="34">
        <v>1.2174867722565E-5</v>
      </c>
      <c r="M632" s="14">
        <f t="shared" si="18"/>
        <v>0</v>
      </c>
      <c r="N632" s="14">
        <f t="shared" si="19"/>
        <v>1</v>
      </c>
      <c r="O632" s="41"/>
    </row>
    <row r="633" spans="1:15" ht="13.5" thickBot="1">
      <c r="A633" s="28">
        <v>44069</v>
      </c>
      <c r="B633" s="32">
        <v>23</v>
      </c>
      <c r="C633" s="33">
        <v>51918.3671875</v>
      </c>
      <c r="D633" s="33">
        <v>0</v>
      </c>
      <c r="E633" s="33">
        <v>0</v>
      </c>
      <c r="F633" s="33">
        <v>4.8090727504000001E-2</v>
      </c>
      <c r="G633" s="33">
        <v>0.24809073048399999</v>
      </c>
      <c r="H633" s="33">
        <v>0.20000000298000001</v>
      </c>
      <c r="I633" s="34">
        <v>6.2807779869459196E-5</v>
      </c>
      <c r="J633" s="34">
        <v>1.2174867722565E-5</v>
      </c>
      <c r="K633" s="34">
        <v>6.2807779869459196E-5</v>
      </c>
      <c r="L633" s="34">
        <v>1.2174867722565E-5</v>
      </c>
      <c r="M633" s="14">
        <f t="shared" si="18"/>
        <v>0</v>
      </c>
      <c r="N633" s="14">
        <f t="shared" si="19"/>
        <v>1</v>
      </c>
      <c r="O633" s="41"/>
    </row>
    <row r="634" spans="1:15" ht="13.5" thickBot="1">
      <c r="A634" s="28">
        <v>44069</v>
      </c>
      <c r="B634" s="32">
        <v>24</v>
      </c>
      <c r="C634" s="33">
        <v>48124.125</v>
      </c>
      <c r="D634" s="33">
        <v>0</v>
      </c>
      <c r="E634" s="33">
        <v>0</v>
      </c>
      <c r="F634" s="33">
        <v>4.8090727504000001E-2</v>
      </c>
      <c r="G634" s="33">
        <v>0.24809073048399999</v>
      </c>
      <c r="H634" s="33">
        <v>0.20000000298000001</v>
      </c>
      <c r="I634" s="34">
        <v>6.2807779869459196E-5</v>
      </c>
      <c r="J634" s="34">
        <v>1.2174867722565E-5</v>
      </c>
      <c r="K634" s="34">
        <v>6.2807779869459196E-5</v>
      </c>
      <c r="L634" s="34">
        <v>1.2174867722565E-5</v>
      </c>
      <c r="M634" s="14">
        <f t="shared" si="18"/>
        <v>0</v>
      </c>
      <c r="N634" s="14">
        <f t="shared" si="19"/>
        <v>1</v>
      </c>
      <c r="O634" s="41"/>
    </row>
    <row r="635" spans="1:15" ht="13.5" thickBot="1">
      <c r="A635" s="28">
        <v>44070</v>
      </c>
      <c r="B635" s="32">
        <v>1</v>
      </c>
      <c r="C635" s="33">
        <v>44939.359375</v>
      </c>
      <c r="D635" s="33">
        <v>0</v>
      </c>
      <c r="E635" s="33">
        <v>0</v>
      </c>
      <c r="F635" s="33">
        <v>4.8090727504000001E-2</v>
      </c>
      <c r="G635" s="33">
        <v>0.24809073048399999</v>
      </c>
      <c r="H635" s="33">
        <v>0.20000000298000001</v>
      </c>
      <c r="I635" s="34">
        <v>6.2807779869459196E-5</v>
      </c>
      <c r="J635" s="34">
        <v>1.2174867722565E-5</v>
      </c>
      <c r="K635" s="34">
        <v>6.2807779869459196E-5</v>
      </c>
      <c r="L635" s="34">
        <v>1.2174867722565E-5</v>
      </c>
      <c r="M635" s="14">
        <f t="shared" si="18"/>
        <v>0</v>
      </c>
      <c r="N635" s="14">
        <f t="shared" si="19"/>
        <v>1</v>
      </c>
      <c r="O635" s="41"/>
    </row>
    <row r="636" spans="1:15" ht="13.5" thickBot="1">
      <c r="A636" s="28">
        <v>44070</v>
      </c>
      <c r="B636" s="32">
        <v>2</v>
      </c>
      <c r="C636" s="33">
        <v>42437.28125</v>
      </c>
      <c r="D636" s="33">
        <v>0</v>
      </c>
      <c r="E636" s="33">
        <v>0</v>
      </c>
      <c r="F636" s="33">
        <v>4.8090727504000001E-2</v>
      </c>
      <c r="G636" s="33">
        <v>0.24809073048399999</v>
      </c>
      <c r="H636" s="33">
        <v>0.20000000298000001</v>
      </c>
      <c r="I636" s="34">
        <v>6.2807779869459196E-5</v>
      </c>
      <c r="J636" s="34">
        <v>1.2174867722565E-5</v>
      </c>
      <c r="K636" s="34">
        <v>6.2807779869459196E-5</v>
      </c>
      <c r="L636" s="34">
        <v>1.2174867722565E-5</v>
      </c>
      <c r="M636" s="14">
        <f t="shared" si="18"/>
        <v>0</v>
      </c>
      <c r="N636" s="14">
        <f t="shared" si="19"/>
        <v>1</v>
      </c>
      <c r="O636" s="41"/>
    </row>
    <row r="637" spans="1:15" ht="13.5" thickBot="1">
      <c r="A637" s="28">
        <v>44070</v>
      </c>
      <c r="B637" s="32">
        <v>3</v>
      </c>
      <c r="C637" s="33">
        <v>40725.37109375</v>
      </c>
      <c r="D637" s="33">
        <v>0</v>
      </c>
      <c r="E637" s="33">
        <v>0</v>
      </c>
      <c r="F637" s="33">
        <v>4.8090727504000001E-2</v>
      </c>
      <c r="G637" s="33">
        <v>0.24809073048399999</v>
      </c>
      <c r="H637" s="33">
        <v>0.20000000298000001</v>
      </c>
      <c r="I637" s="34">
        <v>6.2807779869459196E-5</v>
      </c>
      <c r="J637" s="34">
        <v>1.2174867722565E-5</v>
      </c>
      <c r="K637" s="34">
        <v>6.2807779869459196E-5</v>
      </c>
      <c r="L637" s="34">
        <v>1.2174867722565E-5</v>
      </c>
      <c r="M637" s="14">
        <f t="shared" si="18"/>
        <v>0</v>
      </c>
      <c r="N637" s="14">
        <f t="shared" si="19"/>
        <v>1</v>
      </c>
      <c r="O637" s="41"/>
    </row>
    <row r="638" spans="1:15" ht="13.5" thickBot="1">
      <c r="A638" s="28">
        <v>44070</v>
      </c>
      <c r="B638" s="32">
        <v>4</v>
      </c>
      <c r="C638" s="33">
        <v>39603.68359375</v>
      </c>
      <c r="D638" s="33">
        <v>0</v>
      </c>
      <c r="E638" s="33">
        <v>0</v>
      </c>
      <c r="F638" s="33">
        <v>4.8090727504000001E-2</v>
      </c>
      <c r="G638" s="33">
        <v>0.24809073048399999</v>
      </c>
      <c r="H638" s="33">
        <v>0.20000000298000001</v>
      </c>
      <c r="I638" s="34">
        <v>6.2807779869459196E-5</v>
      </c>
      <c r="J638" s="34">
        <v>1.2174867722565E-5</v>
      </c>
      <c r="K638" s="34">
        <v>6.2807779869459196E-5</v>
      </c>
      <c r="L638" s="34">
        <v>1.2174867722565E-5</v>
      </c>
      <c r="M638" s="14">
        <f t="shared" si="18"/>
        <v>0</v>
      </c>
      <c r="N638" s="14">
        <f t="shared" si="19"/>
        <v>1</v>
      </c>
      <c r="O638" s="41"/>
    </row>
    <row r="639" spans="1:15" ht="13.5" thickBot="1">
      <c r="A639" s="28">
        <v>44070</v>
      </c>
      <c r="B639" s="32">
        <v>5</v>
      </c>
      <c r="C639" s="33">
        <v>39206.62109375</v>
      </c>
      <c r="D639" s="33">
        <v>0</v>
      </c>
      <c r="E639" s="33">
        <v>0</v>
      </c>
      <c r="F639" s="33">
        <v>4.8090727504000001E-2</v>
      </c>
      <c r="G639" s="33">
        <v>9.8090728249000003E-2</v>
      </c>
      <c r="H639" s="33">
        <v>5.0000000745000002E-2</v>
      </c>
      <c r="I639" s="34">
        <v>2.4833095759288598E-5</v>
      </c>
      <c r="J639" s="34">
        <v>1.2174867722565E-5</v>
      </c>
      <c r="K639" s="34">
        <v>2.4833095759288598E-5</v>
      </c>
      <c r="L639" s="34">
        <v>1.2174867722565E-5</v>
      </c>
      <c r="M639" s="14">
        <f t="shared" si="18"/>
        <v>0</v>
      </c>
      <c r="N639" s="14">
        <f t="shared" si="19"/>
        <v>1</v>
      </c>
      <c r="O639" s="41"/>
    </row>
    <row r="640" spans="1:15" ht="13.5" thickBot="1">
      <c r="A640" s="28">
        <v>44070</v>
      </c>
      <c r="B640" s="32">
        <v>6</v>
      </c>
      <c r="C640" s="33">
        <v>39891.390625</v>
      </c>
      <c r="D640" s="33">
        <v>0</v>
      </c>
      <c r="E640" s="33">
        <v>0</v>
      </c>
      <c r="F640" s="33">
        <v>4.8090727504000001E-2</v>
      </c>
      <c r="G640" s="33">
        <v>4.8090727504000001E-2</v>
      </c>
      <c r="H640" s="33">
        <v>0</v>
      </c>
      <c r="I640" s="34">
        <v>1.2174867722565E-5</v>
      </c>
      <c r="J640" s="34">
        <v>1.2174867722565E-5</v>
      </c>
      <c r="K640" s="34">
        <v>1.2174867722565E-5</v>
      </c>
      <c r="L640" s="34">
        <v>1.2174867722565E-5</v>
      </c>
      <c r="M640" s="14">
        <f t="shared" si="18"/>
        <v>0</v>
      </c>
      <c r="N640" s="14">
        <f t="shared" si="19"/>
        <v>1</v>
      </c>
      <c r="O640" s="41"/>
    </row>
    <row r="641" spans="1:15" ht="13.5" thickBot="1">
      <c r="A641" s="28">
        <v>44070</v>
      </c>
      <c r="B641" s="32">
        <v>7</v>
      </c>
      <c r="C641" s="33">
        <v>41393.6953125</v>
      </c>
      <c r="D641" s="33">
        <v>0</v>
      </c>
      <c r="E641" s="33">
        <v>0</v>
      </c>
      <c r="F641" s="33">
        <v>4.8090727504000001E-2</v>
      </c>
      <c r="G641" s="33">
        <v>4.8090727504000001E-2</v>
      </c>
      <c r="H641" s="33">
        <v>0</v>
      </c>
      <c r="I641" s="34">
        <v>1.2174867722565E-5</v>
      </c>
      <c r="J641" s="34">
        <v>1.2174867722565E-5</v>
      </c>
      <c r="K641" s="34">
        <v>1.2174867722565E-5</v>
      </c>
      <c r="L641" s="34">
        <v>1.2174867722565E-5</v>
      </c>
      <c r="M641" s="14">
        <f t="shared" si="18"/>
        <v>0</v>
      </c>
      <c r="N641" s="14">
        <f t="shared" si="19"/>
        <v>1</v>
      </c>
      <c r="O641" s="41"/>
    </row>
    <row r="642" spans="1:15" ht="13.5" thickBot="1">
      <c r="A642" s="28">
        <v>44070</v>
      </c>
      <c r="B642" s="32">
        <v>8</v>
      </c>
      <c r="C642" s="33">
        <v>42151.2265625</v>
      </c>
      <c r="D642" s="33">
        <v>92.8</v>
      </c>
      <c r="E642" s="33">
        <v>79.8</v>
      </c>
      <c r="F642" s="33">
        <v>101.68668106112101</v>
      </c>
      <c r="G642" s="33">
        <v>101.663902081998</v>
      </c>
      <c r="H642" s="33">
        <v>-2.2778979122000002E-2</v>
      </c>
      <c r="I642" s="34">
        <v>2.2440258429999999E-3</v>
      </c>
      <c r="J642" s="34">
        <v>2.2497926729999999E-3</v>
      </c>
      <c r="K642" s="34">
        <v>5.5351650840000004E-3</v>
      </c>
      <c r="L642" s="34">
        <v>5.5409319139999996E-3</v>
      </c>
      <c r="M642" s="14">
        <f t="shared" si="18"/>
        <v>1</v>
      </c>
      <c r="N642" s="14">
        <f t="shared" si="19"/>
        <v>1</v>
      </c>
      <c r="O642" s="41"/>
    </row>
    <row r="643" spans="1:15" ht="13.5" thickBot="1">
      <c r="A643" s="28">
        <v>44070</v>
      </c>
      <c r="B643" s="32">
        <v>9</v>
      </c>
      <c r="C643" s="33">
        <v>44240.42578125</v>
      </c>
      <c r="D643" s="33">
        <v>1312.9</v>
      </c>
      <c r="E643" s="33">
        <v>1312.9</v>
      </c>
      <c r="F643" s="33">
        <v>1540.43626515554</v>
      </c>
      <c r="G643" s="33">
        <v>1540.43626515554</v>
      </c>
      <c r="H643" s="33">
        <v>0</v>
      </c>
      <c r="I643" s="34">
        <v>5.7604117759999997E-2</v>
      </c>
      <c r="J643" s="34">
        <v>5.7604117759999997E-2</v>
      </c>
      <c r="K643" s="34">
        <v>5.7604117759999997E-2</v>
      </c>
      <c r="L643" s="34">
        <v>5.7604117759999997E-2</v>
      </c>
      <c r="M643" s="14">
        <f t="shared" si="18"/>
        <v>1</v>
      </c>
      <c r="N643" s="14">
        <f t="shared" si="19"/>
        <v>1</v>
      </c>
      <c r="O643" s="41"/>
    </row>
    <row r="644" spans="1:15" ht="13.5" thickBot="1">
      <c r="A644" s="28">
        <v>44070</v>
      </c>
      <c r="B644" s="32">
        <v>10</v>
      </c>
      <c r="C644" s="33">
        <v>47815.41015625</v>
      </c>
      <c r="D644" s="33">
        <v>3112.3</v>
      </c>
      <c r="E644" s="33">
        <v>3112.3</v>
      </c>
      <c r="F644" s="33">
        <v>3172.6625181869699</v>
      </c>
      <c r="G644" s="33">
        <v>3200.3044746689002</v>
      </c>
      <c r="H644" s="33">
        <v>27.641956481933001</v>
      </c>
      <c r="I644" s="34">
        <v>2.227961384E-2</v>
      </c>
      <c r="J644" s="34">
        <v>1.5281650173000001E-2</v>
      </c>
      <c r="K644" s="34">
        <v>2.227961384E-2</v>
      </c>
      <c r="L644" s="34">
        <v>1.5281650173000001E-2</v>
      </c>
      <c r="M644" s="14">
        <f t="shared" si="18"/>
        <v>1</v>
      </c>
      <c r="N644" s="14">
        <f t="shared" si="19"/>
        <v>1</v>
      </c>
      <c r="O644" s="41"/>
    </row>
    <row r="645" spans="1:15" ht="13.5" thickBot="1">
      <c r="A645" s="28">
        <v>44070</v>
      </c>
      <c r="B645" s="32">
        <v>11</v>
      </c>
      <c r="C645" s="33">
        <v>52089.3359375</v>
      </c>
      <c r="D645" s="33">
        <v>3552.2</v>
      </c>
      <c r="E645" s="33">
        <v>3552.2</v>
      </c>
      <c r="F645" s="33">
        <v>3538.5913751732</v>
      </c>
      <c r="G645" s="33">
        <v>3538.5913751732</v>
      </c>
      <c r="H645" s="33">
        <v>0</v>
      </c>
      <c r="I645" s="34">
        <v>3.4452214749999999E-3</v>
      </c>
      <c r="J645" s="34">
        <v>3.4452214749999999E-3</v>
      </c>
      <c r="K645" s="34">
        <v>3.4452214749999999E-3</v>
      </c>
      <c r="L645" s="34">
        <v>3.4452214749999999E-3</v>
      </c>
      <c r="M645" s="14">
        <f t="shared" si="18"/>
        <v>1</v>
      </c>
      <c r="N645" s="14">
        <f t="shared" si="19"/>
        <v>0</v>
      </c>
      <c r="O645" s="41"/>
    </row>
    <row r="646" spans="1:15" ht="13.5" thickBot="1">
      <c r="A646" s="28">
        <v>44070</v>
      </c>
      <c r="B646" s="32">
        <v>12</v>
      </c>
      <c r="C646" s="33">
        <v>56720.84765625</v>
      </c>
      <c r="D646" s="33">
        <v>3708.6</v>
      </c>
      <c r="E646" s="33">
        <v>3708.6</v>
      </c>
      <c r="F646" s="33">
        <v>3560.65125961993</v>
      </c>
      <c r="G646" s="33">
        <v>3560.65125961992</v>
      </c>
      <c r="H646" s="33">
        <v>0</v>
      </c>
      <c r="I646" s="34">
        <v>3.7455377311000002E-2</v>
      </c>
      <c r="J646" s="34">
        <v>3.7455377311000002E-2</v>
      </c>
      <c r="K646" s="34">
        <v>3.7455377311000002E-2</v>
      </c>
      <c r="L646" s="34">
        <v>3.7455377311000002E-2</v>
      </c>
      <c r="M646" s="14">
        <f t="shared" si="18"/>
        <v>1</v>
      </c>
      <c r="N646" s="14">
        <f t="shared" si="19"/>
        <v>0</v>
      </c>
      <c r="O646" s="41"/>
    </row>
    <row r="647" spans="1:15" ht="13.5" thickBot="1">
      <c r="A647" s="28">
        <v>44070</v>
      </c>
      <c r="B647" s="32">
        <v>13</v>
      </c>
      <c r="C647" s="33">
        <v>60821.85546875</v>
      </c>
      <c r="D647" s="33">
        <v>3708.2</v>
      </c>
      <c r="E647" s="33">
        <v>3708.2</v>
      </c>
      <c r="F647" s="33">
        <v>3302.8168765666801</v>
      </c>
      <c r="G647" s="33">
        <v>3302.8168765666801</v>
      </c>
      <c r="H647" s="33">
        <v>0</v>
      </c>
      <c r="I647" s="34">
        <v>0.102628638843</v>
      </c>
      <c r="J647" s="34">
        <v>0.102628638843</v>
      </c>
      <c r="K647" s="34">
        <v>0.102628638843</v>
      </c>
      <c r="L647" s="34">
        <v>0.102628638843</v>
      </c>
      <c r="M647" s="14">
        <f t="shared" si="18"/>
        <v>1</v>
      </c>
      <c r="N647" s="14">
        <f t="shared" si="19"/>
        <v>0</v>
      </c>
      <c r="O647" s="41"/>
    </row>
    <row r="648" spans="1:15" ht="13.5" thickBot="1">
      <c r="A648" s="28">
        <v>44070</v>
      </c>
      <c r="B648" s="32">
        <v>14</v>
      </c>
      <c r="C648" s="33">
        <v>64349.5390625</v>
      </c>
      <c r="D648" s="33">
        <v>3604.4</v>
      </c>
      <c r="E648" s="33">
        <v>3604.4</v>
      </c>
      <c r="F648" s="33">
        <v>3354.1648220162901</v>
      </c>
      <c r="G648" s="33">
        <v>3354.1648220162901</v>
      </c>
      <c r="H648" s="33">
        <v>0</v>
      </c>
      <c r="I648" s="34">
        <v>6.3350677970000005E-2</v>
      </c>
      <c r="J648" s="34">
        <v>6.3350677970000005E-2</v>
      </c>
      <c r="K648" s="34">
        <v>6.3350677970000005E-2</v>
      </c>
      <c r="L648" s="34">
        <v>6.3350677970000005E-2</v>
      </c>
      <c r="M648" s="14">
        <f t="shared" si="18"/>
        <v>1</v>
      </c>
      <c r="N648" s="14">
        <f t="shared" si="19"/>
        <v>0</v>
      </c>
      <c r="O648" s="41"/>
    </row>
    <row r="649" spans="1:15" ht="13.5" thickBot="1">
      <c r="A649" s="28">
        <v>44070</v>
      </c>
      <c r="B649" s="32">
        <v>15</v>
      </c>
      <c r="C649" s="33">
        <v>66992.0625</v>
      </c>
      <c r="D649" s="33">
        <v>3550.5</v>
      </c>
      <c r="E649" s="33">
        <v>3550.5</v>
      </c>
      <c r="F649" s="33">
        <v>3396.5345464134198</v>
      </c>
      <c r="G649" s="33">
        <v>3396.5345464134198</v>
      </c>
      <c r="H649" s="33">
        <v>0</v>
      </c>
      <c r="I649" s="34">
        <v>3.8978595844E-2</v>
      </c>
      <c r="J649" s="34">
        <v>3.8978595844E-2</v>
      </c>
      <c r="K649" s="34">
        <v>3.8978595844E-2</v>
      </c>
      <c r="L649" s="34">
        <v>3.8978595844E-2</v>
      </c>
      <c r="M649" s="14">
        <f t="shared" si="18"/>
        <v>1</v>
      </c>
      <c r="N649" s="14">
        <f t="shared" si="19"/>
        <v>0</v>
      </c>
      <c r="O649" s="41"/>
    </row>
    <row r="650" spans="1:15" ht="13.5" thickBot="1">
      <c r="A650" s="28">
        <v>44070</v>
      </c>
      <c r="B650" s="32">
        <v>16</v>
      </c>
      <c r="C650" s="33">
        <v>68960.8125</v>
      </c>
      <c r="D650" s="33">
        <v>3318.3</v>
      </c>
      <c r="E650" s="33">
        <v>3318.3</v>
      </c>
      <c r="F650" s="33">
        <v>3302.0906637419598</v>
      </c>
      <c r="G650" s="33">
        <v>3302.0906637419598</v>
      </c>
      <c r="H650" s="33">
        <v>0</v>
      </c>
      <c r="I650" s="34">
        <v>4.1036294320000001E-3</v>
      </c>
      <c r="J650" s="34">
        <v>4.1036294320000001E-3</v>
      </c>
      <c r="K650" s="34">
        <v>4.1036294320000001E-3</v>
      </c>
      <c r="L650" s="34">
        <v>4.1036294320000001E-3</v>
      </c>
      <c r="M650" s="14">
        <f t="shared" si="18"/>
        <v>1</v>
      </c>
      <c r="N650" s="14">
        <f t="shared" si="19"/>
        <v>0</v>
      </c>
      <c r="O650" s="41"/>
    </row>
    <row r="651" spans="1:15" ht="13.5" thickBot="1">
      <c r="A651" s="28">
        <v>44070</v>
      </c>
      <c r="B651" s="32">
        <v>17</v>
      </c>
      <c r="C651" s="33">
        <v>69768.78125</v>
      </c>
      <c r="D651" s="33">
        <v>3236.5</v>
      </c>
      <c r="E651" s="33">
        <v>3236.5</v>
      </c>
      <c r="F651" s="33">
        <v>3355.7655569993099</v>
      </c>
      <c r="G651" s="33">
        <v>3355.7655569993099</v>
      </c>
      <c r="H651" s="33">
        <v>0</v>
      </c>
      <c r="I651" s="34">
        <v>3.0193811898000002E-2</v>
      </c>
      <c r="J651" s="34">
        <v>3.0193811898000002E-2</v>
      </c>
      <c r="K651" s="34">
        <v>3.0193811898000002E-2</v>
      </c>
      <c r="L651" s="34">
        <v>3.0193811898000002E-2</v>
      </c>
      <c r="M651" s="14">
        <f t="shared" si="18"/>
        <v>1</v>
      </c>
      <c r="N651" s="14">
        <f t="shared" si="19"/>
        <v>1</v>
      </c>
      <c r="O651" s="41"/>
    </row>
    <row r="652" spans="1:15" ht="13.5" thickBot="1">
      <c r="A652" s="28">
        <v>44070</v>
      </c>
      <c r="B652" s="32">
        <v>18</v>
      </c>
      <c r="C652" s="33">
        <v>69522.75</v>
      </c>
      <c r="D652" s="33">
        <v>3208</v>
      </c>
      <c r="E652" s="33">
        <v>3208</v>
      </c>
      <c r="F652" s="33">
        <v>3255.9485802457102</v>
      </c>
      <c r="G652" s="33">
        <v>3255.9485802457102</v>
      </c>
      <c r="H652" s="33">
        <v>0</v>
      </c>
      <c r="I652" s="34">
        <v>1.2138881074E-2</v>
      </c>
      <c r="J652" s="34">
        <v>1.2138881074E-2</v>
      </c>
      <c r="K652" s="34">
        <v>1.2138881074E-2</v>
      </c>
      <c r="L652" s="34">
        <v>1.2138881074E-2</v>
      </c>
      <c r="M652" s="14">
        <f t="shared" ref="M652:M715" si="20">IF(F652&gt;5,1,0)</f>
        <v>1</v>
      </c>
      <c r="N652" s="14">
        <f t="shared" ref="N652:N715" si="21">IF(G652&gt;E652,1,0)</f>
        <v>1</v>
      </c>
      <c r="O652" s="41"/>
    </row>
    <row r="653" spans="1:15" ht="13.5" thickBot="1">
      <c r="A653" s="28">
        <v>44070</v>
      </c>
      <c r="B653" s="32">
        <v>19</v>
      </c>
      <c r="C653" s="33">
        <v>67302.84375</v>
      </c>
      <c r="D653" s="33">
        <v>2460</v>
      </c>
      <c r="E653" s="33">
        <v>2460</v>
      </c>
      <c r="F653" s="33">
        <v>2629.3116759814102</v>
      </c>
      <c r="G653" s="33">
        <v>2629.3116759814202</v>
      </c>
      <c r="H653" s="33">
        <v>0</v>
      </c>
      <c r="I653" s="34">
        <v>4.2863715438000001E-2</v>
      </c>
      <c r="J653" s="34">
        <v>4.2863715438000001E-2</v>
      </c>
      <c r="K653" s="34">
        <v>4.2863715438000001E-2</v>
      </c>
      <c r="L653" s="34">
        <v>4.2863715438000001E-2</v>
      </c>
      <c r="M653" s="14">
        <f t="shared" si="20"/>
        <v>1</v>
      </c>
      <c r="N653" s="14">
        <f t="shared" si="21"/>
        <v>1</v>
      </c>
      <c r="O653" s="41"/>
    </row>
    <row r="654" spans="1:15" ht="13.5" thickBot="1">
      <c r="A654" s="28">
        <v>44070</v>
      </c>
      <c r="B654" s="32">
        <v>20</v>
      </c>
      <c r="C654" s="33">
        <v>64138.0703125</v>
      </c>
      <c r="D654" s="33">
        <v>658.8</v>
      </c>
      <c r="E654" s="33">
        <v>656.6</v>
      </c>
      <c r="F654" s="33">
        <v>840.97222753710003</v>
      </c>
      <c r="G654" s="33">
        <v>840.97222753710003</v>
      </c>
      <c r="H654" s="33">
        <v>0</v>
      </c>
      <c r="I654" s="34">
        <v>4.6119551274999997E-2</v>
      </c>
      <c r="J654" s="34">
        <v>4.6119551274999997E-2</v>
      </c>
      <c r="K654" s="34">
        <v>4.66765133E-2</v>
      </c>
      <c r="L654" s="34">
        <v>4.66765133E-2</v>
      </c>
      <c r="M654" s="14">
        <f t="shared" si="20"/>
        <v>1</v>
      </c>
      <c r="N654" s="14">
        <f t="shared" si="21"/>
        <v>1</v>
      </c>
      <c r="O654" s="41"/>
    </row>
    <row r="655" spans="1:15" ht="13.5" thickBot="1">
      <c r="A655" s="28">
        <v>44070</v>
      </c>
      <c r="B655" s="32">
        <v>21</v>
      </c>
      <c r="C655" s="33">
        <v>61970.48828125</v>
      </c>
      <c r="D655" s="33">
        <v>22.2</v>
      </c>
      <c r="E655" s="33">
        <v>20.2</v>
      </c>
      <c r="F655" s="33">
        <v>7.9803217291069997</v>
      </c>
      <c r="G655" s="33">
        <v>8.0316581715820003</v>
      </c>
      <c r="H655" s="33">
        <v>5.1336442475000001E-2</v>
      </c>
      <c r="I655" s="34">
        <v>3.5869219809999998E-3</v>
      </c>
      <c r="J655" s="34">
        <v>3.5999185490000001E-3</v>
      </c>
      <c r="K655" s="34">
        <v>3.0805928670000001E-3</v>
      </c>
      <c r="L655" s="34">
        <v>3.0935894349999999E-3</v>
      </c>
      <c r="M655" s="14">
        <f t="shared" si="20"/>
        <v>1</v>
      </c>
      <c r="N655" s="14">
        <f t="shared" si="21"/>
        <v>0</v>
      </c>
      <c r="O655" s="41"/>
    </row>
    <row r="656" spans="1:15" ht="13.5" thickBot="1">
      <c r="A656" s="28">
        <v>44070</v>
      </c>
      <c r="B656" s="32">
        <v>22</v>
      </c>
      <c r="C656" s="33">
        <v>59112.75</v>
      </c>
      <c r="D656" s="33">
        <v>0</v>
      </c>
      <c r="E656" s="33">
        <v>0</v>
      </c>
      <c r="F656" s="33">
        <v>9.880110013E-2</v>
      </c>
      <c r="G656" s="33">
        <v>0.19880110162100001</v>
      </c>
      <c r="H656" s="33">
        <v>0.10000000149</v>
      </c>
      <c r="I656" s="34">
        <v>5.03293928154504E-5</v>
      </c>
      <c r="J656" s="34">
        <v>2.50129367420034E-5</v>
      </c>
      <c r="K656" s="34">
        <v>5.03293928154504E-5</v>
      </c>
      <c r="L656" s="34">
        <v>2.50129367420034E-5</v>
      </c>
      <c r="M656" s="14">
        <f t="shared" si="20"/>
        <v>0</v>
      </c>
      <c r="N656" s="14">
        <f t="shared" si="21"/>
        <v>1</v>
      </c>
      <c r="O656" s="41"/>
    </row>
    <row r="657" spans="1:15" ht="13.5" thickBot="1">
      <c r="A657" s="28">
        <v>44070</v>
      </c>
      <c r="B657" s="32">
        <v>23</v>
      </c>
      <c r="C657" s="33">
        <v>55215.87109375</v>
      </c>
      <c r="D657" s="33">
        <v>0</v>
      </c>
      <c r="E657" s="33">
        <v>0</v>
      </c>
      <c r="F657" s="33">
        <v>9.880110013E-2</v>
      </c>
      <c r="G657" s="33">
        <v>0.298801103111</v>
      </c>
      <c r="H657" s="33">
        <v>0.20000000298000001</v>
      </c>
      <c r="I657" s="34">
        <v>7.5645848888897501E-5</v>
      </c>
      <c r="J657" s="34">
        <v>2.50129367420034E-5</v>
      </c>
      <c r="K657" s="34">
        <v>7.5645848888897501E-5</v>
      </c>
      <c r="L657" s="34">
        <v>2.50129367420034E-5</v>
      </c>
      <c r="M657" s="14">
        <f t="shared" si="20"/>
        <v>0</v>
      </c>
      <c r="N657" s="14">
        <f t="shared" si="21"/>
        <v>1</v>
      </c>
      <c r="O657" s="41"/>
    </row>
    <row r="658" spans="1:15" ht="13.5" thickBot="1">
      <c r="A658" s="28">
        <v>44070</v>
      </c>
      <c r="B658" s="32">
        <v>24</v>
      </c>
      <c r="C658" s="33">
        <v>51545.93359375</v>
      </c>
      <c r="D658" s="33">
        <v>0</v>
      </c>
      <c r="E658" s="33">
        <v>0</v>
      </c>
      <c r="F658" s="33">
        <v>9.880110013E-2</v>
      </c>
      <c r="G658" s="33">
        <v>0.298801103111</v>
      </c>
      <c r="H658" s="33">
        <v>0.20000000298000001</v>
      </c>
      <c r="I658" s="34">
        <v>7.5645848888897501E-5</v>
      </c>
      <c r="J658" s="34">
        <v>2.50129367420034E-5</v>
      </c>
      <c r="K658" s="34">
        <v>7.5645848888897501E-5</v>
      </c>
      <c r="L658" s="34">
        <v>2.50129367420034E-5</v>
      </c>
      <c r="M658" s="14">
        <f t="shared" si="20"/>
        <v>0</v>
      </c>
      <c r="N658" s="14">
        <f t="shared" si="21"/>
        <v>1</v>
      </c>
      <c r="O658" s="41"/>
    </row>
    <row r="659" spans="1:15" ht="13.5" thickBot="1">
      <c r="A659" s="28">
        <v>44071</v>
      </c>
      <c r="B659" s="32">
        <v>1</v>
      </c>
      <c r="C659" s="33">
        <v>48355.26953125</v>
      </c>
      <c r="D659" s="33">
        <v>0</v>
      </c>
      <c r="E659" s="33">
        <v>0</v>
      </c>
      <c r="F659" s="33">
        <v>9.880110013E-2</v>
      </c>
      <c r="G659" s="33">
        <v>0.298801103111</v>
      </c>
      <c r="H659" s="33">
        <v>0.20000000298000001</v>
      </c>
      <c r="I659" s="34">
        <v>7.5645848888897501E-5</v>
      </c>
      <c r="J659" s="34">
        <v>2.50129367420034E-5</v>
      </c>
      <c r="K659" s="34">
        <v>7.5645848888897501E-5</v>
      </c>
      <c r="L659" s="34">
        <v>2.50129367420034E-5</v>
      </c>
      <c r="M659" s="14">
        <f t="shared" si="20"/>
        <v>0</v>
      </c>
      <c r="N659" s="14">
        <f t="shared" si="21"/>
        <v>1</v>
      </c>
      <c r="O659" s="41"/>
    </row>
    <row r="660" spans="1:15" ht="13.5" thickBot="1">
      <c r="A660" s="28">
        <v>44071</v>
      </c>
      <c r="B660" s="32">
        <v>2</v>
      </c>
      <c r="C660" s="33">
        <v>46200.6953125</v>
      </c>
      <c r="D660" s="33">
        <v>0</v>
      </c>
      <c r="E660" s="33">
        <v>0</v>
      </c>
      <c r="F660" s="33">
        <v>9.880110013E-2</v>
      </c>
      <c r="G660" s="33">
        <v>0.298801103111</v>
      </c>
      <c r="H660" s="33">
        <v>0.20000000298000001</v>
      </c>
      <c r="I660" s="34">
        <v>7.5645848888897501E-5</v>
      </c>
      <c r="J660" s="34">
        <v>2.50129367420034E-5</v>
      </c>
      <c r="K660" s="34">
        <v>7.5645848888897501E-5</v>
      </c>
      <c r="L660" s="34">
        <v>2.50129367420034E-5</v>
      </c>
      <c r="M660" s="14">
        <f t="shared" si="20"/>
        <v>0</v>
      </c>
      <c r="N660" s="14">
        <f t="shared" si="21"/>
        <v>1</v>
      </c>
      <c r="O660" s="41"/>
    </row>
    <row r="661" spans="1:15" ht="13.5" thickBot="1">
      <c r="A661" s="28">
        <v>44071</v>
      </c>
      <c r="B661" s="32">
        <v>3</v>
      </c>
      <c r="C661" s="33">
        <v>44656.44921875</v>
      </c>
      <c r="D661" s="33">
        <v>0</v>
      </c>
      <c r="E661" s="33">
        <v>0</v>
      </c>
      <c r="F661" s="33">
        <v>9.880110013E-2</v>
      </c>
      <c r="G661" s="33">
        <v>0.298801103111</v>
      </c>
      <c r="H661" s="33">
        <v>0.20000000298000001</v>
      </c>
      <c r="I661" s="34">
        <v>7.5645848888897501E-5</v>
      </c>
      <c r="J661" s="34">
        <v>2.50129367420034E-5</v>
      </c>
      <c r="K661" s="34">
        <v>7.5645848888897501E-5</v>
      </c>
      <c r="L661" s="34">
        <v>2.50129367420034E-5</v>
      </c>
      <c r="M661" s="14">
        <f t="shared" si="20"/>
        <v>0</v>
      </c>
      <c r="N661" s="14">
        <f t="shared" si="21"/>
        <v>1</v>
      </c>
      <c r="O661" s="41"/>
    </row>
    <row r="662" spans="1:15" ht="13.5" thickBot="1">
      <c r="A662" s="28">
        <v>44071</v>
      </c>
      <c r="B662" s="32">
        <v>4</v>
      </c>
      <c r="C662" s="33">
        <v>43572.01953125</v>
      </c>
      <c r="D662" s="33">
        <v>0</v>
      </c>
      <c r="E662" s="33">
        <v>0</v>
      </c>
      <c r="F662" s="33">
        <v>9.880110013E-2</v>
      </c>
      <c r="G662" s="33">
        <v>0.298801103111</v>
      </c>
      <c r="H662" s="33">
        <v>0.20000000298000001</v>
      </c>
      <c r="I662" s="34">
        <v>7.5645848888897501E-5</v>
      </c>
      <c r="J662" s="34">
        <v>2.50129367420034E-5</v>
      </c>
      <c r="K662" s="34">
        <v>7.5645848888897501E-5</v>
      </c>
      <c r="L662" s="34">
        <v>2.50129367420034E-5</v>
      </c>
      <c r="M662" s="14">
        <f t="shared" si="20"/>
        <v>0</v>
      </c>
      <c r="N662" s="14">
        <f t="shared" si="21"/>
        <v>1</v>
      </c>
      <c r="O662" s="41"/>
    </row>
    <row r="663" spans="1:15" ht="13.5" thickBot="1">
      <c r="A663" s="28">
        <v>44071</v>
      </c>
      <c r="B663" s="32">
        <v>5</v>
      </c>
      <c r="C663" s="33">
        <v>43401.33203125</v>
      </c>
      <c r="D663" s="33">
        <v>0</v>
      </c>
      <c r="E663" s="33">
        <v>0</v>
      </c>
      <c r="F663" s="33">
        <v>9.880110013E-2</v>
      </c>
      <c r="G663" s="33">
        <v>0.298801103111</v>
      </c>
      <c r="H663" s="33">
        <v>0.20000000298000001</v>
      </c>
      <c r="I663" s="34">
        <v>7.5645848888897501E-5</v>
      </c>
      <c r="J663" s="34">
        <v>2.50129367420034E-5</v>
      </c>
      <c r="K663" s="34">
        <v>7.5645848888897501E-5</v>
      </c>
      <c r="L663" s="34">
        <v>2.50129367420034E-5</v>
      </c>
      <c r="M663" s="14">
        <f t="shared" si="20"/>
        <v>0</v>
      </c>
      <c r="N663" s="14">
        <f t="shared" si="21"/>
        <v>1</v>
      </c>
      <c r="O663" s="41"/>
    </row>
    <row r="664" spans="1:15" ht="13.5" thickBot="1">
      <c r="A664" s="28">
        <v>44071</v>
      </c>
      <c r="B664" s="32">
        <v>6</v>
      </c>
      <c r="C664" s="33">
        <v>44404.171875</v>
      </c>
      <c r="D664" s="33">
        <v>0</v>
      </c>
      <c r="E664" s="33">
        <v>0</v>
      </c>
      <c r="F664" s="33">
        <v>9.880110013E-2</v>
      </c>
      <c r="G664" s="33">
        <v>0.298801103111</v>
      </c>
      <c r="H664" s="33">
        <v>0.20000000298000001</v>
      </c>
      <c r="I664" s="34">
        <v>7.5645848888897501E-5</v>
      </c>
      <c r="J664" s="34">
        <v>2.50129367420034E-5</v>
      </c>
      <c r="K664" s="34">
        <v>7.5645848888897501E-5</v>
      </c>
      <c r="L664" s="34">
        <v>2.50129367420034E-5</v>
      </c>
      <c r="M664" s="14">
        <f t="shared" si="20"/>
        <v>0</v>
      </c>
      <c r="N664" s="14">
        <f t="shared" si="21"/>
        <v>1</v>
      </c>
      <c r="O664" s="41"/>
    </row>
    <row r="665" spans="1:15" ht="13.5" thickBot="1">
      <c r="A665" s="28">
        <v>44071</v>
      </c>
      <c r="B665" s="32">
        <v>7</v>
      </c>
      <c r="C665" s="33">
        <v>46076.73046875</v>
      </c>
      <c r="D665" s="33">
        <v>0</v>
      </c>
      <c r="E665" s="33">
        <v>0</v>
      </c>
      <c r="F665" s="33">
        <v>9.880110013E-2</v>
      </c>
      <c r="G665" s="33">
        <v>0.298801103111</v>
      </c>
      <c r="H665" s="33">
        <v>0.20000000298000001</v>
      </c>
      <c r="I665" s="34">
        <v>7.5645848888897501E-5</v>
      </c>
      <c r="J665" s="34">
        <v>2.50129367420034E-5</v>
      </c>
      <c r="K665" s="34">
        <v>7.5645848888897501E-5</v>
      </c>
      <c r="L665" s="34">
        <v>2.50129367420034E-5</v>
      </c>
      <c r="M665" s="14">
        <f t="shared" si="20"/>
        <v>0</v>
      </c>
      <c r="N665" s="14">
        <f t="shared" si="21"/>
        <v>1</v>
      </c>
      <c r="O665" s="41"/>
    </row>
    <row r="666" spans="1:15" ht="13.5" thickBot="1">
      <c r="A666" s="28">
        <v>44071</v>
      </c>
      <c r="B666" s="32">
        <v>8</v>
      </c>
      <c r="C666" s="33">
        <v>46908.0390625</v>
      </c>
      <c r="D666" s="33">
        <v>90.7</v>
      </c>
      <c r="E666" s="33">
        <v>78.400000000000006</v>
      </c>
      <c r="F666" s="33">
        <v>82.661827425067997</v>
      </c>
      <c r="G666" s="33">
        <v>94.291927883702002</v>
      </c>
      <c r="H666" s="33">
        <v>11.630100458634001</v>
      </c>
      <c r="I666" s="34">
        <v>9.0934883099999997E-4</v>
      </c>
      <c r="J666" s="34">
        <v>2.0349803980000002E-3</v>
      </c>
      <c r="K666" s="34">
        <v>4.023272881E-3</v>
      </c>
      <c r="L666" s="34">
        <v>1.078943651E-3</v>
      </c>
      <c r="M666" s="14">
        <f t="shared" si="20"/>
        <v>1</v>
      </c>
      <c r="N666" s="14">
        <f t="shared" si="21"/>
        <v>1</v>
      </c>
      <c r="O666" s="41"/>
    </row>
    <row r="667" spans="1:15" ht="13.5" thickBot="1">
      <c r="A667" s="28">
        <v>44071</v>
      </c>
      <c r="B667" s="32">
        <v>9</v>
      </c>
      <c r="C667" s="33">
        <v>49291.671875</v>
      </c>
      <c r="D667" s="33">
        <v>1337.6</v>
      </c>
      <c r="E667" s="33">
        <v>1337.6</v>
      </c>
      <c r="F667" s="33">
        <v>1582.53631571098</v>
      </c>
      <c r="G667" s="33">
        <v>1612.60187179628</v>
      </c>
      <c r="H667" s="33">
        <v>30.065556085308</v>
      </c>
      <c r="I667" s="34">
        <v>6.9620727036999994E-2</v>
      </c>
      <c r="J667" s="34">
        <v>6.2009193849999998E-2</v>
      </c>
      <c r="K667" s="34">
        <v>6.9620727036999994E-2</v>
      </c>
      <c r="L667" s="34">
        <v>6.2009193849999998E-2</v>
      </c>
      <c r="M667" s="14">
        <f t="shared" si="20"/>
        <v>1</v>
      </c>
      <c r="N667" s="14">
        <f t="shared" si="21"/>
        <v>1</v>
      </c>
      <c r="O667" s="41"/>
    </row>
    <row r="668" spans="1:15" ht="13.5" thickBot="1">
      <c r="A668" s="28">
        <v>44071</v>
      </c>
      <c r="B668" s="32">
        <v>10</v>
      </c>
      <c r="C668" s="33">
        <v>53482.5859375</v>
      </c>
      <c r="D668" s="33">
        <v>3207.4</v>
      </c>
      <c r="E668" s="33">
        <v>3207.4</v>
      </c>
      <c r="F668" s="33">
        <v>3223.3474878301899</v>
      </c>
      <c r="G668" s="33">
        <v>3275.7618217529198</v>
      </c>
      <c r="H668" s="33">
        <v>52.414333922730002</v>
      </c>
      <c r="I668" s="34">
        <v>1.7306790317000002E-2</v>
      </c>
      <c r="J668" s="34">
        <v>4.037338691E-3</v>
      </c>
      <c r="K668" s="34">
        <v>1.7306790317000002E-2</v>
      </c>
      <c r="L668" s="34">
        <v>4.037338691E-3</v>
      </c>
      <c r="M668" s="14">
        <f t="shared" si="20"/>
        <v>1</v>
      </c>
      <c r="N668" s="14">
        <f t="shared" si="21"/>
        <v>1</v>
      </c>
      <c r="O668" s="41"/>
    </row>
    <row r="669" spans="1:15" ht="13.5" thickBot="1">
      <c r="A669" s="28">
        <v>44071</v>
      </c>
      <c r="B669" s="32">
        <v>11</v>
      </c>
      <c r="C669" s="33">
        <v>58264.484375</v>
      </c>
      <c r="D669" s="33">
        <v>3633.5</v>
      </c>
      <c r="E669" s="33">
        <v>3633.5</v>
      </c>
      <c r="F669" s="33">
        <v>3400.9311226746099</v>
      </c>
      <c r="G669" s="33">
        <v>3640.35978600211</v>
      </c>
      <c r="H669" s="33">
        <v>239.428663327496</v>
      </c>
      <c r="I669" s="34">
        <v>1.7366546840000001E-3</v>
      </c>
      <c r="J669" s="34">
        <v>5.8878196791000002E-2</v>
      </c>
      <c r="K669" s="34">
        <v>1.7366546840000001E-3</v>
      </c>
      <c r="L669" s="34">
        <v>5.8878196791000002E-2</v>
      </c>
      <c r="M669" s="14">
        <f t="shared" si="20"/>
        <v>1</v>
      </c>
      <c r="N669" s="14">
        <f t="shared" si="21"/>
        <v>1</v>
      </c>
      <c r="O669" s="41"/>
    </row>
    <row r="670" spans="1:15" ht="13.5" thickBot="1">
      <c r="A670" s="28">
        <v>44071</v>
      </c>
      <c r="B670" s="32">
        <v>12</v>
      </c>
      <c r="C670" s="33">
        <v>63148.9140625</v>
      </c>
      <c r="D670" s="33">
        <v>3731.2</v>
      </c>
      <c r="E670" s="33">
        <v>3731.2</v>
      </c>
      <c r="F670" s="33">
        <v>3474.2259134897899</v>
      </c>
      <c r="G670" s="33">
        <v>3707.6770275031199</v>
      </c>
      <c r="H670" s="33">
        <v>233.45111401332801</v>
      </c>
      <c r="I670" s="34">
        <v>5.9551829099999997E-3</v>
      </c>
      <c r="J670" s="34">
        <v>6.5056730761999998E-2</v>
      </c>
      <c r="K670" s="34">
        <v>5.9551829099999997E-3</v>
      </c>
      <c r="L670" s="34">
        <v>6.5056730761999998E-2</v>
      </c>
      <c r="M670" s="14">
        <f t="shared" si="20"/>
        <v>1</v>
      </c>
      <c r="N670" s="14">
        <f t="shared" si="21"/>
        <v>0</v>
      </c>
      <c r="O670" s="41"/>
    </row>
    <row r="671" spans="1:15" ht="13.5" thickBot="1">
      <c r="A671" s="28">
        <v>44071</v>
      </c>
      <c r="B671" s="32">
        <v>13</v>
      </c>
      <c r="C671" s="33">
        <v>67509.40625</v>
      </c>
      <c r="D671" s="33">
        <v>3732.4</v>
      </c>
      <c r="E671" s="33">
        <v>3732.4</v>
      </c>
      <c r="F671" s="33">
        <v>3511.73275895079</v>
      </c>
      <c r="G671" s="33">
        <v>3674.7150939061898</v>
      </c>
      <c r="H671" s="33">
        <v>162.982334955401</v>
      </c>
      <c r="I671" s="34">
        <v>1.4603773694E-2</v>
      </c>
      <c r="J671" s="34">
        <v>5.5865124315999999E-2</v>
      </c>
      <c r="K671" s="34">
        <v>1.4603773694E-2</v>
      </c>
      <c r="L671" s="34">
        <v>5.5865124315999999E-2</v>
      </c>
      <c r="M671" s="14">
        <f t="shared" si="20"/>
        <v>1</v>
      </c>
      <c r="N671" s="14">
        <f t="shared" si="21"/>
        <v>0</v>
      </c>
      <c r="O671" s="41"/>
    </row>
    <row r="672" spans="1:15" ht="13.5" thickBot="1">
      <c r="A672" s="28">
        <v>44071</v>
      </c>
      <c r="B672" s="32">
        <v>14</v>
      </c>
      <c r="C672" s="33">
        <v>71123.09375</v>
      </c>
      <c r="D672" s="33">
        <v>3669</v>
      </c>
      <c r="E672" s="33">
        <v>3669</v>
      </c>
      <c r="F672" s="33">
        <v>3643.8171434074002</v>
      </c>
      <c r="G672" s="33">
        <v>3643.8171434074002</v>
      </c>
      <c r="H672" s="33">
        <v>0</v>
      </c>
      <c r="I672" s="34">
        <v>6.3754067319999998E-3</v>
      </c>
      <c r="J672" s="34">
        <v>6.3754067319999998E-3</v>
      </c>
      <c r="K672" s="34">
        <v>6.3754067319999998E-3</v>
      </c>
      <c r="L672" s="34">
        <v>6.3754067319999998E-3</v>
      </c>
      <c r="M672" s="14">
        <f t="shared" si="20"/>
        <v>1</v>
      </c>
      <c r="N672" s="14">
        <f t="shared" si="21"/>
        <v>0</v>
      </c>
      <c r="O672" s="41"/>
    </row>
    <row r="673" spans="1:15" ht="13.5" thickBot="1">
      <c r="A673" s="28">
        <v>44071</v>
      </c>
      <c r="B673" s="32">
        <v>15</v>
      </c>
      <c r="C673" s="33">
        <v>73523.1015625</v>
      </c>
      <c r="D673" s="33">
        <v>3667.6</v>
      </c>
      <c r="E673" s="33">
        <v>3667.6</v>
      </c>
      <c r="F673" s="33">
        <v>3590.2973759433899</v>
      </c>
      <c r="G673" s="33">
        <v>3590.2973759433999</v>
      </c>
      <c r="H673" s="33">
        <v>0</v>
      </c>
      <c r="I673" s="34">
        <v>1.9570284571000001E-2</v>
      </c>
      <c r="J673" s="34">
        <v>1.9570284571000001E-2</v>
      </c>
      <c r="K673" s="34">
        <v>1.9570284571000001E-2</v>
      </c>
      <c r="L673" s="34">
        <v>1.9570284571000001E-2</v>
      </c>
      <c r="M673" s="14">
        <f t="shared" si="20"/>
        <v>1</v>
      </c>
      <c r="N673" s="14">
        <f t="shared" si="21"/>
        <v>0</v>
      </c>
      <c r="O673" s="41"/>
    </row>
    <row r="674" spans="1:15" ht="13.5" thickBot="1">
      <c r="A674" s="28">
        <v>44071</v>
      </c>
      <c r="B674" s="32">
        <v>16</v>
      </c>
      <c r="C674" s="33">
        <v>74103.578125</v>
      </c>
      <c r="D674" s="33">
        <v>3671.5</v>
      </c>
      <c r="E674" s="33">
        <v>3671.5</v>
      </c>
      <c r="F674" s="33">
        <v>3600.94151541869</v>
      </c>
      <c r="G674" s="33">
        <v>3600.94151541869</v>
      </c>
      <c r="H674" s="33">
        <v>0</v>
      </c>
      <c r="I674" s="34">
        <v>1.7862907487999999E-2</v>
      </c>
      <c r="J674" s="34">
        <v>1.7862907487999999E-2</v>
      </c>
      <c r="K674" s="34">
        <v>1.7862907487999999E-2</v>
      </c>
      <c r="L674" s="34">
        <v>1.7862907487999999E-2</v>
      </c>
      <c r="M674" s="14">
        <f t="shared" si="20"/>
        <v>1</v>
      </c>
      <c r="N674" s="14">
        <f t="shared" si="21"/>
        <v>0</v>
      </c>
      <c r="O674" s="41"/>
    </row>
    <row r="675" spans="1:15" ht="13.5" thickBot="1">
      <c r="A675" s="28">
        <v>44071</v>
      </c>
      <c r="B675" s="32">
        <v>17</v>
      </c>
      <c r="C675" s="33">
        <v>73931.4609375</v>
      </c>
      <c r="D675" s="33">
        <v>3597.5</v>
      </c>
      <c r="E675" s="33">
        <v>3597.5</v>
      </c>
      <c r="F675" s="33">
        <v>3525.6900975359799</v>
      </c>
      <c r="G675" s="33">
        <v>3525.6900975359799</v>
      </c>
      <c r="H675" s="33">
        <v>0</v>
      </c>
      <c r="I675" s="34">
        <v>1.8179722142000001E-2</v>
      </c>
      <c r="J675" s="34">
        <v>1.8179722142000001E-2</v>
      </c>
      <c r="K675" s="34">
        <v>1.8179722142000001E-2</v>
      </c>
      <c r="L675" s="34">
        <v>1.8179722142000001E-2</v>
      </c>
      <c r="M675" s="14">
        <f t="shared" si="20"/>
        <v>1</v>
      </c>
      <c r="N675" s="14">
        <f t="shared" si="21"/>
        <v>0</v>
      </c>
      <c r="O675" s="41"/>
    </row>
    <row r="676" spans="1:15" ht="13.5" thickBot="1">
      <c r="A676" s="28">
        <v>44071</v>
      </c>
      <c r="B676" s="32">
        <v>18</v>
      </c>
      <c r="C676" s="33">
        <v>73359.7421875</v>
      </c>
      <c r="D676" s="33">
        <v>3484.1</v>
      </c>
      <c r="E676" s="33">
        <v>3484.1</v>
      </c>
      <c r="F676" s="33">
        <v>3339.7079399289</v>
      </c>
      <c r="G676" s="33">
        <v>3339.7079399289</v>
      </c>
      <c r="H676" s="33">
        <v>0</v>
      </c>
      <c r="I676" s="34">
        <v>3.6554951916E-2</v>
      </c>
      <c r="J676" s="34">
        <v>3.6554951916E-2</v>
      </c>
      <c r="K676" s="34">
        <v>3.6554951916E-2</v>
      </c>
      <c r="L676" s="34">
        <v>3.6554951916E-2</v>
      </c>
      <c r="M676" s="14">
        <f t="shared" si="20"/>
        <v>1</v>
      </c>
      <c r="N676" s="14">
        <f t="shared" si="21"/>
        <v>0</v>
      </c>
      <c r="O676" s="41"/>
    </row>
    <row r="677" spans="1:15" ht="13.5" thickBot="1">
      <c r="A677" s="28">
        <v>44071</v>
      </c>
      <c r="B677" s="32">
        <v>19</v>
      </c>
      <c r="C677" s="33">
        <v>71521.6640625</v>
      </c>
      <c r="D677" s="33">
        <v>2609.9</v>
      </c>
      <c r="E677" s="33">
        <v>2609.9</v>
      </c>
      <c r="F677" s="33">
        <v>2680.9061670125898</v>
      </c>
      <c r="G677" s="33">
        <v>2680.9061670125898</v>
      </c>
      <c r="H677" s="33">
        <v>0</v>
      </c>
      <c r="I677" s="34">
        <v>1.7976244813E-2</v>
      </c>
      <c r="J677" s="34">
        <v>1.7976244813E-2</v>
      </c>
      <c r="K677" s="34">
        <v>1.7976244813E-2</v>
      </c>
      <c r="L677" s="34">
        <v>1.7976244813E-2</v>
      </c>
      <c r="M677" s="14">
        <f t="shared" si="20"/>
        <v>1</v>
      </c>
      <c r="N677" s="14">
        <f t="shared" si="21"/>
        <v>1</v>
      </c>
      <c r="O677" s="41"/>
    </row>
    <row r="678" spans="1:15" ht="13.5" thickBot="1">
      <c r="A678" s="28">
        <v>44071</v>
      </c>
      <c r="B678" s="32">
        <v>20</v>
      </c>
      <c r="C678" s="33">
        <v>68539.578125</v>
      </c>
      <c r="D678" s="33">
        <v>643.4</v>
      </c>
      <c r="E678" s="33">
        <v>640.9</v>
      </c>
      <c r="F678" s="33">
        <v>809.70837383679998</v>
      </c>
      <c r="G678" s="33">
        <v>809.70837383679998</v>
      </c>
      <c r="H678" s="33">
        <v>0</v>
      </c>
      <c r="I678" s="34">
        <v>4.2103385781000001E-2</v>
      </c>
      <c r="J678" s="34">
        <v>4.2103385781000001E-2</v>
      </c>
      <c r="K678" s="34">
        <v>4.2736297173000003E-2</v>
      </c>
      <c r="L678" s="34">
        <v>4.2736297173000003E-2</v>
      </c>
      <c r="M678" s="14">
        <f t="shared" si="20"/>
        <v>1</v>
      </c>
      <c r="N678" s="14">
        <f t="shared" si="21"/>
        <v>1</v>
      </c>
      <c r="O678" s="41"/>
    </row>
    <row r="679" spans="1:15" ht="13.5" thickBot="1">
      <c r="A679" s="28">
        <v>44071</v>
      </c>
      <c r="B679" s="32">
        <v>21</v>
      </c>
      <c r="C679" s="33">
        <v>65981.21875</v>
      </c>
      <c r="D679" s="33">
        <v>19.899999999999999</v>
      </c>
      <c r="E679" s="33">
        <v>18.399999999999999</v>
      </c>
      <c r="F679" s="33">
        <v>5.687987407104</v>
      </c>
      <c r="G679" s="33">
        <v>5.6880042115489999</v>
      </c>
      <c r="H679" s="33">
        <v>1.6804445121023401E-5</v>
      </c>
      <c r="I679" s="34">
        <v>3.5979736170000001E-3</v>
      </c>
      <c r="J679" s="34">
        <v>3.597977871E-3</v>
      </c>
      <c r="K679" s="34">
        <v>3.2182267810000002E-3</v>
      </c>
      <c r="L679" s="34">
        <v>3.2182310360000001E-3</v>
      </c>
      <c r="M679" s="14">
        <f t="shared" si="20"/>
        <v>1</v>
      </c>
      <c r="N679" s="14">
        <f t="shared" si="21"/>
        <v>0</v>
      </c>
      <c r="O679" s="41"/>
    </row>
    <row r="680" spans="1:15" ht="13.5" thickBot="1">
      <c r="A680" s="28">
        <v>44071</v>
      </c>
      <c r="B680" s="32">
        <v>22</v>
      </c>
      <c r="C680" s="33">
        <v>63144.875</v>
      </c>
      <c r="D680" s="33">
        <v>0</v>
      </c>
      <c r="E680" s="33">
        <v>0</v>
      </c>
      <c r="F680" s="33">
        <v>2.7861693377999999E-2</v>
      </c>
      <c r="G680" s="33">
        <v>0.22786169635799999</v>
      </c>
      <c r="H680" s="33">
        <v>0.20000000298000001</v>
      </c>
      <c r="I680" s="34">
        <v>5.7686505407230101E-5</v>
      </c>
      <c r="J680" s="34">
        <v>7.0535932603359301E-6</v>
      </c>
      <c r="K680" s="34">
        <v>5.7686505407230101E-5</v>
      </c>
      <c r="L680" s="34">
        <v>7.0535932603359301E-6</v>
      </c>
      <c r="M680" s="14">
        <f t="shared" si="20"/>
        <v>0</v>
      </c>
      <c r="N680" s="14">
        <f t="shared" si="21"/>
        <v>1</v>
      </c>
      <c r="O680" s="41"/>
    </row>
    <row r="681" spans="1:15" ht="13.5" thickBot="1">
      <c r="A681" s="28">
        <v>44071</v>
      </c>
      <c r="B681" s="32">
        <v>23</v>
      </c>
      <c r="C681" s="33">
        <v>59529.9375</v>
      </c>
      <c r="D681" s="33">
        <v>0</v>
      </c>
      <c r="E681" s="33">
        <v>0</v>
      </c>
      <c r="F681" s="33">
        <v>2.7861693377999999E-2</v>
      </c>
      <c r="G681" s="33">
        <v>0.211195029443</v>
      </c>
      <c r="H681" s="33">
        <v>0.18333333606499999</v>
      </c>
      <c r="I681" s="34">
        <v>5.34670960616556E-5</v>
      </c>
      <c r="J681" s="34">
        <v>7.0535932603359301E-6</v>
      </c>
      <c r="K681" s="34">
        <v>5.34670960616556E-5</v>
      </c>
      <c r="L681" s="34">
        <v>7.0535932603359301E-6</v>
      </c>
      <c r="M681" s="14">
        <f t="shared" si="20"/>
        <v>0</v>
      </c>
      <c r="N681" s="14">
        <f t="shared" si="21"/>
        <v>1</v>
      </c>
      <c r="O681" s="41"/>
    </row>
    <row r="682" spans="1:15" ht="13.5" thickBot="1">
      <c r="A682" s="28">
        <v>44071</v>
      </c>
      <c r="B682" s="32">
        <v>24</v>
      </c>
      <c r="C682" s="33">
        <v>55634.12890625</v>
      </c>
      <c r="D682" s="33">
        <v>0</v>
      </c>
      <c r="E682" s="33">
        <v>0</v>
      </c>
      <c r="F682" s="33">
        <v>2.7861693377999999E-2</v>
      </c>
      <c r="G682" s="33">
        <v>2.7861693377999999E-2</v>
      </c>
      <c r="H682" s="33">
        <v>0</v>
      </c>
      <c r="I682" s="34">
        <v>7.0535932603359301E-6</v>
      </c>
      <c r="J682" s="34">
        <v>7.0535932603359301E-6</v>
      </c>
      <c r="K682" s="34">
        <v>7.0535932603359301E-6</v>
      </c>
      <c r="L682" s="34">
        <v>7.0535932603359301E-6</v>
      </c>
      <c r="M682" s="14">
        <f t="shared" si="20"/>
        <v>0</v>
      </c>
      <c r="N682" s="14">
        <f t="shared" si="21"/>
        <v>1</v>
      </c>
      <c r="O682" s="41"/>
    </row>
    <row r="683" spans="1:15" ht="13.5" thickBot="1">
      <c r="A683" s="28">
        <v>44072</v>
      </c>
      <c r="B683" s="32">
        <v>1</v>
      </c>
      <c r="C683" s="33">
        <v>52126.71875</v>
      </c>
      <c r="D683" s="33">
        <v>0</v>
      </c>
      <c r="E683" s="33">
        <v>0</v>
      </c>
      <c r="F683" s="33">
        <v>2.7861693377999999E-2</v>
      </c>
      <c r="G683" s="33">
        <v>2.7861693377999999E-2</v>
      </c>
      <c r="H683" s="33">
        <v>0</v>
      </c>
      <c r="I683" s="34">
        <v>7.0535932603359301E-6</v>
      </c>
      <c r="J683" s="34">
        <v>7.0535932603359301E-6</v>
      </c>
      <c r="K683" s="34">
        <v>7.0535932603359301E-6</v>
      </c>
      <c r="L683" s="34">
        <v>7.0535932603359301E-6</v>
      </c>
      <c r="M683" s="14">
        <f t="shared" si="20"/>
        <v>0</v>
      </c>
      <c r="N683" s="14">
        <f t="shared" si="21"/>
        <v>1</v>
      </c>
      <c r="O683" s="41"/>
    </row>
    <row r="684" spans="1:15" ht="13.5" thickBot="1">
      <c r="A684" s="28">
        <v>44072</v>
      </c>
      <c r="B684" s="32">
        <v>2</v>
      </c>
      <c r="C684" s="33">
        <v>49349.1640625</v>
      </c>
      <c r="D684" s="33">
        <v>0</v>
      </c>
      <c r="E684" s="33">
        <v>0</v>
      </c>
      <c r="F684" s="33">
        <v>2.7861693377999999E-2</v>
      </c>
      <c r="G684" s="33">
        <v>0.127861694868</v>
      </c>
      <c r="H684" s="33">
        <v>0.10000000149</v>
      </c>
      <c r="I684" s="34">
        <v>3.2370049333783E-5</v>
      </c>
      <c r="J684" s="34">
        <v>7.0535932603359301E-6</v>
      </c>
      <c r="K684" s="34">
        <v>3.2370049333783E-5</v>
      </c>
      <c r="L684" s="34">
        <v>7.0535932603359301E-6</v>
      </c>
      <c r="M684" s="14">
        <f t="shared" si="20"/>
        <v>0</v>
      </c>
      <c r="N684" s="14">
        <f t="shared" si="21"/>
        <v>1</v>
      </c>
      <c r="O684" s="41"/>
    </row>
    <row r="685" spans="1:15" ht="13.5" thickBot="1">
      <c r="A685" s="28">
        <v>44072</v>
      </c>
      <c r="B685" s="32">
        <v>3</v>
      </c>
      <c r="C685" s="33">
        <v>47115.0546875</v>
      </c>
      <c r="D685" s="33">
        <v>0</v>
      </c>
      <c r="E685" s="33">
        <v>0</v>
      </c>
      <c r="F685" s="33">
        <v>0.47452836852199998</v>
      </c>
      <c r="G685" s="33">
        <v>0.607861703842</v>
      </c>
      <c r="H685" s="33">
        <v>0.13333333532</v>
      </c>
      <c r="I685" s="34">
        <v>1.53889038E-4</v>
      </c>
      <c r="J685" s="34">
        <v>1.2013376400000001E-4</v>
      </c>
      <c r="K685" s="34">
        <v>1.53889038E-4</v>
      </c>
      <c r="L685" s="34">
        <v>1.2013376400000001E-4</v>
      </c>
      <c r="M685" s="14">
        <f t="shared" si="20"/>
        <v>0</v>
      </c>
      <c r="N685" s="14">
        <f t="shared" si="21"/>
        <v>1</v>
      </c>
      <c r="O685" s="41"/>
    </row>
    <row r="686" spans="1:15" ht="13.5" thickBot="1">
      <c r="A686" s="28">
        <v>44072</v>
      </c>
      <c r="B686" s="32">
        <v>4</v>
      </c>
      <c r="C686" s="33">
        <v>45340.625</v>
      </c>
      <c r="D686" s="33">
        <v>0</v>
      </c>
      <c r="E686" s="33">
        <v>0</v>
      </c>
      <c r="F686" s="33">
        <v>2.7861693377999999E-2</v>
      </c>
      <c r="G686" s="33">
        <v>2.7861693377999999E-2</v>
      </c>
      <c r="H686" s="33">
        <v>0</v>
      </c>
      <c r="I686" s="34">
        <v>7.0535932603359301E-6</v>
      </c>
      <c r="J686" s="34">
        <v>7.0535932603359301E-6</v>
      </c>
      <c r="K686" s="34">
        <v>7.0535932603359301E-6</v>
      </c>
      <c r="L686" s="34">
        <v>7.0535932603359301E-6</v>
      </c>
      <c r="M686" s="14">
        <f t="shared" si="20"/>
        <v>0</v>
      </c>
      <c r="N686" s="14">
        <f t="shared" si="21"/>
        <v>1</v>
      </c>
      <c r="O686" s="41"/>
    </row>
    <row r="687" spans="1:15" ht="13.5" thickBot="1">
      <c r="A687" s="28">
        <v>44072</v>
      </c>
      <c r="B687" s="32">
        <v>5</v>
      </c>
      <c r="C687" s="33">
        <v>44176.6328125</v>
      </c>
      <c r="D687" s="33">
        <v>0</v>
      </c>
      <c r="E687" s="33">
        <v>0</v>
      </c>
      <c r="F687" s="33">
        <v>2.7861693377999999E-2</v>
      </c>
      <c r="G687" s="33">
        <v>2.7861693377999999E-2</v>
      </c>
      <c r="H687" s="33">
        <v>0</v>
      </c>
      <c r="I687" s="34">
        <v>7.0535932603359301E-6</v>
      </c>
      <c r="J687" s="34">
        <v>7.0535932603359301E-6</v>
      </c>
      <c r="K687" s="34">
        <v>7.0535932603359301E-6</v>
      </c>
      <c r="L687" s="34">
        <v>7.0535932603359301E-6</v>
      </c>
      <c r="M687" s="14">
        <f t="shared" si="20"/>
        <v>0</v>
      </c>
      <c r="N687" s="14">
        <f t="shared" si="21"/>
        <v>1</v>
      </c>
      <c r="O687" s="41"/>
    </row>
    <row r="688" spans="1:15" ht="13.5" thickBot="1">
      <c r="A688" s="28">
        <v>44072</v>
      </c>
      <c r="B688" s="32">
        <v>6</v>
      </c>
      <c r="C688" s="33">
        <v>43589.078125</v>
      </c>
      <c r="D688" s="33">
        <v>0</v>
      </c>
      <c r="E688" s="33">
        <v>0</v>
      </c>
      <c r="F688" s="33">
        <v>2.7861693377999999E-2</v>
      </c>
      <c r="G688" s="33">
        <v>2.7861693377999999E-2</v>
      </c>
      <c r="H688" s="33">
        <v>0</v>
      </c>
      <c r="I688" s="34">
        <v>7.0535932603359301E-6</v>
      </c>
      <c r="J688" s="34">
        <v>7.0535932603359301E-6</v>
      </c>
      <c r="K688" s="34">
        <v>7.0535932603359301E-6</v>
      </c>
      <c r="L688" s="34">
        <v>7.0535932603359301E-6</v>
      </c>
      <c r="M688" s="14">
        <f t="shared" si="20"/>
        <v>0</v>
      </c>
      <c r="N688" s="14">
        <f t="shared" si="21"/>
        <v>1</v>
      </c>
      <c r="O688" s="41"/>
    </row>
    <row r="689" spans="1:15" ht="13.5" thickBot="1">
      <c r="A689" s="28">
        <v>44072</v>
      </c>
      <c r="B689" s="32">
        <v>7</v>
      </c>
      <c r="C689" s="33">
        <v>43522.32421875</v>
      </c>
      <c r="D689" s="33">
        <v>0</v>
      </c>
      <c r="E689" s="33">
        <v>0</v>
      </c>
      <c r="F689" s="33">
        <v>2.7861693377999999E-2</v>
      </c>
      <c r="G689" s="33">
        <v>2.7861693377999999E-2</v>
      </c>
      <c r="H689" s="33">
        <v>0</v>
      </c>
      <c r="I689" s="34">
        <v>7.0535932603359301E-6</v>
      </c>
      <c r="J689" s="34">
        <v>7.0535932603359301E-6</v>
      </c>
      <c r="K689" s="34">
        <v>7.0535932603359301E-6</v>
      </c>
      <c r="L689" s="34">
        <v>7.0535932603359301E-6</v>
      </c>
      <c r="M689" s="14">
        <f t="shared" si="20"/>
        <v>0</v>
      </c>
      <c r="N689" s="14">
        <f t="shared" si="21"/>
        <v>1</v>
      </c>
      <c r="O689" s="41"/>
    </row>
    <row r="690" spans="1:15" ht="13.5" thickBot="1">
      <c r="A690" s="28">
        <v>44072</v>
      </c>
      <c r="B690" s="32">
        <v>8</v>
      </c>
      <c r="C690" s="33">
        <v>43325.7578125</v>
      </c>
      <c r="D690" s="33">
        <v>82.6</v>
      </c>
      <c r="E690" s="33">
        <v>70.599999999999994</v>
      </c>
      <c r="F690" s="33">
        <v>89.904387531012006</v>
      </c>
      <c r="G690" s="33">
        <v>89.805473847997007</v>
      </c>
      <c r="H690" s="33">
        <v>-9.8913683015000003E-2</v>
      </c>
      <c r="I690" s="34">
        <v>1.824170594E-3</v>
      </c>
      <c r="J690" s="34">
        <v>1.8492120329999999E-3</v>
      </c>
      <c r="K690" s="34">
        <v>4.8621452770000002E-3</v>
      </c>
      <c r="L690" s="34">
        <v>4.8871867159999997E-3</v>
      </c>
      <c r="M690" s="14">
        <f t="shared" si="20"/>
        <v>1</v>
      </c>
      <c r="N690" s="14">
        <f t="shared" si="21"/>
        <v>1</v>
      </c>
      <c r="O690" s="41"/>
    </row>
    <row r="691" spans="1:15" ht="13.5" thickBot="1">
      <c r="A691" s="28">
        <v>44072</v>
      </c>
      <c r="B691" s="32">
        <v>9</v>
      </c>
      <c r="C691" s="33">
        <v>45924.5546875</v>
      </c>
      <c r="D691" s="33">
        <v>1278.2</v>
      </c>
      <c r="E691" s="33">
        <v>1278.2</v>
      </c>
      <c r="F691" s="33">
        <v>1541.19321300248</v>
      </c>
      <c r="G691" s="33">
        <v>1541.19321300248</v>
      </c>
      <c r="H691" s="33">
        <v>0</v>
      </c>
      <c r="I691" s="34">
        <v>6.6580560253000007E-2</v>
      </c>
      <c r="J691" s="34">
        <v>6.6580560253000007E-2</v>
      </c>
      <c r="K691" s="34">
        <v>6.6580560253000007E-2</v>
      </c>
      <c r="L691" s="34">
        <v>6.6580560253000007E-2</v>
      </c>
      <c r="M691" s="14">
        <f t="shared" si="20"/>
        <v>1</v>
      </c>
      <c r="N691" s="14">
        <f t="shared" si="21"/>
        <v>1</v>
      </c>
      <c r="O691" s="41"/>
    </row>
    <row r="692" spans="1:15" ht="13.5" thickBot="1">
      <c r="A692" s="28">
        <v>44072</v>
      </c>
      <c r="B692" s="32">
        <v>10</v>
      </c>
      <c r="C692" s="33">
        <v>50232.0078125</v>
      </c>
      <c r="D692" s="33">
        <v>3066.2</v>
      </c>
      <c r="E692" s="33">
        <v>3066.2</v>
      </c>
      <c r="F692" s="33">
        <v>3143.9996720664399</v>
      </c>
      <c r="G692" s="33">
        <v>3143.9996720664399</v>
      </c>
      <c r="H692" s="33">
        <v>0</v>
      </c>
      <c r="I692" s="34">
        <v>1.9696119509999999E-2</v>
      </c>
      <c r="J692" s="34">
        <v>1.9696119509999999E-2</v>
      </c>
      <c r="K692" s="34">
        <v>1.9696119509999999E-2</v>
      </c>
      <c r="L692" s="34">
        <v>1.9696119509999999E-2</v>
      </c>
      <c r="M692" s="14">
        <f t="shared" si="20"/>
        <v>1</v>
      </c>
      <c r="N692" s="14">
        <f t="shared" si="21"/>
        <v>1</v>
      </c>
      <c r="O692" s="41"/>
    </row>
    <row r="693" spans="1:15" ht="13.5" thickBot="1">
      <c r="A693" s="28">
        <v>44072</v>
      </c>
      <c r="B693" s="32">
        <v>11</v>
      </c>
      <c r="C693" s="33">
        <v>55142.2265625</v>
      </c>
      <c r="D693" s="33">
        <v>3592.8</v>
      </c>
      <c r="E693" s="33">
        <v>3592.8</v>
      </c>
      <c r="F693" s="33">
        <v>3592.15081642734</v>
      </c>
      <c r="G693" s="33">
        <v>3595.3311321995002</v>
      </c>
      <c r="H693" s="33">
        <v>3.1803157721619999</v>
      </c>
      <c r="I693" s="34">
        <v>6.4079296100000001E-4</v>
      </c>
      <c r="J693" s="34">
        <v>1.6435027100000001E-4</v>
      </c>
      <c r="K693" s="34">
        <v>6.4079296100000001E-4</v>
      </c>
      <c r="L693" s="34">
        <v>1.6435027100000001E-4</v>
      </c>
      <c r="M693" s="14">
        <f t="shared" si="20"/>
        <v>1</v>
      </c>
      <c r="N693" s="14">
        <f t="shared" si="21"/>
        <v>1</v>
      </c>
      <c r="O693" s="41"/>
    </row>
    <row r="694" spans="1:15" ht="13.5" thickBot="1">
      <c r="A694" s="28">
        <v>44072</v>
      </c>
      <c r="B694" s="32">
        <v>12</v>
      </c>
      <c r="C694" s="33">
        <v>60108.67578125</v>
      </c>
      <c r="D694" s="33">
        <v>3720</v>
      </c>
      <c r="E694" s="33">
        <v>3720</v>
      </c>
      <c r="F694" s="33">
        <v>3691.25472720888</v>
      </c>
      <c r="G694" s="33">
        <v>3691.25472720888</v>
      </c>
      <c r="H694" s="33">
        <v>0</v>
      </c>
      <c r="I694" s="34">
        <v>7.2772842500000001E-3</v>
      </c>
      <c r="J694" s="34">
        <v>7.2772842500000001E-3</v>
      </c>
      <c r="K694" s="34">
        <v>7.2772842500000001E-3</v>
      </c>
      <c r="L694" s="34">
        <v>7.2772842500000001E-3</v>
      </c>
      <c r="M694" s="14">
        <f t="shared" si="20"/>
        <v>1</v>
      </c>
      <c r="N694" s="14">
        <f t="shared" si="21"/>
        <v>0</v>
      </c>
      <c r="O694" s="41"/>
    </row>
    <row r="695" spans="1:15" ht="13.5" thickBot="1">
      <c r="A695" s="28">
        <v>44072</v>
      </c>
      <c r="B695" s="32">
        <v>13</v>
      </c>
      <c r="C695" s="33">
        <v>64542.77734375</v>
      </c>
      <c r="D695" s="33">
        <v>3727.3</v>
      </c>
      <c r="E695" s="33">
        <v>3727.3</v>
      </c>
      <c r="F695" s="33">
        <v>3674.0889244741902</v>
      </c>
      <c r="G695" s="33">
        <v>3674.0889244741902</v>
      </c>
      <c r="H695" s="33">
        <v>0</v>
      </c>
      <c r="I695" s="34">
        <v>1.3471158360000001E-2</v>
      </c>
      <c r="J695" s="34">
        <v>1.3471158360000001E-2</v>
      </c>
      <c r="K695" s="34">
        <v>1.3471158360000001E-2</v>
      </c>
      <c r="L695" s="34">
        <v>1.3471158360000001E-2</v>
      </c>
      <c r="M695" s="14">
        <f t="shared" si="20"/>
        <v>1</v>
      </c>
      <c r="N695" s="14">
        <f t="shared" si="21"/>
        <v>0</v>
      </c>
      <c r="O695" s="41"/>
    </row>
    <row r="696" spans="1:15" ht="13.5" thickBot="1">
      <c r="A696" s="28">
        <v>44072</v>
      </c>
      <c r="B696" s="32">
        <v>14</v>
      </c>
      <c r="C696" s="33">
        <v>68205.046875</v>
      </c>
      <c r="D696" s="33">
        <v>3610</v>
      </c>
      <c r="E696" s="33">
        <v>3610</v>
      </c>
      <c r="F696" s="33">
        <v>3617.9691677835199</v>
      </c>
      <c r="G696" s="33">
        <v>3617.9691677835199</v>
      </c>
      <c r="H696" s="33">
        <v>0</v>
      </c>
      <c r="I696" s="34">
        <v>2.0175108309999999E-3</v>
      </c>
      <c r="J696" s="34">
        <v>2.0175108309999999E-3</v>
      </c>
      <c r="K696" s="34">
        <v>2.0175108309999999E-3</v>
      </c>
      <c r="L696" s="34">
        <v>2.0175108309999999E-3</v>
      </c>
      <c r="M696" s="14">
        <f t="shared" si="20"/>
        <v>1</v>
      </c>
      <c r="N696" s="14">
        <f t="shared" si="21"/>
        <v>1</v>
      </c>
      <c r="O696" s="41"/>
    </row>
    <row r="697" spans="1:15" ht="13.5" thickBot="1">
      <c r="A697" s="28">
        <v>44072</v>
      </c>
      <c r="B697" s="32">
        <v>15</v>
      </c>
      <c r="C697" s="33">
        <v>70847.9765625</v>
      </c>
      <c r="D697" s="33">
        <v>3571.8</v>
      </c>
      <c r="E697" s="33">
        <v>3571.8</v>
      </c>
      <c r="F697" s="33">
        <v>3621.5034700494298</v>
      </c>
      <c r="G697" s="33">
        <v>3622.6077460368501</v>
      </c>
      <c r="H697" s="33">
        <v>1.1042759874129999</v>
      </c>
      <c r="I697" s="34">
        <v>1.2862720515E-2</v>
      </c>
      <c r="J697" s="34">
        <v>1.2583156974E-2</v>
      </c>
      <c r="K697" s="34">
        <v>1.2862720515E-2</v>
      </c>
      <c r="L697" s="34">
        <v>1.2583156974E-2</v>
      </c>
      <c r="M697" s="14">
        <f t="shared" si="20"/>
        <v>1</v>
      </c>
      <c r="N697" s="14">
        <f t="shared" si="21"/>
        <v>1</v>
      </c>
      <c r="O697" s="41"/>
    </row>
    <row r="698" spans="1:15" ht="13.5" thickBot="1">
      <c r="A698" s="28">
        <v>44072</v>
      </c>
      <c r="B698" s="32">
        <v>16</v>
      </c>
      <c r="C698" s="33">
        <v>72357.359375</v>
      </c>
      <c r="D698" s="33">
        <v>3549.9</v>
      </c>
      <c r="E698" s="33">
        <v>3549.9</v>
      </c>
      <c r="F698" s="33">
        <v>3537.5938486602599</v>
      </c>
      <c r="G698" s="33">
        <v>3538.0181858905198</v>
      </c>
      <c r="H698" s="33">
        <v>0.42433723025800002</v>
      </c>
      <c r="I698" s="34">
        <v>3.0080542040000001E-3</v>
      </c>
      <c r="J698" s="34">
        <v>3.1154813510000001E-3</v>
      </c>
      <c r="K698" s="34">
        <v>3.0080542040000001E-3</v>
      </c>
      <c r="L698" s="34">
        <v>3.1154813510000001E-3</v>
      </c>
      <c r="M698" s="14">
        <f t="shared" si="20"/>
        <v>1</v>
      </c>
      <c r="N698" s="14">
        <f t="shared" si="21"/>
        <v>0</v>
      </c>
      <c r="O698" s="41"/>
    </row>
    <row r="699" spans="1:15" ht="13.5" thickBot="1">
      <c r="A699" s="28">
        <v>44072</v>
      </c>
      <c r="B699" s="32">
        <v>17</v>
      </c>
      <c r="C699" s="33">
        <v>73033.3203125</v>
      </c>
      <c r="D699" s="33">
        <v>3410.4</v>
      </c>
      <c r="E699" s="33">
        <v>3410.4</v>
      </c>
      <c r="F699" s="33">
        <v>3420.3782585419499</v>
      </c>
      <c r="G699" s="33">
        <v>3420.9195932112798</v>
      </c>
      <c r="H699" s="33">
        <v>0.54133466932499996</v>
      </c>
      <c r="I699" s="34">
        <v>2.6631881540000002E-3</v>
      </c>
      <c r="J699" s="34">
        <v>2.5261414030000001E-3</v>
      </c>
      <c r="K699" s="34">
        <v>2.6631881540000002E-3</v>
      </c>
      <c r="L699" s="34">
        <v>2.5261414030000001E-3</v>
      </c>
      <c r="M699" s="14">
        <f t="shared" si="20"/>
        <v>1</v>
      </c>
      <c r="N699" s="14">
        <f t="shared" si="21"/>
        <v>1</v>
      </c>
      <c r="O699" s="41"/>
    </row>
    <row r="700" spans="1:15" ht="13.5" thickBot="1">
      <c r="A700" s="28">
        <v>44072</v>
      </c>
      <c r="B700" s="32">
        <v>18</v>
      </c>
      <c r="C700" s="33">
        <v>72822.71875</v>
      </c>
      <c r="D700" s="33">
        <v>3307.4</v>
      </c>
      <c r="E700" s="33">
        <v>3307.4</v>
      </c>
      <c r="F700" s="33">
        <v>3273.1419100051398</v>
      </c>
      <c r="G700" s="33">
        <v>3273.1419100051398</v>
      </c>
      <c r="H700" s="33">
        <v>0</v>
      </c>
      <c r="I700" s="34">
        <v>8.6729341750000008E-3</v>
      </c>
      <c r="J700" s="34">
        <v>8.6729341750000008E-3</v>
      </c>
      <c r="K700" s="34">
        <v>8.6729341750000008E-3</v>
      </c>
      <c r="L700" s="34">
        <v>8.6729341750000008E-3</v>
      </c>
      <c r="M700" s="14">
        <f t="shared" si="20"/>
        <v>1</v>
      </c>
      <c r="N700" s="14">
        <f t="shared" si="21"/>
        <v>0</v>
      </c>
      <c r="O700" s="41"/>
    </row>
    <row r="701" spans="1:15" ht="13.5" thickBot="1">
      <c r="A701" s="28">
        <v>44072</v>
      </c>
      <c r="B701" s="32">
        <v>19</v>
      </c>
      <c r="C701" s="33">
        <v>70901.203125</v>
      </c>
      <c r="D701" s="33">
        <v>2432.5</v>
      </c>
      <c r="E701" s="33">
        <v>2432.5</v>
      </c>
      <c r="F701" s="33">
        <v>2581.8914841874398</v>
      </c>
      <c r="G701" s="33">
        <v>2581.8914841874398</v>
      </c>
      <c r="H701" s="33">
        <v>0</v>
      </c>
      <c r="I701" s="34">
        <v>3.7820628907999997E-2</v>
      </c>
      <c r="J701" s="34">
        <v>3.7820628907999997E-2</v>
      </c>
      <c r="K701" s="34">
        <v>3.7820628907999997E-2</v>
      </c>
      <c r="L701" s="34">
        <v>3.7820628907999997E-2</v>
      </c>
      <c r="M701" s="14">
        <f t="shared" si="20"/>
        <v>1</v>
      </c>
      <c r="N701" s="14">
        <f t="shared" si="21"/>
        <v>1</v>
      </c>
      <c r="O701" s="41"/>
    </row>
    <row r="702" spans="1:15" ht="13.5" thickBot="1">
      <c r="A702" s="28">
        <v>44072</v>
      </c>
      <c r="B702" s="32">
        <v>20</v>
      </c>
      <c r="C702" s="33">
        <v>67641.078125</v>
      </c>
      <c r="D702" s="33">
        <v>574</v>
      </c>
      <c r="E702" s="33">
        <v>571.4</v>
      </c>
      <c r="F702" s="33">
        <v>730.08281193963603</v>
      </c>
      <c r="G702" s="33">
        <v>730.08281193963603</v>
      </c>
      <c r="H702" s="33">
        <v>0</v>
      </c>
      <c r="I702" s="34">
        <v>3.9514635934000002E-2</v>
      </c>
      <c r="J702" s="34">
        <v>3.9514635934000002E-2</v>
      </c>
      <c r="K702" s="34">
        <v>4.0172863782000003E-2</v>
      </c>
      <c r="L702" s="34">
        <v>4.0172863782000003E-2</v>
      </c>
      <c r="M702" s="14">
        <f t="shared" si="20"/>
        <v>1</v>
      </c>
      <c r="N702" s="14">
        <f t="shared" si="21"/>
        <v>1</v>
      </c>
      <c r="O702" s="41"/>
    </row>
    <row r="703" spans="1:15" ht="13.5" thickBot="1">
      <c r="A703" s="28">
        <v>44072</v>
      </c>
      <c r="B703" s="32">
        <v>21</v>
      </c>
      <c r="C703" s="33">
        <v>64885.796875</v>
      </c>
      <c r="D703" s="33">
        <v>14.6</v>
      </c>
      <c r="E703" s="33">
        <v>13.4</v>
      </c>
      <c r="F703" s="33">
        <v>3.8253857567259999</v>
      </c>
      <c r="G703" s="33">
        <v>3.9081355600090002</v>
      </c>
      <c r="H703" s="33">
        <v>8.2749803282999995E-2</v>
      </c>
      <c r="I703" s="34">
        <v>2.7068011239999999E-3</v>
      </c>
      <c r="J703" s="34">
        <v>2.7277504410000001E-3</v>
      </c>
      <c r="K703" s="34">
        <v>2.4030036549999999E-3</v>
      </c>
      <c r="L703" s="34">
        <v>2.4239529720000001E-3</v>
      </c>
      <c r="M703" s="14">
        <f t="shared" si="20"/>
        <v>0</v>
      </c>
      <c r="N703" s="14">
        <f t="shared" si="21"/>
        <v>0</v>
      </c>
      <c r="O703" s="41"/>
    </row>
    <row r="704" spans="1:15" ht="13.5" thickBot="1">
      <c r="A704" s="28">
        <v>44072</v>
      </c>
      <c r="B704" s="32">
        <v>22</v>
      </c>
      <c r="C704" s="33">
        <v>61749.33203125</v>
      </c>
      <c r="D704" s="33">
        <v>0</v>
      </c>
      <c r="E704" s="33">
        <v>0</v>
      </c>
      <c r="F704" s="33">
        <v>5.2940795900000004E-4</v>
      </c>
      <c r="G704" s="33">
        <v>8.3862742534000001E-2</v>
      </c>
      <c r="H704" s="33">
        <v>8.3333334575000001E-2</v>
      </c>
      <c r="I704" s="34">
        <v>2.12310740593208E-5</v>
      </c>
      <c r="J704" s="34">
        <v>1.3402733144820401E-7</v>
      </c>
      <c r="K704" s="34">
        <v>2.12310740593208E-5</v>
      </c>
      <c r="L704" s="34">
        <v>1.3402733144820401E-7</v>
      </c>
      <c r="M704" s="14">
        <f t="shared" si="20"/>
        <v>0</v>
      </c>
      <c r="N704" s="14">
        <f t="shared" si="21"/>
        <v>1</v>
      </c>
      <c r="O704" s="41"/>
    </row>
    <row r="705" spans="1:15" ht="13.5" thickBot="1">
      <c r="A705" s="28">
        <v>44072</v>
      </c>
      <c r="B705" s="32">
        <v>23</v>
      </c>
      <c r="C705" s="33">
        <v>58288.2734375</v>
      </c>
      <c r="D705" s="33">
        <v>0</v>
      </c>
      <c r="E705" s="33">
        <v>0</v>
      </c>
      <c r="F705" s="33">
        <v>5.2940795900000004E-4</v>
      </c>
      <c r="G705" s="33">
        <v>5.2940795900000004E-4</v>
      </c>
      <c r="H705" s="33">
        <v>0</v>
      </c>
      <c r="I705" s="34">
        <v>1.3402733144820401E-7</v>
      </c>
      <c r="J705" s="34">
        <v>1.3402733144820401E-7</v>
      </c>
      <c r="K705" s="34">
        <v>1.3402733144820401E-7</v>
      </c>
      <c r="L705" s="34">
        <v>1.3402733144820401E-7</v>
      </c>
      <c r="M705" s="14">
        <f t="shared" si="20"/>
        <v>0</v>
      </c>
      <c r="N705" s="14">
        <f t="shared" si="21"/>
        <v>1</v>
      </c>
      <c r="O705" s="41"/>
    </row>
    <row r="706" spans="1:15" ht="13.5" thickBot="1">
      <c r="A706" s="28">
        <v>44072</v>
      </c>
      <c r="B706" s="32">
        <v>24</v>
      </c>
      <c r="C706" s="33">
        <v>54856.34765625</v>
      </c>
      <c r="D706" s="33">
        <v>0</v>
      </c>
      <c r="E706" s="33">
        <v>0</v>
      </c>
      <c r="F706" s="33">
        <v>5.2940795900000004E-4</v>
      </c>
      <c r="G706" s="33">
        <v>5.2940795900000004E-4</v>
      </c>
      <c r="H706" s="33">
        <v>0</v>
      </c>
      <c r="I706" s="34">
        <v>1.3402733144820401E-7</v>
      </c>
      <c r="J706" s="34">
        <v>1.3402733144820401E-7</v>
      </c>
      <c r="K706" s="34">
        <v>1.3402733144820401E-7</v>
      </c>
      <c r="L706" s="34">
        <v>1.3402733144820401E-7</v>
      </c>
      <c r="M706" s="14">
        <f t="shared" si="20"/>
        <v>0</v>
      </c>
      <c r="N706" s="14">
        <f t="shared" si="21"/>
        <v>1</v>
      </c>
      <c r="O706" s="41"/>
    </row>
    <row r="707" spans="1:15" ht="13.5" thickBot="1">
      <c r="A707" s="28">
        <v>44073</v>
      </c>
      <c r="B707" s="32">
        <v>1</v>
      </c>
      <c r="C707" s="33">
        <v>51698.48046875</v>
      </c>
      <c r="D707" s="33">
        <v>0</v>
      </c>
      <c r="E707" s="33">
        <v>0</v>
      </c>
      <c r="F707" s="33">
        <v>5.2940795900000004E-4</v>
      </c>
      <c r="G707" s="33">
        <v>5.2940795900000004E-4</v>
      </c>
      <c r="H707" s="33">
        <v>0</v>
      </c>
      <c r="I707" s="34">
        <v>1.3402733144820401E-7</v>
      </c>
      <c r="J707" s="34">
        <v>1.3402733144820401E-7</v>
      </c>
      <c r="K707" s="34">
        <v>1.3402733144820401E-7</v>
      </c>
      <c r="L707" s="34">
        <v>1.3402733144820401E-7</v>
      </c>
      <c r="M707" s="14">
        <f t="shared" si="20"/>
        <v>0</v>
      </c>
      <c r="N707" s="14">
        <f t="shared" si="21"/>
        <v>1</v>
      </c>
      <c r="O707" s="41"/>
    </row>
    <row r="708" spans="1:15" ht="13.5" thickBot="1">
      <c r="A708" s="28">
        <v>44073</v>
      </c>
      <c r="B708" s="32">
        <v>2</v>
      </c>
      <c r="C708" s="33">
        <v>49170.16015625</v>
      </c>
      <c r="D708" s="33">
        <v>0</v>
      </c>
      <c r="E708" s="33">
        <v>0</v>
      </c>
      <c r="F708" s="33">
        <v>5.2940795900000004E-4</v>
      </c>
      <c r="G708" s="33">
        <v>5.2940795900000004E-4</v>
      </c>
      <c r="H708" s="33">
        <v>0</v>
      </c>
      <c r="I708" s="34">
        <v>1.3402733144820401E-7</v>
      </c>
      <c r="J708" s="34">
        <v>1.3402733144820401E-7</v>
      </c>
      <c r="K708" s="34">
        <v>1.3402733144820401E-7</v>
      </c>
      <c r="L708" s="34">
        <v>1.3402733144820401E-7</v>
      </c>
      <c r="M708" s="14">
        <f t="shared" si="20"/>
        <v>0</v>
      </c>
      <c r="N708" s="14">
        <f t="shared" si="21"/>
        <v>1</v>
      </c>
      <c r="O708" s="41"/>
    </row>
    <row r="709" spans="1:15" ht="13.5" thickBot="1">
      <c r="A709" s="28">
        <v>44073</v>
      </c>
      <c r="B709" s="32">
        <v>3</v>
      </c>
      <c r="C709" s="33">
        <v>47008.546875</v>
      </c>
      <c r="D709" s="33">
        <v>0</v>
      </c>
      <c r="E709" s="33">
        <v>0</v>
      </c>
      <c r="F709" s="33">
        <v>5.2940795900000004E-4</v>
      </c>
      <c r="G709" s="33">
        <v>5.2940795900000004E-4</v>
      </c>
      <c r="H709" s="33">
        <v>0</v>
      </c>
      <c r="I709" s="34">
        <v>1.3402733144820401E-7</v>
      </c>
      <c r="J709" s="34">
        <v>1.3402733144820401E-7</v>
      </c>
      <c r="K709" s="34">
        <v>1.3402733144820401E-7</v>
      </c>
      <c r="L709" s="34">
        <v>1.3402733144820401E-7</v>
      </c>
      <c r="M709" s="14">
        <f t="shared" si="20"/>
        <v>0</v>
      </c>
      <c r="N709" s="14">
        <f t="shared" si="21"/>
        <v>1</v>
      </c>
      <c r="O709" s="41"/>
    </row>
    <row r="710" spans="1:15" ht="13.5" thickBot="1">
      <c r="A710" s="28">
        <v>44073</v>
      </c>
      <c r="B710" s="32">
        <v>4</v>
      </c>
      <c r="C710" s="33">
        <v>45270.26171875</v>
      </c>
      <c r="D710" s="33">
        <v>0</v>
      </c>
      <c r="E710" s="33">
        <v>0</v>
      </c>
      <c r="F710" s="33">
        <v>5.2940795900000004E-4</v>
      </c>
      <c r="G710" s="33">
        <v>5.2940795900000004E-4</v>
      </c>
      <c r="H710" s="33">
        <v>0</v>
      </c>
      <c r="I710" s="34">
        <v>1.3402733144820401E-7</v>
      </c>
      <c r="J710" s="34">
        <v>1.3402733144820401E-7</v>
      </c>
      <c r="K710" s="34">
        <v>1.3402733144820401E-7</v>
      </c>
      <c r="L710" s="34">
        <v>1.3402733144820401E-7</v>
      </c>
      <c r="M710" s="14">
        <f t="shared" si="20"/>
        <v>0</v>
      </c>
      <c r="N710" s="14">
        <f t="shared" si="21"/>
        <v>1</v>
      </c>
      <c r="O710" s="41"/>
    </row>
    <row r="711" spans="1:15" ht="13.5" thickBot="1">
      <c r="A711" s="28">
        <v>44073</v>
      </c>
      <c r="B711" s="32">
        <v>5</v>
      </c>
      <c r="C711" s="33">
        <v>44020.515625</v>
      </c>
      <c r="D711" s="33">
        <v>0</v>
      </c>
      <c r="E711" s="33">
        <v>0</v>
      </c>
      <c r="F711" s="33">
        <v>5.2940795900000004E-4</v>
      </c>
      <c r="G711" s="33">
        <v>5.2940795900000004E-4</v>
      </c>
      <c r="H711" s="33">
        <v>0</v>
      </c>
      <c r="I711" s="34">
        <v>1.3402733144820401E-7</v>
      </c>
      <c r="J711" s="34">
        <v>1.3402733144820401E-7</v>
      </c>
      <c r="K711" s="34">
        <v>1.3402733144820401E-7</v>
      </c>
      <c r="L711" s="34">
        <v>1.3402733144820401E-7</v>
      </c>
      <c r="M711" s="14">
        <f t="shared" si="20"/>
        <v>0</v>
      </c>
      <c r="N711" s="14">
        <f t="shared" si="21"/>
        <v>1</v>
      </c>
      <c r="O711" s="41"/>
    </row>
    <row r="712" spans="1:15" ht="13.5" thickBot="1">
      <c r="A712" s="28">
        <v>44073</v>
      </c>
      <c r="B712" s="32">
        <v>6</v>
      </c>
      <c r="C712" s="33">
        <v>43061.21875</v>
      </c>
      <c r="D712" s="33">
        <v>0</v>
      </c>
      <c r="E712" s="33">
        <v>0</v>
      </c>
      <c r="F712" s="33">
        <v>5.2940795900000004E-4</v>
      </c>
      <c r="G712" s="33">
        <v>5.2940795900000004E-4</v>
      </c>
      <c r="H712" s="33">
        <v>0</v>
      </c>
      <c r="I712" s="34">
        <v>1.3402733144820401E-7</v>
      </c>
      <c r="J712" s="34">
        <v>1.3402733144820401E-7</v>
      </c>
      <c r="K712" s="34">
        <v>1.3402733144820401E-7</v>
      </c>
      <c r="L712" s="34">
        <v>1.3402733144820401E-7</v>
      </c>
      <c r="M712" s="14">
        <f t="shared" si="20"/>
        <v>0</v>
      </c>
      <c r="N712" s="14">
        <f t="shared" si="21"/>
        <v>1</v>
      </c>
      <c r="O712" s="41"/>
    </row>
    <row r="713" spans="1:15" ht="13.5" thickBot="1">
      <c r="A713" s="28">
        <v>44073</v>
      </c>
      <c r="B713" s="32">
        <v>7</v>
      </c>
      <c r="C713" s="33">
        <v>42312.37890625</v>
      </c>
      <c r="D713" s="33">
        <v>0</v>
      </c>
      <c r="E713" s="33">
        <v>0</v>
      </c>
      <c r="F713" s="33">
        <v>5.2940795900000004E-4</v>
      </c>
      <c r="G713" s="33">
        <v>5.2940795900000004E-4</v>
      </c>
      <c r="H713" s="33">
        <v>0</v>
      </c>
      <c r="I713" s="34">
        <v>1.3402733144820401E-7</v>
      </c>
      <c r="J713" s="34">
        <v>1.3402733144820401E-7</v>
      </c>
      <c r="K713" s="34">
        <v>1.3402733144820401E-7</v>
      </c>
      <c r="L713" s="34">
        <v>1.3402733144820401E-7</v>
      </c>
      <c r="M713" s="14">
        <f t="shared" si="20"/>
        <v>0</v>
      </c>
      <c r="N713" s="14">
        <f t="shared" si="21"/>
        <v>1</v>
      </c>
      <c r="O713" s="41"/>
    </row>
    <row r="714" spans="1:15" ht="13.5" thickBot="1">
      <c r="A714" s="28">
        <v>44073</v>
      </c>
      <c r="B714" s="32">
        <v>8</v>
      </c>
      <c r="C714" s="33">
        <v>41907.86328125</v>
      </c>
      <c r="D714" s="33">
        <v>77.400000000000006</v>
      </c>
      <c r="E714" s="33">
        <v>67.3</v>
      </c>
      <c r="F714" s="33">
        <v>51.356956038688999</v>
      </c>
      <c r="G714" s="33">
        <v>51.284598986619997</v>
      </c>
      <c r="H714" s="33">
        <v>-7.2357052068E-2</v>
      </c>
      <c r="I714" s="34">
        <v>6.6114939269999997E-3</v>
      </c>
      <c r="J714" s="34">
        <v>6.5931756859999996E-3</v>
      </c>
      <c r="K714" s="34">
        <v>4.054531902E-3</v>
      </c>
      <c r="L714" s="34">
        <v>4.0362136609999998E-3</v>
      </c>
      <c r="M714" s="14">
        <f t="shared" si="20"/>
        <v>1</v>
      </c>
      <c r="N714" s="14">
        <f t="shared" si="21"/>
        <v>0</v>
      </c>
      <c r="O714" s="41"/>
    </row>
    <row r="715" spans="1:15" ht="13.5" thickBot="1">
      <c r="A715" s="28">
        <v>44073</v>
      </c>
      <c r="B715" s="32">
        <v>9</v>
      </c>
      <c r="C715" s="33">
        <v>43565.83984375</v>
      </c>
      <c r="D715" s="33">
        <v>1193.5</v>
      </c>
      <c r="E715" s="33">
        <v>1193.5</v>
      </c>
      <c r="F715" s="33">
        <v>1104.6550064278199</v>
      </c>
      <c r="G715" s="33">
        <v>1104.6550064278199</v>
      </c>
      <c r="H715" s="33">
        <v>0</v>
      </c>
      <c r="I715" s="34">
        <v>2.2492403434999999E-2</v>
      </c>
      <c r="J715" s="34">
        <v>2.2492403434999999E-2</v>
      </c>
      <c r="K715" s="34">
        <v>2.2492403434999999E-2</v>
      </c>
      <c r="L715" s="34">
        <v>2.2492403434999999E-2</v>
      </c>
      <c r="M715" s="14">
        <f t="shared" si="20"/>
        <v>1</v>
      </c>
      <c r="N715" s="14">
        <f t="shared" si="21"/>
        <v>0</v>
      </c>
      <c r="O715" s="41"/>
    </row>
    <row r="716" spans="1:15" ht="13.5" thickBot="1">
      <c r="A716" s="28">
        <v>44073</v>
      </c>
      <c r="B716" s="32">
        <v>10</v>
      </c>
      <c r="C716" s="33">
        <v>46860.53125</v>
      </c>
      <c r="D716" s="33">
        <v>2844.6</v>
      </c>
      <c r="E716" s="33">
        <v>2844.6</v>
      </c>
      <c r="F716" s="33">
        <v>2611.6257965132299</v>
      </c>
      <c r="G716" s="33">
        <v>2613.5616512801198</v>
      </c>
      <c r="H716" s="33">
        <v>1.935854766888</v>
      </c>
      <c r="I716" s="34">
        <v>5.8490721193999999E-2</v>
      </c>
      <c r="J716" s="34">
        <v>5.8980811009000003E-2</v>
      </c>
      <c r="K716" s="34">
        <v>5.8490721193999999E-2</v>
      </c>
      <c r="L716" s="34">
        <v>5.8980811009000003E-2</v>
      </c>
      <c r="M716" s="14">
        <f t="shared" ref="M716:M730" si="22">IF(F716&gt;5,1,0)</f>
        <v>1</v>
      </c>
      <c r="N716" s="14">
        <f t="shared" ref="N716:N730" si="23">IF(G716&gt;E716,1,0)</f>
        <v>0</v>
      </c>
      <c r="O716" s="41"/>
    </row>
    <row r="717" spans="1:15" ht="13.5" thickBot="1">
      <c r="A717" s="28">
        <v>44073</v>
      </c>
      <c r="B717" s="32">
        <v>11</v>
      </c>
      <c r="C717" s="33">
        <v>50714.40234375</v>
      </c>
      <c r="D717" s="33">
        <v>3399.2</v>
      </c>
      <c r="E717" s="33">
        <v>3399.2</v>
      </c>
      <c r="F717" s="33">
        <v>3379.2309000319901</v>
      </c>
      <c r="G717" s="33">
        <v>3403.5297138306801</v>
      </c>
      <c r="H717" s="33">
        <v>24.298813798691999</v>
      </c>
      <c r="I717" s="34">
        <v>1.0961300829999999E-3</v>
      </c>
      <c r="J717" s="34">
        <v>5.0554683459999999E-3</v>
      </c>
      <c r="K717" s="34">
        <v>1.0961300829999999E-3</v>
      </c>
      <c r="L717" s="34">
        <v>5.0554683459999999E-3</v>
      </c>
      <c r="M717" s="14">
        <f t="shared" si="22"/>
        <v>1</v>
      </c>
      <c r="N717" s="14">
        <f t="shared" si="23"/>
        <v>1</v>
      </c>
      <c r="O717" s="41"/>
    </row>
    <row r="718" spans="1:15" ht="13.5" thickBot="1">
      <c r="A718" s="28">
        <v>44073</v>
      </c>
      <c r="B718" s="32">
        <v>12</v>
      </c>
      <c r="C718" s="33">
        <v>55098</v>
      </c>
      <c r="D718" s="33">
        <v>3608.4</v>
      </c>
      <c r="E718" s="33">
        <v>3607.8</v>
      </c>
      <c r="F718" s="33">
        <v>3548.32259073364</v>
      </c>
      <c r="G718" s="33">
        <v>3552.4394772964001</v>
      </c>
      <c r="H718" s="33">
        <v>4.1168865627709996</v>
      </c>
      <c r="I718" s="34">
        <v>1.4167220937E-2</v>
      </c>
      <c r="J718" s="34">
        <v>1.52094707E-2</v>
      </c>
      <c r="K718" s="34">
        <v>1.4015322203000001E-2</v>
      </c>
      <c r="L718" s="34">
        <v>1.5057571965999999E-2</v>
      </c>
      <c r="M718" s="14">
        <f t="shared" si="22"/>
        <v>1</v>
      </c>
      <c r="N718" s="14">
        <f t="shared" si="23"/>
        <v>0</v>
      </c>
      <c r="O718" s="41"/>
    </row>
    <row r="719" spans="1:15" ht="13.5" thickBot="1">
      <c r="A719" s="28">
        <v>44073</v>
      </c>
      <c r="B719" s="32">
        <v>13</v>
      </c>
      <c r="C719" s="33">
        <v>58923.0703125</v>
      </c>
      <c r="D719" s="33">
        <v>3633.1</v>
      </c>
      <c r="E719" s="33">
        <v>3633.1</v>
      </c>
      <c r="F719" s="33">
        <v>3511.34254325231</v>
      </c>
      <c r="G719" s="33">
        <v>3511.34254325231</v>
      </c>
      <c r="H719" s="33">
        <v>0</v>
      </c>
      <c r="I719" s="34">
        <v>3.0824672593999999E-2</v>
      </c>
      <c r="J719" s="34">
        <v>3.0824672593999999E-2</v>
      </c>
      <c r="K719" s="34">
        <v>3.0824672593999999E-2</v>
      </c>
      <c r="L719" s="34">
        <v>3.0824672593999999E-2</v>
      </c>
      <c r="M719" s="14">
        <f t="shared" si="22"/>
        <v>1</v>
      </c>
      <c r="N719" s="14">
        <f t="shared" si="23"/>
        <v>0</v>
      </c>
      <c r="O719" s="41"/>
    </row>
    <row r="720" spans="1:15" ht="13.5" thickBot="1">
      <c r="A720" s="28">
        <v>44073</v>
      </c>
      <c r="B720" s="32">
        <v>14</v>
      </c>
      <c r="C720" s="33">
        <v>62112.92578125</v>
      </c>
      <c r="D720" s="33">
        <v>3630.8</v>
      </c>
      <c r="E720" s="33">
        <v>3630.8</v>
      </c>
      <c r="F720" s="33">
        <v>3598.0214294910402</v>
      </c>
      <c r="G720" s="33">
        <v>3598.0214294910402</v>
      </c>
      <c r="H720" s="33">
        <v>0</v>
      </c>
      <c r="I720" s="34">
        <v>8.2983722800000007E-3</v>
      </c>
      <c r="J720" s="34">
        <v>8.2983722800000007E-3</v>
      </c>
      <c r="K720" s="34">
        <v>8.2983722800000007E-3</v>
      </c>
      <c r="L720" s="34">
        <v>8.2983722800000007E-3</v>
      </c>
      <c r="M720" s="14">
        <f t="shared" si="22"/>
        <v>1</v>
      </c>
      <c r="N720" s="14">
        <f t="shared" si="23"/>
        <v>0</v>
      </c>
      <c r="O720" s="41"/>
    </row>
    <row r="721" spans="1:20" ht="13.5" thickBot="1">
      <c r="A721" s="28">
        <v>44073</v>
      </c>
      <c r="B721" s="32">
        <v>15</v>
      </c>
      <c r="C721" s="33">
        <v>64790.765625</v>
      </c>
      <c r="D721" s="33">
        <v>3589.7</v>
      </c>
      <c r="E721" s="33">
        <v>3589.7</v>
      </c>
      <c r="F721" s="33">
        <v>3519.3415004523599</v>
      </c>
      <c r="G721" s="33">
        <v>3519.3415004523599</v>
      </c>
      <c r="H721" s="33">
        <v>0</v>
      </c>
      <c r="I721" s="34">
        <v>1.7812278365999999E-2</v>
      </c>
      <c r="J721" s="34">
        <v>1.7812278365999999E-2</v>
      </c>
      <c r="K721" s="34">
        <v>1.7812278365999999E-2</v>
      </c>
      <c r="L721" s="34">
        <v>1.7812278365999999E-2</v>
      </c>
      <c r="M721" s="14">
        <f t="shared" si="22"/>
        <v>1</v>
      </c>
      <c r="N721" s="14">
        <f t="shared" si="23"/>
        <v>0</v>
      </c>
      <c r="O721" s="41"/>
    </row>
    <row r="722" spans="1:20" ht="13.5" thickBot="1">
      <c r="A722" s="28">
        <v>44073</v>
      </c>
      <c r="B722" s="32">
        <v>16</v>
      </c>
      <c r="C722" s="33">
        <v>66758.515625</v>
      </c>
      <c r="D722" s="33">
        <v>3557.4</v>
      </c>
      <c r="E722" s="33">
        <v>3557.4</v>
      </c>
      <c r="F722" s="33">
        <v>3540.5619059769301</v>
      </c>
      <c r="G722" s="33">
        <v>3540.5619059769301</v>
      </c>
      <c r="H722" s="33">
        <v>0</v>
      </c>
      <c r="I722" s="34">
        <v>4.2628086129999996E-3</v>
      </c>
      <c r="J722" s="34">
        <v>4.2628086129999996E-3</v>
      </c>
      <c r="K722" s="34">
        <v>4.2628086129999996E-3</v>
      </c>
      <c r="L722" s="34">
        <v>4.2628086129999996E-3</v>
      </c>
      <c r="M722" s="14">
        <f t="shared" si="22"/>
        <v>1</v>
      </c>
      <c r="N722" s="14">
        <f t="shared" si="23"/>
        <v>0</v>
      </c>
      <c r="O722" s="41"/>
    </row>
    <row r="723" spans="1:20" ht="13.5" thickBot="1">
      <c r="A723" s="28">
        <v>44073</v>
      </c>
      <c r="B723" s="32">
        <v>17</v>
      </c>
      <c r="C723" s="33">
        <v>68387.484375</v>
      </c>
      <c r="D723" s="33">
        <v>3507.8</v>
      </c>
      <c r="E723" s="33">
        <v>3507.8</v>
      </c>
      <c r="F723" s="33">
        <v>3379.84999765767</v>
      </c>
      <c r="G723" s="33">
        <v>3379.84999765767</v>
      </c>
      <c r="H723" s="33">
        <v>0</v>
      </c>
      <c r="I723" s="34">
        <v>3.2392405656000003E-2</v>
      </c>
      <c r="J723" s="34">
        <v>3.2392405656000003E-2</v>
      </c>
      <c r="K723" s="34">
        <v>3.2392405656000003E-2</v>
      </c>
      <c r="L723" s="34">
        <v>3.2392405656000003E-2</v>
      </c>
      <c r="M723" s="14">
        <f t="shared" si="22"/>
        <v>1</v>
      </c>
      <c r="N723" s="14">
        <f t="shared" si="23"/>
        <v>0</v>
      </c>
      <c r="O723" s="41"/>
    </row>
    <row r="724" spans="1:20" ht="13.5" thickBot="1">
      <c r="A724" s="28">
        <v>44073</v>
      </c>
      <c r="B724" s="32">
        <v>18</v>
      </c>
      <c r="C724" s="33">
        <v>69157.890625</v>
      </c>
      <c r="D724" s="33">
        <v>3196.4</v>
      </c>
      <c r="E724" s="33">
        <v>3196.4</v>
      </c>
      <c r="F724" s="33">
        <v>2783.3974008513801</v>
      </c>
      <c r="G724" s="33">
        <v>2783.3974008513801</v>
      </c>
      <c r="H724" s="33">
        <v>0</v>
      </c>
      <c r="I724" s="34">
        <v>0.104557620037</v>
      </c>
      <c r="J724" s="34">
        <v>0.104557620037</v>
      </c>
      <c r="K724" s="34">
        <v>0.104557620037</v>
      </c>
      <c r="L724" s="34">
        <v>0.104557620037</v>
      </c>
      <c r="M724" s="14">
        <f t="shared" si="22"/>
        <v>1</v>
      </c>
      <c r="N724" s="14">
        <f t="shared" si="23"/>
        <v>0</v>
      </c>
      <c r="O724" s="41"/>
    </row>
    <row r="725" spans="1:20" ht="13.5" thickBot="1">
      <c r="A725" s="28">
        <v>44073</v>
      </c>
      <c r="B725" s="32">
        <v>19</v>
      </c>
      <c r="C725" s="33">
        <v>68209.25</v>
      </c>
      <c r="D725" s="33">
        <v>2248.9</v>
      </c>
      <c r="E725" s="33">
        <v>2248.9</v>
      </c>
      <c r="F725" s="33">
        <v>1838.17313641542</v>
      </c>
      <c r="G725" s="33">
        <v>1838.17313641542</v>
      </c>
      <c r="H725" s="33">
        <v>0</v>
      </c>
      <c r="I725" s="34">
        <v>0.103981484451</v>
      </c>
      <c r="J725" s="34">
        <v>0.103981484451</v>
      </c>
      <c r="K725" s="34">
        <v>0.103981484451</v>
      </c>
      <c r="L725" s="34">
        <v>0.103981484451</v>
      </c>
      <c r="M725" s="14">
        <f t="shared" si="22"/>
        <v>1</v>
      </c>
      <c r="N725" s="14">
        <f t="shared" si="23"/>
        <v>0</v>
      </c>
      <c r="O725" s="41"/>
    </row>
    <row r="726" spans="1:20" ht="13.5" thickBot="1">
      <c r="A726" s="28">
        <v>44073</v>
      </c>
      <c r="B726" s="32">
        <v>20</v>
      </c>
      <c r="C726" s="33">
        <v>65848.484375</v>
      </c>
      <c r="D726" s="33">
        <v>470.3</v>
      </c>
      <c r="E726" s="33">
        <v>468.6</v>
      </c>
      <c r="F726" s="33">
        <v>255.407048008895</v>
      </c>
      <c r="G726" s="33">
        <v>255.407048008895</v>
      </c>
      <c r="H726" s="33">
        <v>0</v>
      </c>
      <c r="I726" s="34">
        <v>5.4403278984999998E-2</v>
      </c>
      <c r="J726" s="34">
        <v>5.4403278984999998E-2</v>
      </c>
      <c r="K726" s="34">
        <v>5.3972899237999999E-2</v>
      </c>
      <c r="L726" s="34">
        <v>5.3972899237999999E-2</v>
      </c>
      <c r="M726" s="14">
        <f t="shared" si="22"/>
        <v>1</v>
      </c>
      <c r="N726" s="14">
        <f t="shared" si="23"/>
        <v>0</v>
      </c>
      <c r="O726" s="41"/>
    </row>
    <row r="727" spans="1:20" ht="13.5" thickBot="1">
      <c r="A727" s="28">
        <v>44073</v>
      </c>
      <c r="B727" s="32">
        <v>21</v>
      </c>
      <c r="C727" s="33">
        <v>64235.1640625</v>
      </c>
      <c r="D727" s="33">
        <v>8.6999999999999993</v>
      </c>
      <c r="E727" s="33">
        <v>7.9</v>
      </c>
      <c r="F727" s="33">
        <v>0.56129494366400001</v>
      </c>
      <c r="G727" s="33">
        <v>0.56145517032900005</v>
      </c>
      <c r="H727" s="33">
        <v>1.6022666499999999E-4</v>
      </c>
      <c r="I727" s="34">
        <v>2.060391096E-3</v>
      </c>
      <c r="J727" s="34">
        <v>2.0604316590000001E-3</v>
      </c>
      <c r="K727" s="34">
        <v>1.8578594500000001E-3</v>
      </c>
      <c r="L727" s="34">
        <v>1.8579000139999999E-3</v>
      </c>
      <c r="M727" s="14">
        <f t="shared" si="22"/>
        <v>0</v>
      </c>
      <c r="N727" s="14">
        <f t="shared" si="23"/>
        <v>0</v>
      </c>
      <c r="O727" s="41"/>
    </row>
    <row r="728" spans="1:20" ht="13.5" thickBot="1">
      <c r="A728" s="28">
        <v>44073</v>
      </c>
      <c r="B728" s="32">
        <v>22</v>
      </c>
      <c r="C728" s="33">
        <v>61520.7265625</v>
      </c>
      <c r="D728" s="33">
        <v>0</v>
      </c>
      <c r="E728" s="33">
        <v>0</v>
      </c>
      <c r="F728" s="33">
        <v>0.13483493353000001</v>
      </c>
      <c r="G728" s="33">
        <v>0.13483493353000001</v>
      </c>
      <c r="H728" s="33">
        <v>0</v>
      </c>
      <c r="I728" s="34">
        <v>3.4135426210209803E-5</v>
      </c>
      <c r="J728" s="34">
        <v>3.4135426210209803E-5</v>
      </c>
      <c r="K728" s="34">
        <v>3.4135426210209803E-5</v>
      </c>
      <c r="L728" s="34">
        <v>3.4135426210209803E-5</v>
      </c>
      <c r="M728" s="14">
        <f t="shared" si="22"/>
        <v>0</v>
      </c>
      <c r="N728" s="14">
        <f t="shared" si="23"/>
        <v>1</v>
      </c>
      <c r="O728" s="41"/>
    </row>
    <row r="729" spans="1:20" ht="13.5" thickBot="1">
      <c r="A729" s="28">
        <v>44073</v>
      </c>
      <c r="B729" s="32">
        <v>23</v>
      </c>
      <c r="C729" s="33">
        <v>57906.1796875</v>
      </c>
      <c r="D729" s="33">
        <v>0</v>
      </c>
      <c r="E729" s="33">
        <v>0</v>
      </c>
      <c r="F729" s="33">
        <v>0.13483493353000001</v>
      </c>
      <c r="G729" s="33">
        <v>0.13483493353000001</v>
      </c>
      <c r="H729" s="33">
        <v>0</v>
      </c>
      <c r="I729" s="34">
        <v>3.4135426210209803E-5</v>
      </c>
      <c r="J729" s="34">
        <v>3.4135426210209803E-5</v>
      </c>
      <c r="K729" s="34">
        <v>3.4135426210209803E-5</v>
      </c>
      <c r="L729" s="34">
        <v>3.4135426210209803E-5</v>
      </c>
      <c r="M729" s="14">
        <f t="shared" si="22"/>
        <v>0</v>
      </c>
      <c r="N729" s="14">
        <f t="shared" si="23"/>
        <v>1</v>
      </c>
      <c r="O729" s="41"/>
    </row>
    <row r="730" spans="1:20" ht="13.5" thickBot="1">
      <c r="A730" s="28">
        <v>44073</v>
      </c>
      <c r="B730" s="32">
        <v>24</v>
      </c>
      <c r="C730" s="33">
        <v>53934.546875</v>
      </c>
      <c r="D730" s="33">
        <v>0</v>
      </c>
      <c r="E730" s="33">
        <v>0</v>
      </c>
      <c r="F730" s="33">
        <v>0.13483493353000001</v>
      </c>
      <c r="G730" s="33">
        <v>0.13483493353000001</v>
      </c>
      <c r="H730" s="33">
        <v>0</v>
      </c>
      <c r="I730" s="34">
        <v>3.4135426210209803E-5</v>
      </c>
      <c r="J730" s="34">
        <v>3.4135426210209803E-5</v>
      </c>
      <c r="K730" s="34">
        <v>3.4135426210209803E-5</v>
      </c>
      <c r="L730" s="34">
        <v>3.4135426210209803E-5</v>
      </c>
      <c r="M730" s="14">
        <f t="shared" si="22"/>
        <v>0</v>
      </c>
      <c r="N730" s="14">
        <f t="shared" si="23"/>
        <v>1</v>
      </c>
      <c r="O730" s="41"/>
    </row>
    <row r="731" spans="1:20" ht="12.75" customHeight="1" thickBot="1">
      <c r="A731" s="28">
        <v>44074</v>
      </c>
      <c r="B731" s="32">
        <v>1</v>
      </c>
      <c r="C731" s="33">
        <v>50948.6875</v>
      </c>
      <c r="D731" s="33">
        <v>0</v>
      </c>
      <c r="E731" s="33">
        <v>0</v>
      </c>
      <c r="F731" s="33">
        <v>0.13483493353000001</v>
      </c>
      <c r="G731" s="33">
        <v>0.13483493353000001</v>
      </c>
      <c r="H731" s="33">
        <v>0</v>
      </c>
      <c r="I731" s="34">
        <v>3.4135426210209803E-5</v>
      </c>
      <c r="J731" s="34">
        <v>3.4135426210209803E-5</v>
      </c>
      <c r="K731" s="34">
        <v>3.4135426210209803E-5</v>
      </c>
      <c r="L731" s="34">
        <v>3.4135426210209803E-5</v>
      </c>
      <c r="M731" s="14">
        <f t="shared" ref="M731:M754" si="24">IF(F731&gt;5,1,0)</f>
        <v>0</v>
      </c>
      <c r="N731" s="14">
        <f t="shared" ref="N731:N754" si="25">IF(G731&gt;E731,1,0)</f>
        <v>1</v>
      </c>
    </row>
    <row r="732" spans="1:20" ht="12.75" customHeight="1" thickBot="1">
      <c r="A732" s="28">
        <v>44074</v>
      </c>
      <c r="B732" s="32">
        <v>2</v>
      </c>
      <c r="C732" s="33">
        <v>48760.70703125</v>
      </c>
      <c r="D732" s="33">
        <v>0</v>
      </c>
      <c r="E732" s="33">
        <v>0</v>
      </c>
      <c r="F732" s="33">
        <v>0.13483493353000001</v>
      </c>
      <c r="G732" s="33">
        <v>0.13483493353000001</v>
      </c>
      <c r="H732" s="33">
        <v>0</v>
      </c>
      <c r="I732" s="34">
        <v>3.4135426210209803E-5</v>
      </c>
      <c r="J732" s="34">
        <v>3.4135426210209803E-5</v>
      </c>
      <c r="K732" s="34">
        <v>3.4135426210209803E-5</v>
      </c>
      <c r="L732" s="34">
        <v>3.4135426210209803E-5</v>
      </c>
      <c r="M732" s="14">
        <f t="shared" si="24"/>
        <v>0</v>
      </c>
      <c r="N732" s="14">
        <f t="shared" si="25"/>
        <v>1</v>
      </c>
      <c r="P732" s="41"/>
      <c r="Q732" s="41"/>
      <c r="R732" s="41"/>
      <c r="S732" s="41"/>
      <c r="T732" s="41"/>
    </row>
    <row r="733" spans="1:20" ht="12.75" customHeight="1" thickBot="1">
      <c r="A733" s="28">
        <v>44074</v>
      </c>
      <c r="B733" s="32">
        <v>3</v>
      </c>
      <c r="C733" s="33">
        <v>47242.62109375</v>
      </c>
      <c r="D733" s="33">
        <v>0</v>
      </c>
      <c r="E733" s="33">
        <v>0</v>
      </c>
      <c r="F733" s="33">
        <v>0.13483493353000001</v>
      </c>
      <c r="G733" s="33">
        <v>0.13483493353000001</v>
      </c>
      <c r="H733" s="33">
        <v>0</v>
      </c>
      <c r="I733" s="34">
        <v>3.4135426210209803E-5</v>
      </c>
      <c r="J733" s="34">
        <v>3.4135426210209803E-5</v>
      </c>
      <c r="K733" s="34">
        <v>3.4135426210209803E-5</v>
      </c>
      <c r="L733" s="34">
        <v>3.4135426210209803E-5</v>
      </c>
      <c r="M733" s="14">
        <f t="shared" si="24"/>
        <v>0</v>
      </c>
      <c r="N733" s="14">
        <f t="shared" si="25"/>
        <v>1</v>
      </c>
      <c r="P733" s="41"/>
      <c r="Q733" s="41"/>
      <c r="R733" s="41"/>
      <c r="S733" s="41"/>
      <c r="T733" s="41"/>
    </row>
    <row r="734" spans="1:20" ht="12.75" customHeight="1" thickBot="1">
      <c r="A734" s="28">
        <v>44074</v>
      </c>
      <c r="B734" s="32">
        <v>4</v>
      </c>
      <c r="C734" s="33">
        <v>46490.9921875</v>
      </c>
      <c r="D734" s="33">
        <v>0</v>
      </c>
      <c r="E734" s="33">
        <v>0</v>
      </c>
      <c r="F734" s="33">
        <v>0.13483493353000001</v>
      </c>
      <c r="G734" s="33">
        <v>0.13483493353000001</v>
      </c>
      <c r="H734" s="33">
        <v>0</v>
      </c>
      <c r="I734" s="34">
        <v>3.4135426210209803E-5</v>
      </c>
      <c r="J734" s="34">
        <v>3.4135426210209803E-5</v>
      </c>
      <c r="K734" s="34">
        <v>3.4135426210209803E-5</v>
      </c>
      <c r="L734" s="34">
        <v>3.4135426210209803E-5</v>
      </c>
      <c r="M734" s="14">
        <f t="shared" si="24"/>
        <v>0</v>
      </c>
      <c r="N734" s="14">
        <f t="shared" si="25"/>
        <v>1</v>
      </c>
    </row>
    <row r="735" spans="1:20" ht="12.75" customHeight="1" thickBot="1">
      <c r="A735" s="28">
        <v>44074</v>
      </c>
      <c r="B735" s="32">
        <v>5</v>
      </c>
      <c r="C735" s="33">
        <v>46569.96875</v>
      </c>
      <c r="D735" s="33">
        <v>0</v>
      </c>
      <c r="E735" s="33">
        <v>0</v>
      </c>
      <c r="F735" s="33">
        <v>0.13483493353000001</v>
      </c>
      <c r="G735" s="33">
        <v>0.13483493353000001</v>
      </c>
      <c r="H735" s="33">
        <v>0</v>
      </c>
      <c r="I735" s="34">
        <v>3.4135426210209803E-5</v>
      </c>
      <c r="J735" s="34">
        <v>3.4135426210209803E-5</v>
      </c>
      <c r="K735" s="34">
        <v>3.4135426210209803E-5</v>
      </c>
      <c r="L735" s="34">
        <v>3.4135426210209803E-5</v>
      </c>
      <c r="M735" s="14">
        <f t="shared" si="24"/>
        <v>0</v>
      </c>
      <c r="N735" s="14">
        <f t="shared" si="25"/>
        <v>1</v>
      </c>
    </row>
    <row r="736" spans="1:20" ht="12.75" customHeight="1" thickBot="1">
      <c r="A736" s="28">
        <v>44074</v>
      </c>
      <c r="B736" s="32">
        <v>6</v>
      </c>
      <c r="C736" s="33">
        <v>47641.2265625</v>
      </c>
      <c r="D736" s="33">
        <v>0</v>
      </c>
      <c r="E736" s="33">
        <v>0</v>
      </c>
      <c r="F736" s="33">
        <v>0.13483493353000001</v>
      </c>
      <c r="G736" s="33">
        <v>0.13483493353000001</v>
      </c>
      <c r="H736" s="33">
        <v>0</v>
      </c>
      <c r="I736" s="34">
        <v>3.4135426210209803E-5</v>
      </c>
      <c r="J736" s="34">
        <v>3.4135426210209803E-5</v>
      </c>
      <c r="K736" s="34">
        <v>3.4135426210209803E-5</v>
      </c>
      <c r="L736" s="34">
        <v>3.4135426210209803E-5</v>
      </c>
      <c r="M736" s="14">
        <f t="shared" si="24"/>
        <v>0</v>
      </c>
      <c r="N736" s="14">
        <f t="shared" si="25"/>
        <v>1</v>
      </c>
    </row>
    <row r="737" spans="1:14" ht="12.75" customHeight="1" thickBot="1">
      <c r="A737" s="28">
        <v>44074</v>
      </c>
      <c r="B737" s="32">
        <v>7</v>
      </c>
      <c r="C737" s="33">
        <v>49389.58203125</v>
      </c>
      <c r="D737" s="33">
        <v>0</v>
      </c>
      <c r="E737" s="33">
        <v>0</v>
      </c>
      <c r="F737" s="33">
        <v>0.13483493353000001</v>
      </c>
      <c r="G737" s="33">
        <v>0.13483493353000001</v>
      </c>
      <c r="H737" s="33">
        <v>0</v>
      </c>
      <c r="I737" s="34">
        <v>3.4135426210209803E-5</v>
      </c>
      <c r="J737" s="34">
        <v>3.4135426210209803E-5</v>
      </c>
      <c r="K737" s="34">
        <v>3.4135426210209803E-5</v>
      </c>
      <c r="L737" s="34">
        <v>3.4135426210209803E-5</v>
      </c>
      <c r="M737" s="14">
        <f t="shared" si="24"/>
        <v>0</v>
      </c>
      <c r="N737" s="14">
        <f t="shared" si="25"/>
        <v>1</v>
      </c>
    </row>
    <row r="738" spans="1:14" ht="12.75" customHeight="1" thickBot="1">
      <c r="A738" s="28">
        <v>44074</v>
      </c>
      <c r="B738" s="32">
        <v>8</v>
      </c>
      <c r="C738" s="33">
        <v>50260.6484375</v>
      </c>
      <c r="D738" s="33">
        <v>50.6</v>
      </c>
      <c r="E738" s="33">
        <v>43.4</v>
      </c>
      <c r="F738" s="33">
        <v>40.156942868605</v>
      </c>
      <c r="G738" s="33">
        <v>40.075242854907998</v>
      </c>
      <c r="H738" s="33">
        <v>-8.1700013697000001E-2</v>
      </c>
      <c r="I738" s="34">
        <v>2.6644954790000001E-3</v>
      </c>
      <c r="J738" s="34">
        <v>2.643811931E-3</v>
      </c>
      <c r="K738" s="34">
        <v>8.41710669E-4</v>
      </c>
      <c r="L738" s="34">
        <v>8.2102712099999995E-4</v>
      </c>
      <c r="M738" s="14">
        <f t="shared" si="24"/>
        <v>1</v>
      </c>
      <c r="N738" s="14">
        <f t="shared" si="25"/>
        <v>0</v>
      </c>
    </row>
    <row r="739" spans="1:14" ht="12.75" customHeight="1" thickBot="1">
      <c r="A739" s="28">
        <v>44074</v>
      </c>
      <c r="B739" s="32">
        <v>9</v>
      </c>
      <c r="C739" s="33">
        <v>52333.75</v>
      </c>
      <c r="D739" s="33">
        <v>761.1</v>
      </c>
      <c r="E739" s="33">
        <v>761.1</v>
      </c>
      <c r="F739" s="33">
        <v>673.519191796462</v>
      </c>
      <c r="G739" s="33">
        <v>705.38241470954097</v>
      </c>
      <c r="H739" s="33">
        <v>31.863222913078999</v>
      </c>
      <c r="I739" s="34">
        <v>1.4105717795E-2</v>
      </c>
      <c r="J739" s="34">
        <v>2.2172356507000002E-2</v>
      </c>
      <c r="K739" s="34">
        <v>1.4105717795E-2</v>
      </c>
      <c r="L739" s="34">
        <v>2.2172356507000002E-2</v>
      </c>
      <c r="M739" s="14">
        <f t="shared" si="24"/>
        <v>1</v>
      </c>
      <c r="N739" s="14">
        <f t="shared" si="25"/>
        <v>0</v>
      </c>
    </row>
    <row r="740" spans="1:14" ht="12.75" customHeight="1" thickBot="1">
      <c r="A740" s="28">
        <v>44074</v>
      </c>
      <c r="B740" s="32">
        <v>10</v>
      </c>
      <c r="C740" s="33">
        <v>55916.53125</v>
      </c>
      <c r="D740" s="33">
        <v>2007.4</v>
      </c>
      <c r="E740" s="33">
        <v>2007.4</v>
      </c>
      <c r="F740" s="33">
        <v>1617.31101007342</v>
      </c>
      <c r="G740" s="33">
        <v>2030.8842189802101</v>
      </c>
      <c r="H740" s="33">
        <v>413.57320890678398</v>
      </c>
      <c r="I740" s="34">
        <v>5.945371893E-3</v>
      </c>
      <c r="J740" s="34">
        <v>9.8756706309999998E-2</v>
      </c>
      <c r="K740" s="34">
        <v>5.945371893E-3</v>
      </c>
      <c r="L740" s="34">
        <v>9.8756706309999998E-2</v>
      </c>
      <c r="M740" s="14">
        <f t="shared" si="24"/>
        <v>1</v>
      </c>
      <c r="N740" s="14">
        <f t="shared" si="25"/>
        <v>1</v>
      </c>
    </row>
    <row r="741" spans="1:14" ht="12.75" customHeight="1" thickBot="1">
      <c r="A741" s="28">
        <v>44074</v>
      </c>
      <c r="B741" s="32">
        <v>11</v>
      </c>
      <c r="C741" s="33">
        <v>60055.3984375</v>
      </c>
      <c r="D741" s="33">
        <v>2600.6</v>
      </c>
      <c r="E741" s="33">
        <v>2600.6</v>
      </c>
      <c r="F741" s="33">
        <v>2042.00140382518</v>
      </c>
      <c r="G741" s="33">
        <v>2410.7410863720002</v>
      </c>
      <c r="H741" s="33">
        <v>368.73968254682097</v>
      </c>
      <c r="I741" s="34">
        <v>4.8065547753000003E-2</v>
      </c>
      <c r="J741" s="34">
        <v>0.14141736612</v>
      </c>
      <c r="K741" s="34">
        <v>4.8065547753000003E-2</v>
      </c>
      <c r="L741" s="34">
        <v>0.14141736612</v>
      </c>
      <c r="M741" s="14">
        <f t="shared" si="24"/>
        <v>1</v>
      </c>
      <c r="N741" s="14">
        <f t="shared" si="25"/>
        <v>0</v>
      </c>
    </row>
    <row r="742" spans="1:14" ht="12.75" customHeight="1" thickBot="1">
      <c r="A742" s="28">
        <v>44074</v>
      </c>
      <c r="B742" s="32">
        <v>12</v>
      </c>
      <c r="C742" s="33">
        <v>64136.984375</v>
      </c>
      <c r="D742" s="33">
        <v>2772.3</v>
      </c>
      <c r="E742" s="33">
        <v>2772.3</v>
      </c>
      <c r="F742" s="33">
        <v>2455.4888605535698</v>
      </c>
      <c r="G742" s="33">
        <v>2610.1104281232101</v>
      </c>
      <c r="H742" s="33">
        <v>154.62156756964001</v>
      </c>
      <c r="I742" s="34">
        <v>4.1060651108000001E-2</v>
      </c>
      <c r="J742" s="34">
        <v>8.0205351758000004E-2</v>
      </c>
      <c r="K742" s="34">
        <v>4.1060651108000001E-2</v>
      </c>
      <c r="L742" s="34">
        <v>8.0205351758000004E-2</v>
      </c>
      <c r="M742" s="14">
        <f t="shared" si="24"/>
        <v>1</v>
      </c>
      <c r="N742" s="14">
        <f t="shared" si="25"/>
        <v>0</v>
      </c>
    </row>
    <row r="743" spans="1:14" ht="12.75" customHeight="1" thickBot="1">
      <c r="A743" s="28">
        <v>44074</v>
      </c>
      <c r="B743" s="32">
        <v>13</v>
      </c>
      <c r="C743" s="33">
        <v>67598.609375</v>
      </c>
      <c r="D743" s="33">
        <v>2960.1</v>
      </c>
      <c r="E743" s="33">
        <v>2960.1</v>
      </c>
      <c r="F743" s="33">
        <v>2592.51291219937</v>
      </c>
      <c r="G743" s="33">
        <v>2635.4355790805798</v>
      </c>
      <c r="H743" s="33">
        <v>42.922666881216003</v>
      </c>
      <c r="I743" s="34">
        <v>8.2193524283000002E-2</v>
      </c>
      <c r="J743" s="34">
        <v>9.3060022228E-2</v>
      </c>
      <c r="K743" s="34">
        <v>8.2193524283000002E-2</v>
      </c>
      <c r="L743" s="34">
        <v>9.3060022228E-2</v>
      </c>
      <c r="M743" s="14">
        <f t="shared" si="24"/>
        <v>1</v>
      </c>
      <c r="N743" s="14">
        <f t="shared" si="25"/>
        <v>0</v>
      </c>
    </row>
    <row r="744" spans="1:14" ht="12.75" customHeight="1" thickBot="1">
      <c r="A744" s="28">
        <v>44074</v>
      </c>
      <c r="B744" s="32">
        <v>14</v>
      </c>
      <c r="C744" s="33">
        <v>70354.8125</v>
      </c>
      <c r="D744" s="33">
        <v>3004.5</v>
      </c>
      <c r="E744" s="33">
        <v>3004.5</v>
      </c>
      <c r="F744" s="33">
        <v>2514.5293597067698</v>
      </c>
      <c r="G744" s="33">
        <v>2514.5293597067698</v>
      </c>
      <c r="H744" s="33">
        <v>0</v>
      </c>
      <c r="I744" s="34">
        <v>0.12404320007400001</v>
      </c>
      <c r="J744" s="34">
        <v>0.12404320007400001</v>
      </c>
      <c r="K744" s="34">
        <v>0.12404320007400001</v>
      </c>
      <c r="L744" s="34">
        <v>0.12404320007400001</v>
      </c>
      <c r="M744" s="14">
        <f t="shared" si="24"/>
        <v>1</v>
      </c>
      <c r="N744" s="14">
        <f t="shared" si="25"/>
        <v>0</v>
      </c>
    </row>
    <row r="745" spans="1:14" ht="12.75" customHeight="1" thickBot="1">
      <c r="A745" s="28">
        <v>44074</v>
      </c>
      <c r="B745" s="32">
        <v>15</v>
      </c>
      <c r="C745" s="33">
        <v>71937.2421875</v>
      </c>
      <c r="D745" s="33">
        <v>2884.8</v>
      </c>
      <c r="E745" s="33">
        <v>2884.8</v>
      </c>
      <c r="F745" s="33">
        <v>2128.0450260239199</v>
      </c>
      <c r="G745" s="33">
        <v>2128.0450260239199</v>
      </c>
      <c r="H745" s="33">
        <v>0</v>
      </c>
      <c r="I745" s="34">
        <v>0.191583537715</v>
      </c>
      <c r="J745" s="34">
        <v>0.191583537715</v>
      </c>
      <c r="K745" s="34">
        <v>0.191583537715</v>
      </c>
      <c r="L745" s="34">
        <v>0.191583537715</v>
      </c>
      <c r="M745" s="14">
        <f t="shared" si="24"/>
        <v>1</v>
      </c>
      <c r="N745" s="14">
        <f t="shared" si="25"/>
        <v>0</v>
      </c>
    </row>
    <row r="746" spans="1:14" ht="12.75" customHeight="1" thickBot="1">
      <c r="A746" s="28">
        <v>44074</v>
      </c>
      <c r="B746" s="32">
        <v>16</v>
      </c>
      <c r="C746" s="33">
        <v>72329.9375</v>
      </c>
      <c r="D746" s="33">
        <v>2709.5</v>
      </c>
      <c r="E746" s="33">
        <v>2709.5</v>
      </c>
      <c r="F746" s="33">
        <v>2064.5381693456602</v>
      </c>
      <c r="G746" s="33">
        <v>2064.5381693456602</v>
      </c>
      <c r="H746" s="33">
        <v>0</v>
      </c>
      <c r="I746" s="34">
        <v>0.16328147611499999</v>
      </c>
      <c r="J746" s="34">
        <v>0.16328147611499999</v>
      </c>
      <c r="K746" s="34">
        <v>0.16328147611499999</v>
      </c>
      <c r="L746" s="34">
        <v>0.16328147611499999</v>
      </c>
      <c r="M746" s="14">
        <f t="shared" si="24"/>
        <v>1</v>
      </c>
      <c r="N746" s="14">
        <f t="shared" si="25"/>
        <v>0</v>
      </c>
    </row>
    <row r="747" spans="1:14" ht="12.75" customHeight="1" thickBot="1">
      <c r="A747" s="28">
        <v>44074</v>
      </c>
      <c r="B747" s="32">
        <v>17</v>
      </c>
      <c r="C747" s="33">
        <v>72488.6953125</v>
      </c>
      <c r="D747" s="33">
        <v>2171.8000000000002</v>
      </c>
      <c r="E747" s="33">
        <v>2171.8000000000002</v>
      </c>
      <c r="F747" s="33">
        <v>2112.1151696629599</v>
      </c>
      <c r="G747" s="33">
        <v>2112.1151696629699</v>
      </c>
      <c r="H747" s="33">
        <v>0</v>
      </c>
      <c r="I747" s="34">
        <v>1.5110083629E-2</v>
      </c>
      <c r="J747" s="34">
        <v>1.5110083629E-2</v>
      </c>
      <c r="K747" s="34">
        <v>1.5110083629E-2</v>
      </c>
      <c r="L747" s="34">
        <v>1.5110083629E-2</v>
      </c>
      <c r="M747" s="14">
        <f t="shared" si="24"/>
        <v>1</v>
      </c>
      <c r="N747" s="14">
        <f t="shared" si="25"/>
        <v>0</v>
      </c>
    </row>
    <row r="748" spans="1:14" ht="12.75" customHeight="1" thickBot="1">
      <c r="A748" s="28">
        <v>44074</v>
      </c>
      <c r="B748" s="32">
        <v>18</v>
      </c>
      <c r="C748" s="33">
        <v>72375.625</v>
      </c>
      <c r="D748" s="33">
        <v>1619.9</v>
      </c>
      <c r="E748" s="33">
        <v>1619.9</v>
      </c>
      <c r="F748" s="33">
        <v>2037.1951310386601</v>
      </c>
      <c r="G748" s="33">
        <v>2037.1951310386601</v>
      </c>
      <c r="H748" s="33">
        <v>0</v>
      </c>
      <c r="I748" s="34">
        <v>0.10564433697099999</v>
      </c>
      <c r="J748" s="34">
        <v>0.10564433697099999</v>
      </c>
      <c r="K748" s="34">
        <v>0.10564433697099999</v>
      </c>
      <c r="L748" s="34">
        <v>0.10564433697099999</v>
      </c>
      <c r="M748" s="14">
        <f t="shared" si="24"/>
        <v>1</v>
      </c>
      <c r="N748" s="14">
        <f t="shared" si="25"/>
        <v>1</v>
      </c>
    </row>
    <row r="749" spans="1:14" ht="12.75" customHeight="1" thickBot="1">
      <c r="A749" s="28">
        <v>44074</v>
      </c>
      <c r="B749" s="32">
        <v>19</v>
      </c>
      <c r="C749" s="33">
        <v>70908.421875</v>
      </c>
      <c r="D749" s="33">
        <v>968</v>
      </c>
      <c r="E749" s="33">
        <v>968</v>
      </c>
      <c r="F749" s="33">
        <v>1375.0732635387001</v>
      </c>
      <c r="G749" s="33">
        <v>1375.0599168725701</v>
      </c>
      <c r="H749" s="33">
        <v>-1.3346666125E-2</v>
      </c>
      <c r="I749" s="34">
        <v>0.103053143512</v>
      </c>
      <c r="J749" s="34">
        <v>0.103056522414</v>
      </c>
      <c r="K749" s="34">
        <v>0.103053143512</v>
      </c>
      <c r="L749" s="34">
        <v>0.103056522414</v>
      </c>
      <c r="M749" s="14">
        <f t="shared" si="24"/>
        <v>1</v>
      </c>
      <c r="N749" s="14">
        <f t="shared" si="25"/>
        <v>1</v>
      </c>
    </row>
    <row r="750" spans="1:14" ht="12.75" customHeight="1" thickBot="1">
      <c r="A750" s="28">
        <v>44074</v>
      </c>
      <c r="B750" s="32">
        <v>20</v>
      </c>
      <c r="C750" s="33">
        <v>68273.328125</v>
      </c>
      <c r="D750" s="33">
        <v>270</v>
      </c>
      <c r="E750" s="33">
        <v>266</v>
      </c>
      <c r="F750" s="33">
        <v>335.89493643846498</v>
      </c>
      <c r="G750" s="33">
        <v>335.89493643846498</v>
      </c>
      <c r="H750" s="33">
        <v>0</v>
      </c>
      <c r="I750" s="34">
        <v>1.6682262388999999E-2</v>
      </c>
      <c r="J750" s="34">
        <v>1.6682262388999999E-2</v>
      </c>
      <c r="K750" s="34">
        <v>1.7694920616999999E-2</v>
      </c>
      <c r="L750" s="34">
        <v>1.7694920616999999E-2</v>
      </c>
      <c r="M750" s="14">
        <f t="shared" si="24"/>
        <v>1</v>
      </c>
      <c r="N750" s="14">
        <f t="shared" si="25"/>
        <v>1</v>
      </c>
    </row>
    <row r="751" spans="1:14" ht="12.75" customHeight="1" thickBot="1">
      <c r="A751" s="28">
        <v>44074</v>
      </c>
      <c r="B751" s="32">
        <v>21</v>
      </c>
      <c r="C751" s="33">
        <v>66703.625</v>
      </c>
      <c r="D751" s="33">
        <v>6.9</v>
      </c>
      <c r="E751" s="33">
        <v>6</v>
      </c>
      <c r="F751" s="33">
        <v>2.421234695071</v>
      </c>
      <c r="G751" s="33">
        <v>2.4213917484020002</v>
      </c>
      <c r="H751" s="33">
        <v>1.5705333099999999E-4</v>
      </c>
      <c r="I751" s="34">
        <v>1.1338248730000001E-3</v>
      </c>
      <c r="J751" s="34">
        <v>1.1338646339999999E-3</v>
      </c>
      <c r="K751" s="34">
        <v>9.0597677200000002E-4</v>
      </c>
      <c r="L751" s="34">
        <v>9.0601653199999998E-4</v>
      </c>
      <c r="M751" s="14">
        <f t="shared" si="24"/>
        <v>0</v>
      </c>
      <c r="N751" s="14">
        <f t="shared" si="25"/>
        <v>0</v>
      </c>
    </row>
    <row r="752" spans="1:14" ht="12.75" customHeight="1" thickBot="1">
      <c r="A752" s="28">
        <v>44074</v>
      </c>
      <c r="B752" s="32">
        <v>22</v>
      </c>
      <c r="C752" s="33">
        <v>63662.56640625</v>
      </c>
      <c r="D752" s="33">
        <v>0</v>
      </c>
      <c r="E752" s="33">
        <v>0</v>
      </c>
      <c r="F752" s="33">
        <v>8.3617900933000006E-2</v>
      </c>
      <c r="G752" s="33">
        <v>8.3617900933000006E-2</v>
      </c>
      <c r="H752" s="33">
        <v>0</v>
      </c>
      <c r="I752" s="34">
        <v>2.1169088844015E-5</v>
      </c>
      <c r="J752" s="34">
        <v>2.1169088844015E-5</v>
      </c>
      <c r="K752" s="34">
        <v>2.1169088844015E-5</v>
      </c>
      <c r="L752" s="34">
        <v>2.1169088844015E-5</v>
      </c>
      <c r="M752" s="14">
        <f t="shared" si="24"/>
        <v>0</v>
      </c>
      <c r="N752" s="14">
        <f t="shared" si="25"/>
        <v>1</v>
      </c>
    </row>
    <row r="753" spans="1:14" ht="12.75" customHeight="1" thickBot="1">
      <c r="A753" s="28">
        <v>44074</v>
      </c>
      <c r="B753" s="32">
        <v>23</v>
      </c>
      <c r="C753" s="33">
        <v>59969.234375</v>
      </c>
      <c r="D753" s="33">
        <v>0</v>
      </c>
      <c r="E753" s="33">
        <v>0</v>
      </c>
      <c r="F753" s="33">
        <v>8.3617900933000006E-2</v>
      </c>
      <c r="G753" s="33">
        <v>8.3617900933000006E-2</v>
      </c>
      <c r="H753" s="33">
        <v>0</v>
      </c>
      <c r="I753" s="34">
        <v>2.1169088844015E-5</v>
      </c>
      <c r="J753" s="34">
        <v>2.1169088844015E-5</v>
      </c>
      <c r="K753" s="34">
        <v>2.1169088844015E-5</v>
      </c>
      <c r="L753" s="34">
        <v>2.1169088844015E-5</v>
      </c>
      <c r="M753" s="14">
        <f t="shared" si="24"/>
        <v>0</v>
      </c>
      <c r="N753" s="14">
        <f t="shared" si="25"/>
        <v>1</v>
      </c>
    </row>
    <row r="754" spans="1:14" ht="12.75" customHeight="1" thickBot="1">
      <c r="A754" s="28">
        <v>44074</v>
      </c>
      <c r="B754" s="32">
        <v>24</v>
      </c>
      <c r="C754" s="33">
        <v>56180.65625</v>
      </c>
      <c r="D754" s="33">
        <v>0</v>
      </c>
      <c r="E754" s="33">
        <v>0</v>
      </c>
      <c r="F754" s="33">
        <v>8.3617900933000006E-2</v>
      </c>
      <c r="G754" s="33">
        <v>8.3617900933000006E-2</v>
      </c>
      <c r="H754" s="33">
        <v>0</v>
      </c>
      <c r="I754" s="34">
        <v>2.1169088844015E-5</v>
      </c>
      <c r="J754" s="34">
        <v>2.1169088844015E-5</v>
      </c>
      <c r="K754" s="34">
        <v>2.1169088844015E-5</v>
      </c>
      <c r="L754" s="34">
        <v>2.1169088844015E-5</v>
      </c>
      <c r="M754" s="14">
        <f t="shared" si="24"/>
        <v>0</v>
      </c>
      <c r="N754" s="14">
        <f t="shared" si="25"/>
        <v>1</v>
      </c>
    </row>
  </sheetData>
  <mergeCells count="12">
    <mergeCell ref="P733:T733"/>
    <mergeCell ref="A8:L8"/>
    <mergeCell ref="A9:L9"/>
    <mergeCell ref="A1:T6"/>
    <mergeCell ref="A7:T7"/>
    <mergeCell ref="P8:T8"/>
    <mergeCell ref="P9:T9"/>
    <mergeCell ref="O10:O730"/>
    <mergeCell ref="P43:T43"/>
    <mergeCell ref="P46:T46"/>
    <mergeCell ref="P47:T47"/>
    <mergeCell ref="P732:T7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54"/>
  <sheetViews>
    <sheetView workbookViewId="0">
      <selection activeCell="M21" sqref="M21"/>
    </sheetView>
  </sheetViews>
  <sheetFormatPr defaultRowHeight="12.75" customHeight="1"/>
  <cols>
    <col min="1" max="1" width="20.140625" style="4" bestFit="1" customWidth="1"/>
    <col min="2" max="2" width="13.7109375" style="4" bestFit="1" customWidth="1"/>
    <col min="3" max="12" width="12.42578125" style="4" bestFit="1" customWidth="1"/>
    <col min="13" max="13" width="12.42578125" style="4" customWidth="1"/>
    <col min="14" max="14" width="3.5703125" style="4" bestFit="1" customWidth="1"/>
    <col min="15" max="19" width="15" style="4" bestFit="1" customWidth="1"/>
    <col min="20" max="16384" width="9.140625" style="4"/>
  </cols>
  <sheetData>
    <row r="1" spans="1:19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4" customHeight="1">
      <c r="A7" s="70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O8" s="41"/>
      <c r="P8" s="41"/>
      <c r="Q8" s="41"/>
      <c r="R8" s="41"/>
      <c r="S8" s="41"/>
    </row>
    <row r="9" spans="1:19" ht="13.5" thickBot="1">
      <c r="A9" s="69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O9" s="69" t="s">
        <v>68</v>
      </c>
      <c r="P9" s="41"/>
      <c r="Q9" s="41"/>
      <c r="R9" s="41"/>
      <c r="S9" s="41"/>
    </row>
    <row r="10" spans="1:19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41"/>
      <c r="O10" s="25" t="s">
        <v>18</v>
      </c>
      <c r="P10" s="35" t="s">
        <v>60</v>
      </c>
      <c r="Q10" s="35" t="s">
        <v>61</v>
      </c>
      <c r="R10" s="35" t="s">
        <v>62</v>
      </c>
      <c r="S10" s="35" t="s">
        <v>63</v>
      </c>
    </row>
    <row r="11" spans="1:19" ht="13.5" thickBot="1">
      <c r="A11" s="26">
        <v>44044</v>
      </c>
      <c r="B11" s="31">
        <v>1</v>
      </c>
      <c r="C11" s="2">
        <v>44655.9921875</v>
      </c>
      <c r="D11" s="2">
        <v>0</v>
      </c>
      <c r="E11" s="2">
        <v>0</v>
      </c>
      <c r="F11" s="2">
        <v>6.1761527757000001E-2</v>
      </c>
      <c r="G11" s="2">
        <v>5.1761527980999998E-2</v>
      </c>
      <c r="H11" s="2">
        <v>-9.9999997759999994E-3</v>
      </c>
      <c r="I11" s="3">
        <v>1.31041842990881E-5</v>
      </c>
      <c r="J11" s="3">
        <v>1.5635829812121701E-5</v>
      </c>
      <c r="K11" s="3">
        <v>1.31041842990881E-5</v>
      </c>
      <c r="L11" s="3">
        <v>1.5635829812121701E-5</v>
      </c>
      <c r="M11" s="14">
        <f>IF(F11&gt;5,1,0)</f>
        <v>0</v>
      </c>
      <c r="N11" s="41"/>
      <c r="O11" s="26">
        <v>44044</v>
      </c>
      <c r="P11" s="3">
        <v>7.4408328753000005E-2</v>
      </c>
      <c r="Q11" s="3">
        <v>7.4184865156999999E-2</v>
      </c>
      <c r="R11" s="3">
        <v>7.4735634358E-2</v>
      </c>
      <c r="S11" s="3">
        <v>7.4512170762999999E-2</v>
      </c>
    </row>
    <row r="12" spans="1:19" ht="13.5" thickBot="1">
      <c r="A12" s="28">
        <v>44044</v>
      </c>
      <c r="B12" s="32">
        <v>2</v>
      </c>
      <c r="C12" s="33">
        <v>42101.1640625</v>
      </c>
      <c r="D12" s="33">
        <v>0</v>
      </c>
      <c r="E12" s="33">
        <v>0</v>
      </c>
      <c r="F12" s="33">
        <v>6.1761527757000001E-2</v>
      </c>
      <c r="G12" s="33">
        <v>5.1761527980999998E-2</v>
      </c>
      <c r="H12" s="33">
        <v>-9.9999997759999994E-3</v>
      </c>
      <c r="I12" s="34">
        <v>1.31041842990881E-5</v>
      </c>
      <c r="J12" s="34">
        <v>1.5635829812121701E-5</v>
      </c>
      <c r="K12" s="34">
        <v>1.31041842990881E-5</v>
      </c>
      <c r="L12" s="34">
        <v>1.5635829812121701E-5</v>
      </c>
      <c r="M12" s="14">
        <f t="shared" ref="M12:M75" si="0">IF(F12&gt;5,1,0)</f>
        <v>0</v>
      </c>
      <c r="N12" s="41"/>
      <c r="O12" s="28">
        <v>44045</v>
      </c>
      <c r="P12" s="34">
        <v>5.8928665702999997E-2</v>
      </c>
      <c r="Q12" s="34">
        <v>5.9055316246000002E-2</v>
      </c>
      <c r="R12" s="34">
        <v>5.8890691018999998E-2</v>
      </c>
      <c r="S12" s="34">
        <v>5.9017341562000003E-2</v>
      </c>
    </row>
    <row r="13" spans="1:19" ht="13.5" thickBot="1">
      <c r="A13" s="28">
        <v>44044</v>
      </c>
      <c r="B13" s="32">
        <v>3</v>
      </c>
      <c r="C13" s="33">
        <v>40180.30078125</v>
      </c>
      <c r="D13" s="33">
        <v>0</v>
      </c>
      <c r="E13" s="33">
        <v>0</v>
      </c>
      <c r="F13" s="33">
        <v>6.1761527757000001E-2</v>
      </c>
      <c r="G13" s="33">
        <v>5.1761527980999998E-2</v>
      </c>
      <c r="H13" s="33">
        <v>-9.9999997759999994E-3</v>
      </c>
      <c r="I13" s="34">
        <v>1.31041842990881E-5</v>
      </c>
      <c r="J13" s="34">
        <v>1.5635829812121701E-5</v>
      </c>
      <c r="K13" s="34">
        <v>1.31041842990881E-5</v>
      </c>
      <c r="L13" s="34">
        <v>1.5635829812121701E-5</v>
      </c>
      <c r="M13" s="14">
        <f t="shared" si="0"/>
        <v>0</v>
      </c>
      <c r="N13" s="41"/>
      <c r="O13" s="28">
        <v>44046</v>
      </c>
      <c r="P13" s="34">
        <v>0.12822576786600001</v>
      </c>
      <c r="Q13" s="34">
        <v>0.128214754322</v>
      </c>
      <c r="R13" s="34">
        <v>0.12994254001800001</v>
      </c>
      <c r="S13" s="34">
        <v>0.129931526474</v>
      </c>
    </row>
    <row r="14" spans="1:19" ht="13.5" thickBot="1">
      <c r="A14" s="28">
        <v>44044</v>
      </c>
      <c r="B14" s="32">
        <v>4</v>
      </c>
      <c r="C14" s="33">
        <v>38503.6796875</v>
      </c>
      <c r="D14" s="33">
        <v>0</v>
      </c>
      <c r="E14" s="33">
        <v>0</v>
      </c>
      <c r="F14" s="33">
        <v>6.1761527757000001E-2</v>
      </c>
      <c r="G14" s="33">
        <v>5.1761527980999998E-2</v>
      </c>
      <c r="H14" s="33">
        <v>-9.9999997759999994E-3</v>
      </c>
      <c r="I14" s="34">
        <v>1.31041842990881E-5</v>
      </c>
      <c r="J14" s="34">
        <v>1.5635829812121701E-5</v>
      </c>
      <c r="K14" s="34">
        <v>1.31041842990881E-5</v>
      </c>
      <c r="L14" s="34">
        <v>1.5635829812121701E-5</v>
      </c>
      <c r="M14" s="14">
        <f t="shared" si="0"/>
        <v>0</v>
      </c>
      <c r="N14" s="41"/>
      <c r="O14" s="28">
        <v>44047</v>
      </c>
      <c r="P14" s="34">
        <v>6.4063695157E-2</v>
      </c>
      <c r="Q14" s="34">
        <v>6.7633941791999996E-2</v>
      </c>
      <c r="R14" s="34">
        <v>6.3916787540999997E-2</v>
      </c>
      <c r="S14" s="34">
        <v>6.7450293829999994E-2</v>
      </c>
    </row>
    <row r="15" spans="1:19" ht="13.5" thickBot="1">
      <c r="A15" s="28">
        <v>44044</v>
      </c>
      <c r="B15" s="32">
        <v>5</v>
      </c>
      <c r="C15" s="33">
        <v>37353.78125</v>
      </c>
      <c r="D15" s="33">
        <v>0</v>
      </c>
      <c r="E15" s="33">
        <v>0</v>
      </c>
      <c r="F15" s="33">
        <v>6.1761527757000001E-2</v>
      </c>
      <c r="G15" s="33">
        <v>5.1761527980999998E-2</v>
      </c>
      <c r="H15" s="33">
        <v>-9.9999997759999994E-3</v>
      </c>
      <c r="I15" s="34">
        <v>1.31041842990881E-5</v>
      </c>
      <c r="J15" s="34">
        <v>1.5635829812121701E-5</v>
      </c>
      <c r="K15" s="34">
        <v>1.31041842990881E-5</v>
      </c>
      <c r="L15" s="34">
        <v>1.5635829812121701E-5</v>
      </c>
      <c r="M15" s="14">
        <f t="shared" si="0"/>
        <v>0</v>
      </c>
      <c r="N15" s="41"/>
      <c r="O15" s="28">
        <v>44048</v>
      </c>
      <c r="P15" s="34">
        <v>5.6372652152999997E-2</v>
      </c>
      <c r="Q15" s="34">
        <v>0.15251396181599999</v>
      </c>
      <c r="R15" s="34">
        <v>5.6199053599000001E-2</v>
      </c>
      <c r="S15" s="34">
        <v>0.15234036326299999</v>
      </c>
    </row>
    <row r="16" spans="1:19" ht="13.5" thickBot="1">
      <c r="A16" s="28">
        <v>44044</v>
      </c>
      <c r="B16" s="32">
        <v>6</v>
      </c>
      <c r="C16" s="33">
        <v>36797.6328125</v>
      </c>
      <c r="D16" s="33">
        <v>0</v>
      </c>
      <c r="E16" s="33">
        <v>0</v>
      </c>
      <c r="F16" s="33">
        <v>6.1761527757000001E-2</v>
      </c>
      <c r="G16" s="33">
        <v>5.1761527980999998E-2</v>
      </c>
      <c r="H16" s="33">
        <v>-9.9999997759999994E-3</v>
      </c>
      <c r="I16" s="34">
        <v>1.31041842990881E-5</v>
      </c>
      <c r="J16" s="34">
        <v>1.5635829812121701E-5</v>
      </c>
      <c r="K16" s="34">
        <v>1.31041842990881E-5</v>
      </c>
      <c r="L16" s="34">
        <v>1.5635829812121701E-5</v>
      </c>
      <c r="M16" s="14">
        <f t="shared" si="0"/>
        <v>0</v>
      </c>
      <c r="N16" s="41"/>
      <c r="O16" s="28">
        <v>44049</v>
      </c>
      <c r="P16" s="34">
        <v>5.4573274057E-2</v>
      </c>
      <c r="Q16" s="34">
        <v>0.156358455688</v>
      </c>
      <c r="R16" s="34">
        <v>5.4406908777000003E-2</v>
      </c>
      <c r="S16" s="34">
        <v>0.156192090408</v>
      </c>
    </row>
    <row r="17" spans="1:19" ht="13.5" thickBot="1">
      <c r="A17" s="28">
        <v>44044</v>
      </c>
      <c r="B17" s="32">
        <v>7</v>
      </c>
      <c r="C17" s="33">
        <v>36745.5703125</v>
      </c>
      <c r="D17" s="33">
        <v>0</v>
      </c>
      <c r="E17" s="33">
        <v>0</v>
      </c>
      <c r="F17" s="33">
        <v>0.28814262848599997</v>
      </c>
      <c r="G17" s="33">
        <v>0.41868707750099998</v>
      </c>
      <c r="H17" s="33">
        <v>0.13054444901500001</v>
      </c>
      <c r="I17" s="34">
        <v>1.05996728E-4</v>
      </c>
      <c r="J17" s="34">
        <v>7.2947500882611596E-5</v>
      </c>
      <c r="K17" s="34">
        <v>1.05996728E-4</v>
      </c>
      <c r="L17" s="34">
        <v>7.2947500882611596E-5</v>
      </c>
      <c r="M17" s="14">
        <f t="shared" si="0"/>
        <v>0</v>
      </c>
      <c r="N17" s="41"/>
      <c r="O17" s="28">
        <v>44050</v>
      </c>
      <c r="P17" s="34">
        <v>6.6164034984999995E-2</v>
      </c>
      <c r="Q17" s="34">
        <v>0.197784204873</v>
      </c>
      <c r="R17" s="34">
        <v>6.5892787245000001E-2</v>
      </c>
      <c r="S17" s="34">
        <v>0.19751295713299999</v>
      </c>
    </row>
    <row r="18" spans="1:19" ht="13.5" thickBot="1">
      <c r="A18" s="28">
        <v>44044</v>
      </c>
      <c r="B18" s="32">
        <v>8</v>
      </c>
      <c r="C18" s="33">
        <v>36962.45703125</v>
      </c>
      <c r="D18" s="33">
        <v>208.7</v>
      </c>
      <c r="E18" s="33">
        <v>200.2</v>
      </c>
      <c r="F18" s="33">
        <v>233.71982058379101</v>
      </c>
      <c r="G18" s="33">
        <v>234.93484315818301</v>
      </c>
      <c r="H18" s="33">
        <v>1.215022574392</v>
      </c>
      <c r="I18" s="34">
        <v>6.6417324450000004E-3</v>
      </c>
      <c r="J18" s="34">
        <v>6.3341317929999997E-3</v>
      </c>
      <c r="K18" s="34">
        <v>8.7936311790000003E-3</v>
      </c>
      <c r="L18" s="34">
        <v>8.4860305269999995E-3</v>
      </c>
      <c r="M18" s="14">
        <f t="shared" si="0"/>
        <v>1</v>
      </c>
      <c r="N18" s="41"/>
      <c r="O18" s="28">
        <v>44051</v>
      </c>
      <c r="P18" s="34">
        <v>3.0746543203E-2</v>
      </c>
      <c r="Q18" s="34">
        <v>0.14244031917</v>
      </c>
      <c r="R18" s="34">
        <v>3.0572944649999999E-2</v>
      </c>
      <c r="S18" s="34">
        <v>0.14226672061699999</v>
      </c>
    </row>
    <row r="19" spans="1:19" ht="13.5" thickBot="1">
      <c r="A19" s="28">
        <v>44044</v>
      </c>
      <c r="B19" s="32">
        <v>9</v>
      </c>
      <c r="C19" s="33">
        <v>39068.28125</v>
      </c>
      <c r="D19" s="33">
        <v>1645.2</v>
      </c>
      <c r="E19" s="33">
        <v>1645.2</v>
      </c>
      <c r="F19" s="33">
        <v>1603.1226963597001</v>
      </c>
      <c r="G19" s="33">
        <v>1603.1123745094501</v>
      </c>
      <c r="H19" s="33">
        <v>-1.0321850246E-2</v>
      </c>
      <c r="I19" s="34">
        <v>1.065509506E-2</v>
      </c>
      <c r="J19" s="34">
        <v>1.0652481934000001E-2</v>
      </c>
      <c r="K19" s="34">
        <v>1.065509506E-2</v>
      </c>
      <c r="L19" s="34">
        <v>1.0652481934000001E-2</v>
      </c>
      <c r="M19" s="14">
        <f t="shared" si="0"/>
        <v>1</v>
      </c>
      <c r="N19" s="41"/>
      <c r="O19" s="28">
        <v>44052</v>
      </c>
      <c r="P19" s="34">
        <v>3.0209703248E-2</v>
      </c>
      <c r="Q19" s="34">
        <v>0.11515122126299999</v>
      </c>
      <c r="R19" s="34">
        <v>3.0052379559E-2</v>
      </c>
      <c r="S19" s="34">
        <v>0.114921564844</v>
      </c>
    </row>
    <row r="20" spans="1:19" ht="13.5" thickBot="1">
      <c r="A20" s="28">
        <v>44044</v>
      </c>
      <c r="B20" s="32">
        <v>10</v>
      </c>
      <c r="C20" s="33">
        <v>42145.08984375</v>
      </c>
      <c r="D20" s="33">
        <v>3123.8</v>
      </c>
      <c r="E20" s="33">
        <v>3123.8</v>
      </c>
      <c r="F20" s="33">
        <v>2810.1830227406199</v>
      </c>
      <c r="G20" s="33">
        <v>2810.1394115786402</v>
      </c>
      <c r="H20" s="33">
        <v>-4.3611161973000002E-2</v>
      </c>
      <c r="I20" s="34">
        <v>7.9407743904000003E-2</v>
      </c>
      <c r="J20" s="34">
        <v>7.9396703102999996E-2</v>
      </c>
      <c r="K20" s="34">
        <v>7.9407743904000003E-2</v>
      </c>
      <c r="L20" s="34">
        <v>7.9396703102999996E-2</v>
      </c>
      <c r="M20" s="14">
        <f t="shared" si="0"/>
        <v>1</v>
      </c>
      <c r="N20" s="41"/>
      <c r="O20" s="28">
        <v>44053</v>
      </c>
      <c r="P20" s="34">
        <v>2.3988961715999998E-2</v>
      </c>
      <c r="Q20" s="34">
        <v>0.12780585287400001</v>
      </c>
      <c r="R20" s="34">
        <v>2.3851529528000001E-2</v>
      </c>
      <c r="S20" s="34">
        <v>0.12766842068600001</v>
      </c>
    </row>
    <row r="21" spans="1:19" ht="13.5" thickBot="1">
      <c r="A21" s="28">
        <v>44044</v>
      </c>
      <c r="B21" s="32">
        <v>11</v>
      </c>
      <c r="C21" s="33">
        <v>45293.48828125</v>
      </c>
      <c r="D21" s="33">
        <v>3496.8</v>
      </c>
      <c r="E21" s="33">
        <v>3496.8</v>
      </c>
      <c r="F21" s="33">
        <v>3247.2345036384099</v>
      </c>
      <c r="G21" s="33">
        <v>3247.25224803335</v>
      </c>
      <c r="H21" s="33">
        <v>1.7744394938000001E-2</v>
      </c>
      <c r="I21" s="34">
        <v>6.3176646067000006E-2</v>
      </c>
      <c r="J21" s="34">
        <v>6.3181138319000005E-2</v>
      </c>
      <c r="K21" s="34">
        <v>6.3176646067000006E-2</v>
      </c>
      <c r="L21" s="34">
        <v>6.3181138319000005E-2</v>
      </c>
      <c r="M21" s="14">
        <f t="shared" si="0"/>
        <v>1</v>
      </c>
      <c r="N21" s="41"/>
      <c r="O21" s="28">
        <v>44054</v>
      </c>
      <c r="P21" s="34">
        <v>4.9270457942000002E-2</v>
      </c>
      <c r="Q21" s="34">
        <v>0.107070149664</v>
      </c>
      <c r="R21" s="34">
        <v>4.9277089925000003E-2</v>
      </c>
      <c r="S21" s="34">
        <v>0.106938142431</v>
      </c>
    </row>
    <row r="22" spans="1:19" ht="13.5" thickBot="1">
      <c r="A22" s="28">
        <v>44044</v>
      </c>
      <c r="B22" s="32">
        <v>12</v>
      </c>
      <c r="C22" s="33">
        <v>48606.4765625</v>
      </c>
      <c r="D22" s="33">
        <v>3618.4</v>
      </c>
      <c r="E22" s="33">
        <v>3618.4</v>
      </c>
      <c r="F22" s="33">
        <v>3561.6862395654798</v>
      </c>
      <c r="G22" s="33">
        <v>3561.6862395654798</v>
      </c>
      <c r="H22" s="33">
        <v>0</v>
      </c>
      <c r="I22" s="34">
        <v>1.4357914034E-2</v>
      </c>
      <c r="J22" s="34">
        <v>1.4357914034E-2</v>
      </c>
      <c r="K22" s="34">
        <v>1.4357914034E-2</v>
      </c>
      <c r="L22" s="34">
        <v>1.4357914034E-2</v>
      </c>
      <c r="M22" s="14">
        <f t="shared" si="0"/>
        <v>1</v>
      </c>
      <c r="N22" s="41"/>
      <c r="O22" s="28">
        <v>44055</v>
      </c>
      <c r="P22" s="34">
        <v>1.8017219596E-2</v>
      </c>
      <c r="Q22" s="34">
        <v>4.5324176268999997E-2</v>
      </c>
      <c r="R22" s="34">
        <v>1.8042536051000001E-2</v>
      </c>
      <c r="S22" s="34">
        <v>4.5262693447999998E-2</v>
      </c>
    </row>
    <row r="23" spans="1:19" ht="13.5" thickBot="1">
      <c r="A23" s="28">
        <v>44044</v>
      </c>
      <c r="B23" s="32">
        <v>13</v>
      </c>
      <c r="C23" s="33">
        <v>51714.5859375</v>
      </c>
      <c r="D23" s="33">
        <v>3646.6</v>
      </c>
      <c r="E23" s="33">
        <v>3646.6</v>
      </c>
      <c r="F23" s="33">
        <v>3409.4456504858799</v>
      </c>
      <c r="G23" s="33">
        <v>3409.44150606314</v>
      </c>
      <c r="H23" s="33">
        <v>-4.1444227430000001E-3</v>
      </c>
      <c r="I23" s="34">
        <v>6.0040125047000001E-2</v>
      </c>
      <c r="J23" s="34">
        <v>6.0039075826000002E-2</v>
      </c>
      <c r="K23" s="34">
        <v>6.0040125047000001E-2</v>
      </c>
      <c r="L23" s="34">
        <v>6.0039075826000002E-2</v>
      </c>
      <c r="M23" s="14">
        <f t="shared" si="0"/>
        <v>1</v>
      </c>
      <c r="N23" s="41"/>
      <c r="O23" s="28">
        <v>44056</v>
      </c>
      <c r="P23" s="34">
        <v>2.6090452154999999E-2</v>
      </c>
      <c r="Q23" s="34">
        <v>3.5090266055E-2</v>
      </c>
      <c r="R23" s="34">
        <v>2.5824629370000001E-2</v>
      </c>
      <c r="S23" s="34">
        <v>3.4824443269999998E-2</v>
      </c>
    </row>
    <row r="24" spans="1:19" ht="13.5" thickBot="1">
      <c r="A24" s="28">
        <v>44044</v>
      </c>
      <c r="B24" s="32">
        <v>14</v>
      </c>
      <c r="C24" s="33">
        <v>54521.6171875</v>
      </c>
      <c r="D24" s="33">
        <v>3148.7</v>
      </c>
      <c r="E24" s="33">
        <v>3148.7</v>
      </c>
      <c r="F24" s="33">
        <v>3121.9640626294099</v>
      </c>
      <c r="G24" s="33">
        <v>3123.32722894682</v>
      </c>
      <c r="H24" s="33">
        <v>1.3631663174099999</v>
      </c>
      <c r="I24" s="34">
        <v>6.4234863420000003E-3</v>
      </c>
      <c r="J24" s="34">
        <v>6.7685917390000001E-3</v>
      </c>
      <c r="K24" s="34">
        <v>6.4234863420000003E-3</v>
      </c>
      <c r="L24" s="34">
        <v>6.7685917390000001E-3</v>
      </c>
      <c r="M24" s="14">
        <f t="shared" si="0"/>
        <v>1</v>
      </c>
      <c r="N24" s="41"/>
      <c r="O24" s="28">
        <v>44057</v>
      </c>
      <c r="P24" s="34">
        <v>8.1776927400999996E-2</v>
      </c>
      <c r="Q24" s="34">
        <v>8.2597388103000005E-2</v>
      </c>
      <c r="R24" s="34">
        <v>8.1612370439000007E-2</v>
      </c>
      <c r="S24" s="34">
        <v>8.2432831141000001E-2</v>
      </c>
    </row>
    <row r="25" spans="1:19" ht="13.5" thickBot="1">
      <c r="A25" s="28">
        <v>44044</v>
      </c>
      <c r="B25" s="32">
        <v>15</v>
      </c>
      <c r="C25" s="33">
        <v>57005.95703125</v>
      </c>
      <c r="D25" s="33">
        <v>3153.3</v>
      </c>
      <c r="E25" s="33">
        <v>3153.3</v>
      </c>
      <c r="F25" s="33">
        <v>2743.4241614688799</v>
      </c>
      <c r="G25" s="33">
        <v>2743.4079726905302</v>
      </c>
      <c r="H25" s="33">
        <v>-1.6188778346999999E-2</v>
      </c>
      <c r="I25" s="34">
        <v>0.10377013349600001</v>
      </c>
      <c r="J25" s="34">
        <v>0.103766035071</v>
      </c>
      <c r="K25" s="34">
        <v>0.10377013349600001</v>
      </c>
      <c r="L25" s="34">
        <v>0.103766035071</v>
      </c>
      <c r="M25" s="14">
        <f t="shared" si="0"/>
        <v>1</v>
      </c>
      <c r="N25" s="41"/>
      <c r="O25" s="28">
        <v>44058</v>
      </c>
      <c r="P25" s="34">
        <v>8.9708930734999998E-2</v>
      </c>
      <c r="Q25" s="34">
        <v>8.9819953344999995E-2</v>
      </c>
      <c r="R25" s="34">
        <v>8.9464807768999996E-2</v>
      </c>
      <c r="S25" s="34">
        <v>8.9575830378999993E-2</v>
      </c>
    </row>
    <row r="26" spans="1:19" ht="13.5" thickBot="1">
      <c r="A26" s="28">
        <v>44044</v>
      </c>
      <c r="B26" s="32">
        <v>16</v>
      </c>
      <c r="C26" s="33">
        <v>58378.25</v>
      </c>
      <c r="D26" s="33">
        <v>3070.4</v>
      </c>
      <c r="E26" s="33">
        <v>3070.4</v>
      </c>
      <c r="F26" s="33">
        <v>2638.1581171896901</v>
      </c>
      <c r="G26" s="33">
        <v>2638.5343167763399</v>
      </c>
      <c r="H26" s="33">
        <v>0.37619958665600001</v>
      </c>
      <c r="I26" s="34">
        <v>0.10933308436</v>
      </c>
      <c r="J26" s="34">
        <v>0.109428324762</v>
      </c>
      <c r="K26" s="34">
        <v>0.10933308436</v>
      </c>
      <c r="L26" s="34">
        <v>0.109428324762</v>
      </c>
      <c r="M26" s="14">
        <f t="shared" si="0"/>
        <v>1</v>
      </c>
      <c r="N26" s="41"/>
      <c r="O26" s="28">
        <v>44059</v>
      </c>
      <c r="P26" s="34">
        <v>4.9295432972000001E-2</v>
      </c>
      <c r="Q26" s="34">
        <v>4.9334165142000001E-2</v>
      </c>
      <c r="R26" s="34">
        <v>4.9040460096999999E-2</v>
      </c>
      <c r="S26" s="34">
        <v>4.9079192266E-2</v>
      </c>
    </row>
    <row r="27" spans="1:19" ht="13.5" thickBot="1">
      <c r="A27" s="28">
        <v>44044</v>
      </c>
      <c r="B27" s="32">
        <v>17</v>
      </c>
      <c r="C27" s="33">
        <v>59053.34375</v>
      </c>
      <c r="D27" s="33">
        <v>2709.7</v>
      </c>
      <c r="E27" s="33">
        <v>2709.7</v>
      </c>
      <c r="F27" s="33">
        <v>2833.46829304523</v>
      </c>
      <c r="G27" s="33">
        <v>2838.40431533323</v>
      </c>
      <c r="H27" s="33">
        <v>4.9360222880039997</v>
      </c>
      <c r="I27" s="34">
        <v>3.2583370969999997E-2</v>
      </c>
      <c r="J27" s="34">
        <v>3.1333745073999997E-2</v>
      </c>
      <c r="K27" s="34">
        <v>3.2583370969999997E-2</v>
      </c>
      <c r="L27" s="34">
        <v>3.1333745073999997E-2</v>
      </c>
      <c r="M27" s="14">
        <f t="shared" si="0"/>
        <v>1</v>
      </c>
      <c r="N27" s="41"/>
      <c r="O27" s="28">
        <v>44060</v>
      </c>
      <c r="P27" s="34">
        <v>0.107445678511</v>
      </c>
      <c r="Q27" s="34">
        <v>0.107498470192</v>
      </c>
      <c r="R27" s="34">
        <v>0.107398662236</v>
      </c>
      <c r="S27" s="34">
        <v>0.10745145391700001</v>
      </c>
    </row>
    <row r="28" spans="1:19" ht="13.5" thickBot="1">
      <c r="A28" s="28">
        <v>44044</v>
      </c>
      <c r="B28" s="32">
        <v>18</v>
      </c>
      <c r="C28" s="33">
        <v>59167.3671875</v>
      </c>
      <c r="D28" s="33">
        <v>2434.6999999999998</v>
      </c>
      <c r="E28" s="33">
        <v>2434.6999999999998</v>
      </c>
      <c r="F28" s="33">
        <v>3044.7154013117201</v>
      </c>
      <c r="G28" s="33">
        <v>3048.9849903798099</v>
      </c>
      <c r="H28" s="33">
        <v>4.2695890680939996</v>
      </c>
      <c r="I28" s="34">
        <v>0.15551518743699999</v>
      </c>
      <c r="J28" s="34">
        <v>0.15443427881300001</v>
      </c>
      <c r="K28" s="34">
        <v>0.15551518743699999</v>
      </c>
      <c r="L28" s="34">
        <v>0.15443427881300001</v>
      </c>
      <c r="M28" s="14">
        <f t="shared" si="0"/>
        <v>1</v>
      </c>
      <c r="N28" s="41"/>
      <c r="O28" s="28">
        <v>44061</v>
      </c>
      <c r="P28" s="34">
        <v>6.1451468616000003E-2</v>
      </c>
      <c r="Q28" s="34">
        <v>6.1802209028000002E-2</v>
      </c>
      <c r="R28" s="34">
        <v>6.0949787145000003E-2</v>
      </c>
      <c r="S28" s="34">
        <v>6.1265659303E-2</v>
      </c>
    </row>
    <row r="29" spans="1:19" ht="13.5" thickBot="1">
      <c r="A29" s="28">
        <v>44044</v>
      </c>
      <c r="B29" s="32">
        <v>19</v>
      </c>
      <c r="C29" s="33">
        <v>58538.5</v>
      </c>
      <c r="D29" s="33">
        <v>1825.9</v>
      </c>
      <c r="E29" s="33">
        <v>1825.9</v>
      </c>
      <c r="F29" s="33">
        <v>2685.28163587984</v>
      </c>
      <c r="G29" s="33">
        <v>2685.2539027552102</v>
      </c>
      <c r="H29" s="33">
        <v>-2.7733124626999998E-2</v>
      </c>
      <c r="I29" s="34">
        <v>0.217557950064</v>
      </c>
      <c r="J29" s="34">
        <v>0.21756497110799999</v>
      </c>
      <c r="K29" s="34">
        <v>0.217557950064</v>
      </c>
      <c r="L29" s="34">
        <v>0.21756497110799999</v>
      </c>
      <c r="M29" s="14">
        <f t="shared" si="0"/>
        <v>1</v>
      </c>
      <c r="N29" s="41"/>
      <c r="O29" s="28">
        <v>44062</v>
      </c>
      <c r="P29" s="34">
        <v>5.7810041993000001E-2</v>
      </c>
      <c r="Q29" s="34">
        <v>5.7785910566999998E-2</v>
      </c>
      <c r="R29" s="34">
        <v>5.7913116133999999E-2</v>
      </c>
      <c r="S29" s="34">
        <v>5.7888984709000002E-2</v>
      </c>
    </row>
    <row r="30" spans="1:19" ht="13.5" thickBot="1">
      <c r="A30" s="28">
        <v>44044</v>
      </c>
      <c r="B30" s="32">
        <v>20</v>
      </c>
      <c r="C30" s="33">
        <v>56567.2421875</v>
      </c>
      <c r="D30" s="33">
        <v>749.9</v>
      </c>
      <c r="E30" s="33">
        <v>749.9</v>
      </c>
      <c r="F30" s="33">
        <v>1457.66839202351</v>
      </c>
      <c r="G30" s="33">
        <v>1459.0567920864901</v>
      </c>
      <c r="H30" s="33">
        <v>1.3884000629840001</v>
      </c>
      <c r="I30" s="34">
        <v>0.17953336508500001</v>
      </c>
      <c r="J30" s="34">
        <v>0.17918187139799999</v>
      </c>
      <c r="K30" s="34">
        <v>0.17953336508500001</v>
      </c>
      <c r="L30" s="34">
        <v>0.17918187139799999</v>
      </c>
      <c r="M30" s="14">
        <f t="shared" si="0"/>
        <v>1</v>
      </c>
      <c r="N30" s="41"/>
      <c r="O30" s="28">
        <v>44063</v>
      </c>
      <c r="P30" s="34">
        <v>6.2706962357999996E-2</v>
      </c>
      <c r="Q30" s="34">
        <v>6.3064945371000006E-2</v>
      </c>
      <c r="R30" s="34">
        <v>6.2549638668999999E-2</v>
      </c>
      <c r="S30" s="34">
        <v>6.2907621681999995E-2</v>
      </c>
    </row>
    <row r="31" spans="1:19" ht="13.5" thickBot="1">
      <c r="A31" s="28">
        <v>44044</v>
      </c>
      <c r="B31" s="32">
        <v>21</v>
      </c>
      <c r="C31" s="33">
        <v>54129.0859375</v>
      </c>
      <c r="D31" s="33">
        <v>97.4</v>
      </c>
      <c r="E31" s="33">
        <v>87.8</v>
      </c>
      <c r="F31" s="33">
        <v>105.887954462038</v>
      </c>
      <c r="G31" s="33">
        <v>108.147034502414</v>
      </c>
      <c r="H31" s="33">
        <v>2.2590800403750002</v>
      </c>
      <c r="I31" s="34">
        <v>2.7207682280000001E-3</v>
      </c>
      <c r="J31" s="34">
        <v>2.1488492299999999E-3</v>
      </c>
      <c r="K31" s="34">
        <v>5.151147975E-3</v>
      </c>
      <c r="L31" s="34">
        <v>4.5792289770000003E-3</v>
      </c>
      <c r="M31" s="14">
        <f t="shared" si="0"/>
        <v>1</v>
      </c>
      <c r="N31" s="41"/>
      <c r="O31" s="28">
        <v>44064</v>
      </c>
      <c r="P31" s="34">
        <v>4.1108965268000001E-2</v>
      </c>
      <c r="Q31" s="34">
        <v>4.8151702010999997E-2</v>
      </c>
      <c r="R31" s="34">
        <v>4.1608006708000002E-2</v>
      </c>
      <c r="S31" s="34">
        <v>4.8408491237000001E-2</v>
      </c>
    </row>
    <row r="32" spans="1:19" ht="13.5" thickBot="1">
      <c r="A32" s="28">
        <v>44044</v>
      </c>
      <c r="B32" s="32">
        <v>22</v>
      </c>
      <c r="C32" s="33">
        <v>52011.22265625</v>
      </c>
      <c r="D32" s="33">
        <v>0</v>
      </c>
      <c r="E32" s="33">
        <v>0</v>
      </c>
      <c r="F32" s="33">
        <v>4.0192722777999998E-2</v>
      </c>
      <c r="G32" s="33">
        <v>2.0192723225E-2</v>
      </c>
      <c r="H32" s="33">
        <v>-1.9999999551999999E-2</v>
      </c>
      <c r="I32" s="34">
        <v>5.1120818292635998E-6</v>
      </c>
      <c r="J32" s="34">
        <v>1.01753728553307E-5</v>
      </c>
      <c r="K32" s="34">
        <v>5.1120818292635998E-6</v>
      </c>
      <c r="L32" s="34">
        <v>1.01753728553307E-5</v>
      </c>
      <c r="M32" s="14">
        <f t="shared" si="0"/>
        <v>0</v>
      </c>
      <c r="N32" s="41"/>
      <c r="O32" s="28">
        <v>44065</v>
      </c>
      <c r="P32" s="34">
        <v>5.7929696682000001E-2</v>
      </c>
      <c r="Q32" s="34">
        <v>6.5181470307E-2</v>
      </c>
      <c r="R32" s="34">
        <v>5.7634940805E-2</v>
      </c>
      <c r="S32" s="34">
        <v>6.4886714430000006E-2</v>
      </c>
    </row>
    <row r="33" spans="1:19" ht="13.5" thickBot="1">
      <c r="A33" s="28">
        <v>44044</v>
      </c>
      <c r="B33" s="32">
        <v>23</v>
      </c>
      <c r="C33" s="33">
        <v>48672.25390625</v>
      </c>
      <c r="D33" s="33">
        <v>0</v>
      </c>
      <c r="E33" s="33">
        <v>0</v>
      </c>
      <c r="F33" s="33">
        <v>4.0192722777999998E-2</v>
      </c>
      <c r="G33" s="33">
        <v>2.0192723225E-2</v>
      </c>
      <c r="H33" s="33">
        <v>-1.9999999551999999E-2</v>
      </c>
      <c r="I33" s="34">
        <v>5.1120818292635998E-6</v>
      </c>
      <c r="J33" s="34">
        <v>1.01753728553307E-5</v>
      </c>
      <c r="K33" s="34">
        <v>5.1120818292635998E-6</v>
      </c>
      <c r="L33" s="34">
        <v>1.01753728553307E-5</v>
      </c>
      <c r="M33" s="14">
        <f t="shared" si="0"/>
        <v>0</v>
      </c>
      <c r="N33" s="41"/>
      <c r="O33" s="28">
        <v>44066</v>
      </c>
      <c r="P33" s="34">
        <v>2.2616226133999998E-2</v>
      </c>
      <c r="Q33" s="34">
        <v>2.2631142234E-2</v>
      </c>
      <c r="R33" s="34">
        <v>2.2352211667999999E-2</v>
      </c>
      <c r="S33" s="34">
        <v>2.2367127766999999E-2</v>
      </c>
    </row>
    <row r="34" spans="1:19" ht="13.5" thickBot="1">
      <c r="A34" s="28">
        <v>44044</v>
      </c>
      <c r="B34" s="32">
        <v>24</v>
      </c>
      <c r="C34" s="33">
        <v>45446.484375</v>
      </c>
      <c r="D34" s="33">
        <v>0</v>
      </c>
      <c r="E34" s="33">
        <v>0</v>
      </c>
      <c r="F34" s="33">
        <v>4.0192722777999998E-2</v>
      </c>
      <c r="G34" s="33">
        <v>2.0192723225E-2</v>
      </c>
      <c r="H34" s="33">
        <v>-1.9999999551999999E-2</v>
      </c>
      <c r="I34" s="34">
        <v>5.1120818292635998E-6</v>
      </c>
      <c r="J34" s="34">
        <v>1.01753728553307E-5</v>
      </c>
      <c r="K34" s="34">
        <v>5.1120818292635998E-6</v>
      </c>
      <c r="L34" s="34">
        <v>1.01753728553307E-5</v>
      </c>
      <c r="M34" s="14">
        <f t="shared" si="0"/>
        <v>0</v>
      </c>
      <c r="N34" s="41"/>
      <c r="O34" s="28">
        <v>44067</v>
      </c>
      <c r="P34" s="34">
        <v>3.0544946215999999E-2</v>
      </c>
      <c r="Q34" s="34">
        <v>3.0614366976999999E-2</v>
      </c>
      <c r="R34" s="34">
        <v>3.0322523069999999E-2</v>
      </c>
      <c r="S34" s="34">
        <v>3.039194383E-2</v>
      </c>
    </row>
    <row r="35" spans="1:19" ht="13.5" thickBot="1">
      <c r="A35" s="28">
        <v>44045</v>
      </c>
      <c r="B35" s="32">
        <v>1</v>
      </c>
      <c r="C35" s="33">
        <v>42427.4375</v>
      </c>
      <c r="D35" s="33">
        <v>0</v>
      </c>
      <c r="E35" s="33">
        <v>0</v>
      </c>
      <c r="F35" s="33">
        <v>4.0192722777999998E-2</v>
      </c>
      <c r="G35" s="33">
        <v>2.0192723225E-2</v>
      </c>
      <c r="H35" s="33">
        <v>-1.9999999551999999E-2</v>
      </c>
      <c r="I35" s="34">
        <v>5.1120818292635998E-6</v>
      </c>
      <c r="J35" s="34">
        <v>1.01753728553307E-5</v>
      </c>
      <c r="K35" s="34">
        <v>5.1120818292635998E-6</v>
      </c>
      <c r="L35" s="34">
        <v>1.01753728553307E-5</v>
      </c>
      <c r="M35" s="14">
        <f t="shared" si="0"/>
        <v>0</v>
      </c>
      <c r="N35" s="41"/>
      <c r="O35" s="28">
        <v>44068</v>
      </c>
      <c r="P35" s="34">
        <v>4.4445359316000001E-2</v>
      </c>
      <c r="Q35" s="34">
        <v>4.4838291198000001E-2</v>
      </c>
      <c r="R35" s="34">
        <v>4.4436511882999997E-2</v>
      </c>
      <c r="S35" s="34">
        <v>4.4787114348E-2</v>
      </c>
    </row>
    <row r="36" spans="1:19" ht="13.5" thickBot="1">
      <c r="A36" s="28">
        <v>44045</v>
      </c>
      <c r="B36" s="32">
        <v>2</v>
      </c>
      <c r="C36" s="33">
        <v>39958.3515625</v>
      </c>
      <c r="D36" s="33">
        <v>0</v>
      </c>
      <c r="E36" s="33">
        <v>0</v>
      </c>
      <c r="F36" s="33">
        <v>4.0192722777999998E-2</v>
      </c>
      <c r="G36" s="33">
        <v>2.0192723225E-2</v>
      </c>
      <c r="H36" s="33">
        <v>-1.9999999551999999E-2</v>
      </c>
      <c r="I36" s="34">
        <v>5.1120818292635998E-6</v>
      </c>
      <c r="J36" s="34">
        <v>1.01753728553307E-5</v>
      </c>
      <c r="K36" s="34">
        <v>5.1120818292635998E-6</v>
      </c>
      <c r="L36" s="34">
        <v>1.01753728553307E-5</v>
      </c>
      <c r="M36" s="14">
        <f t="shared" si="0"/>
        <v>0</v>
      </c>
      <c r="N36" s="41"/>
      <c r="O36" s="28">
        <v>44069</v>
      </c>
      <c r="P36" s="34">
        <v>6.1454154867000003E-2</v>
      </c>
      <c r="Q36" s="34">
        <v>6.1453082672000003E-2</v>
      </c>
      <c r="R36" s="34">
        <v>6.1573512215000001E-2</v>
      </c>
      <c r="S36" s="34">
        <v>6.1574586873999998E-2</v>
      </c>
    </row>
    <row r="37" spans="1:19" ht="13.5" thickBot="1">
      <c r="A37" s="28">
        <v>44045</v>
      </c>
      <c r="B37" s="32">
        <v>3</v>
      </c>
      <c r="C37" s="33">
        <v>37992.484375</v>
      </c>
      <c r="D37" s="33">
        <v>0</v>
      </c>
      <c r="E37" s="33">
        <v>0</v>
      </c>
      <c r="F37" s="33">
        <v>4.0192722777999998E-2</v>
      </c>
      <c r="G37" s="33">
        <v>2.0192723225E-2</v>
      </c>
      <c r="H37" s="33">
        <v>-1.9999999551999999E-2</v>
      </c>
      <c r="I37" s="34">
        <v>5.1120818292635998E-6</v>
      </c>
      <c r="J37" s="34">
        <v>1.01753728553307E-5</v>
      </c>
      <c r="K37" s="34">
        <v>5.1120818292635998E-6</v>
      </c>
      <c r="L37" s="34">
        <v>1.01753728553307E-5</v>
      </c>
      <c r="M37" s="14">
        <f t="shared" si="0"/>
        <v>0</v>
      </c>
      <c r="N37" s="41"/>
      <c r="O37" s="28">
        <v>44070</v>
      </c>
      <c r="P37" s="34">
        <v>3.6630988730000001E-2</v>
      </c>
      <c r="Q37" s="34">
        <v>3.6131650591999999E-2</v>
      </c>
      <c r="R37" s="34">
        <v>3.6508525876000002E-2</v>
      </c>
      <c r="S37" s="34">
        <v>3.6010011570999999E-2</v>
      </c>
    </row>
    <row r="38" spans="1:19" ht="13.5" thickBot="1">
      <c r="A38" s="28">
        <v>44045</v>
      </c>
      <c r="B38" s="32">
        <v>4</v>
      </c>
      <c r="C38" s="33">
        <v>36565.1484375</v>
      </c>
      <c r="D38" s="33">
        <v>0</v>
      </c>
      <c r="E38" s="33">
        <v>0</v>
      </c>
      <c r="F38" s="33">
        <v>4.0192722777999998E-2</v>
      </c>
      <c r="G38" s="33">
        <v>2.0192723225E-2</v>
      </c>
      <c r="H38" s="33">
        <v>-1.9999999551999999E-2</v>
      </c>
      <c r="I38" s="34">
        <v>5.1120818292635998E-6</v>
      </c>
      <c r="J38" s="34">
        <v>1.01753728553307E-5</v>
      </c>
      <c r="K38" s="34">
        <v>5.1120818292635998E-6</v>
      </c>
      <c r="L38" s="34">
        <v>1.01753728553307E-5</v>
      </c>
      <c r="M38" s="14">
        <f t="shared" si="0"/>
        <v>0</v>
      </c>
      <c r="N38" s="41"/>
      <c r="O38" s="28">
        <v>44071</v>
      </c>
      <c r="P38" s="34">
        <v>2.0515374980999999E-2</v>
      </c>
      <c r="Q38" s="34">
        <v>2.5812639222E-2</v>
      </c>
      <c r="R38" s="34">
        <v>2.0428575704000002E-2</v>
      </c>
      <c r="S38" s="34">
        <v>2.5563091302000001E-2</v>
      </c>
    </row>
    <row r="39" spans="1:19" ht="13.5" thickBot="1">
      <c r="A39" s="28">
        <v>44045</v>
      </c>
      <c r="B39" s="32">
        <v>5</v>
      </c>
      <c r="C39" s="33">
        <v>35709.4453125</v>
      </c>
      <c r="D39" s="33">
        <v>0</v>
      </c>
      <c r="E39" s="33">
        <v>0</v>
      </c>
      <c r="F39" s="33">
        <v>4.0192722777999998E-2</v>
      </c>
      <c r="G39" s="33">
        <v>2.0192723225E-2</v>
      </c>
      <c r="H39" s="33">
        <v>-1.9999999551999999E-2</v>
      </c>
      <c r="I39" s="34">
        <v>5.1120818292635998E-6</v>
      </c>
      <c r="J39" s="34">
        <v>1.01753728553307E-5</v>
      </c>
      <c r="K39" s="34">
        <v>5.1120818292635998E-6</v>
      </c>
      <c r="L39" s="34">
        <v>1.01753728553307E-5</v>
      </c>
      <c r="M39" s="14">
        <f t="shared" si="0"/>
        <v>0</v>
      </c>
      <c r="N39" s="41"/>
      <c r="O39" s="28">
        <v>44072</v>
      </c>
      <c r="P39" s="34">
        <v>2.3552416922999999E-2</v>
      </c>
      <c r="Q39" s="34">
        <v>2.3588641434999998E-2</v>
      </c>
      <c r="R39" s="34">
        <v>2.3382991411999999E-2</v>
      </c>
      <c r="S39" s="34">
        <v>2.3419215923E-2</v>
      </c>
    </row>
    <row r="40" spans="1:19" ht="13.5" thickBot="1">
      <c r="A40" s="28">
        <v>44045</v>
      </c>
      <c r="B40" s="32">
        <v>6</v>
      </c>
      <c r="C40" s="33">
        <v>35330.43359375</v>
      </c>
      <c r="D40" s="33">
        <v>0</v>
      </c>
      <c r="E40" s="33">
        <v>0</v>
      </c>
      <c r="F40" s="33">
        <v>4.0192722777999998E-2</v>
      </c>
      <c r="G40" s="33">
        <v>2.0192723225E-2</v>
      </c>
      <c r="H40" s="33">
        <v>-1.9999999551999999E-2</v>
      </c>
      <c r="I40" s="34">
        <v>5.1120818292635998E-6</v>
      </c>
      <c r="J40" s="34">
        <v>1.01753728553307E-5</v>
      </c>
      <c r="K40" s="34">
        <v>5.1120818292635998E-6</v>
      </c>
      <c r="L40" s="34">
        <v>1.01753728553307E-5</v>
      </c>
      <c r="M40" s="14">
        <f t="shared" si="0"/>
        <v>0</v>
      </c>
      <c r="N40" s="41"/>
      <c r="O40" s="28">
        <v>44073</v>
      </c>
      <c r="P40" s="34">
        <v>4.4309200564999998E-2</v>
      </c>
      <c r="Q40" s="34">
        <v>4.4898863624000002E-2</v>
      </c>
      <c r="R40" s="34">
        <v>4.4005403096999997E-2</v>
      </c>
      <c r="S40" s="34">
        <v>4.4595066156E-2</v>
      </c>
    </row>
    <row r="41" spans="1:19" ht="13.5" thickBot="1">
      <c r="A41" s="28">
        <v>44045</v>
      </c>
      <c r="B41" s="32">
        <v>7</v>
      </c>
      <c r="C41" s="33">
        <v>35170.2265625</v>
      </c>
      <c r="D41" s="33">
        <v>0</v>
      </c>
      <c r="E41" s="33">
        <v>0</v>
      </c>
      <c r="F41" s="33">
        <v>0.14525971898199999</v>
      </c>
      <c r="G41" s="33">
        <v>0.13869305325799999</v>
      </c>
      <c r="H41" s="33">
        <v>-6.5666657239999999E-3</v>
      </c>
      <c r="I41" s="34">
        <v>3.5112165381971103E-5</v>
      </c>
      <c r="J41" s="34">
        <v>3.6774612400737398E-5</v>
      </c>
      <c r="K41" s="34">
        <v>3.5112165381971103E-5</v>
      </c>
      <c r="L41" s="34">
        <v>3.6774612400737398E-5</v>
      </c>
      <c r="M41" s="14">
        <f t="shared" si="0"/>
        <v>0</v>
      </c>
      <c r="N41" s="41"/>
      <c r="O41" s="28">
        <v>44074</v>
      </c>
      <c r="P41" s="34">
        <v>5.0765240422999999E-2</v>
      </c>
      <c r="Q41" s="34">
        <v>5.5785309137999999E-2</v>
      </c>
      <c r="R41" s="34">
        <v>5.0759398163999998E-2</v>
      </c>
      <c r="S41" s="34">
        <v>5.5779466878999998E-2</v>
      </c>
    </row>
    <row r="42" spans="1:19" ht="13.5" thickBot="1">
      <c r="A42" s="28">
        <v>44045</v>
      </c>
      <c r="B42" s="32">
        <v>8</v>
      </c>
      <c r="C42" s="33">
        <v>35341.19140625</v>
      </c>
      <c r="D42" s="33">
        <v>216.7</v>
      </c>
      <c r="E42" s="33">
        <v>209</v>
      </c>
      <c r="F42" s="33">
        <v>318.82876928981699</v>
      </c>
      <c r="G42" s="33">
        <v>319.98742075509301</v>
      </c>
      <c r="H42" s="33">
        <v>1.158651465276</v>
      </c>
      <c r="I42" s="34">
        <v>2.6148714114999999E-2</v>
      </c>
      <c r="J42" s="34">
        <v>2.5855384629999999E-2</v>
      </c>
      <c r="K42" s="34">
        <v>2.8098081202999999E-2</v>
      </c>
      <c r="L42" s="34">
        <v>2.7804751717999999E-2</v>
      </c>
      <c r="M42" s="14">
        <f t="shared" si="0"/>
        <v>1</v>
      </c>
      <c r="N42" s="41"/>
      <c r="O42" s="36"/>
      <c r="P42" s="37"/>
      <c r="Q42" s="37"/>
      <c r="R42" s="37"/>
      <c r="S42" s="37"/>
    </row>
    <row r="43" spans="1:19" ht="26.25" customHeight="1" thickBot="1">
      <c r="A43" s="28">
        <v>44045</v>
      </c>
      <c r="B43" s="32">
        <v>9</v>
      </c>
      <c r="C43" s="33">
        <v>38217.9453125</v>
      </c>
      <c r="D43" s="33">
        <v>1811.9</v>
      </c>
      <c r="E43" s="33">
        <v>1811.9</v>
      </c>
      <c r="F43" s="33">
        <v>2080.32975349961</v>
      </c>
      <c r="G43" s="33">
        <v>2080.3200313621601</v>
      </c>
      <c r="H43" s="33">
        <v>-9.722137451E-3</v>
      </c>
      <c r="I43" s="34">
        <v>6.7954438318999999E-2</v>
      </c>
      <c r="J43" s="34">
        <v>6.7956899619999997E-2</v>
      </c>
      <c r="K43" s="34">
        <v>6.7954438318999999E-2</v>
      </c>
      <c r="L43" s="34">
        <v>6.7956899619999997E-2</v>
      </c>
      <c r="M43" s="14">
        <f t="shared" si="0"/>
        <v>1</v>
      </c>
      <c r="N43" s="41"/>
      <c r="O43" s="71" t="s">
        <v>69</v>
      </c>
      <c r="P43" s="41"/>
      <c r="Q43" s="41"/>
      <c r="R43" s="41"/>
      <c r="S43" s="41"/>
    </row>
    <row r="44" spans="1:19" ht="23.25" thickBot="1">
      <c r="A44" s="28">
        <v>44045</v>
      </c>
      <c r="B44" s="32">
        <v>10</v>
      </c>
      <c r="C44" s="33">
        <v>42629.65625</v>
      </c>
      <c r="D44" s="33">
        <v>3359.3</v>
      </c>
      <c r="E44" s="33">
        <v>3359.3</v>
      </c>
      <c r="F44" s="33">
        <v>3309.4930572723001</v>
      </c>
      <c r="G44" s="33">
        <v>3309.4853684193599</v>
      </c>
      <c r="H44" s="33">
        <v>-7.6888529449999996E-3</v>
      </c>
      <c r="I44" s="34">
        <v>1.2611299134E-2</v>
      </c>
      <c r="J44" s="34">
        <v>1.2609352589000001E-2</v>
      </c>
      <c r="K44" s="34">
        <v>1.2611299134E-2</v>
      </c>
      <c r="L44" s="34">
        <v>1.2609352589000001E-2</v>
      </c>
      <c r="M44" s="14">
        <f t="shared" si="0"/>
        <v>1</v>
      </c>
      <c r="N44" s="41"/>
      <c r="O44" s="35" t="s">
        <v>60</v>
      </c>
      <c r="P44" s="35" t="s">
        <v>61</v>
      </c>
      <c r="Q44" s="35" t="s">
        <v>62</v>
      </c>
      <c r="R44" s="35" t="s">
        <v>63</v>
      </c>
    </row>
    <row r="45" spans="1:19" ht="13.5" thickBot="1">
      <c r="A45" s="28">
        <v>44045</v>
      </c>
      <c r="B45" s="32">
        <v>11</v>
      </c>
      <c r="C45" s="33">
        <v>47573.578125</v>
      </c>
      <c r="D45" s="33">
        <v>3558.6</v>
      </c>
      <c r="E45" s="33">
        <v>3558.6</v>
      </c>
      <c r="F45" s="33">
        <v>3581.0734080621901</v>
      </c>
      <c r="G45" s="33">
        <v>3581.0734080621901</v>
      </c>
      <c r="H45" s="33">
        <v>0</v>
      </c>
      <c r="I45" s="34">
        <v>5.689470395E-3</v>
      </c>
      <c r="J45" s="34">
        <v>5.689470395E-3</v>
      </c>
      <c r="K45" s="34">
        <v>5.689470395E-3</v>
      </c>
      <c r="L45" s="34">
        <v>5.689470395E-3</v>
      </c>
      <c r="M45" s="14">
        <f t="shared" si="0"/>
        <v>1</v>
      </c>
      <c r="N45" s="41"/>
      <c r="O45" s="3">
        <v>5.2423476427000001E-2</v>
      </c>
      <c r="P45" s="3">
        <v>7.6761860850000002E-2</v>
      </c>
      <c r="Q45" s="3">
        <v>5.2372482411000003E-2</v>
      </c>
      <c r="R45" s="3">
        <v>7.6684617176000003E-2</v>
      </c>
    </row>
    <row r="46" spans="1:19" ht="13.5" thickBot="1">
      <c r="A46" s="28">
        <v>44045</v>
      </c>
      <c r="B46" s="32">
        <v>12</v>
      </c>
      <c r="C46" s="33">
        <v>52310.6796875</v>
      </c>
      <c r="D46" s="33">
        <v>3618.9</v>
      </c>
      <c r="E46" s="33">
        <v>3618.9</v>
      </c>
      <c r="F46" s="33">
        <v>3409.1439471777298</v>
      </c>
      <c r="G46" s="33">
        <v>3409.1439471777298</v>
      </c>
      <c r="H46" s="33">
        <v>0</v>
      </c>
      <c r="I46" s="34">
        <v>5.3102798181999998E-2</v>
      </c>
      <c r="J46" s="34">
        <v>5.3102798181999998E-2</v>
      </c>
      <c r="K46" s="34">
        <v>5.3102798181999998E-2</v>
      </c>
      <c r="L46" s="34">
        <v>5.3102798181999998E-2</v>
      </c>
      <c r="M46" s="14">
        <f t="shared" si="0"/>
        <v>1</v>
      </c>
      <c r="N46" s="41"/>
      <c r="O46" s="41"/>
      <c r="P46" s="41"/>
      <c r="Q46" s="41"/>
      <c r="R46" s="41"/>
      <c r="S46" s="41"/>
    </row>
    <row r="47" spans="1:19" ht="13.5" thickBot="1">
      <c r="A47" s="28">
        <v>44045</v>
      </c>
      <c r="B47" s="32">
        <v>13</v>
      </c>
      <c r="C47" s="33">
        <v>56330.1484375</v>
      </c>
      <c r="D47" s="33">
        <v>3648.9</v>
      </c>
      <c r="E47" s="33">
        <v>3648.9</v>
      </c>
      <c r="F47" s="33">
        <v>3228.2681027348799</v>
      </c>
      <c r="G47" s="33">
        <v>3231.29943615808</v>
      </c>
      <c r="H47" s="33">
        <v>3.03133342319</v>
      </c>
      <c r="I47" s="34">
        <v>0.105721661732</v>
      </c>
      <c r="J47" s="34">
        <v>0.106489087915</v>
      </c>
      <c r="K47" s="34">
        <v>0.105721661732</v>
      </c>
      <c r="L47" s="34">
        <v>0.106489087915</v>
      </c>
      <c r="M47" s="14">
        <f t="shared" si="0"/>
        <v>1</v>
      </c>
      <c r="N47" s="41"/>
      <c r="O47" s="71" t="s">
        <v>65</v>
      </c>
      <c r="P47" s="41"/>
      <c r="Q47" s="41"/>
      <c r="R47" s="41"/>
      <c r="S47" s="41"/>
    </row>
    <row r="48" spans="1:19" ht="13.5" thickBot="1">
      <c r="A48" s="28">
        <v>44045</v>
      </c>
      <c r="B48" s="32">
        <v>14</v>
      </c>
      <c r="C48" s="33">
        <v>59256.37109375</v>
      </c>
      <c r="D48" s="33">
        <v>3410.7</v>
      </c>
      <c r="E48" s="33">
        <v>3410.7</v>
      </c>
      <c r="F48" s="33">
        <v>2986.17266134792</v>
      </c>
      <c r="G48" s="33">
        <v>2986.14889483452</v>
      </c>
      <c r="H48" s="33">
        <v>-2.3766513400000001E-2</v>
      </c>
      <c r="I48" s="34">
        <v>0.10748129244600001</v>
      </c>
      <c r="J48" s="34">
        <v>0.10747527560800001</v>
      </c>
      <c r="K48" s="34">
        <v>0.10748129244600001</v>
      </c>
      <c r="L48" s="34">
        <v>0.10747527560800001</v>
      </c>
      <c r="M48" s="14">
        <f t="shared" si="0"/>
        <v>1</v>
      </c>
      <c r="N48" s="41"/>
      <c r="O48" s="25" t="s">
        <v>18</v>
      </c>
      <c r="P48" s="25" t="s">
        <v>66</v>
      </c>
    </row>
    <row r="49" spans="1:16" ht="13.5" thickBot="1">
      <c r="A49" s="28">
        <v>44045</v>
      </c>
      <c r="B49" s="32">
        <v>15</v>
      </c>
      <c r="C49" s="33">
        <v>61467.3125</v>
      </c>
      <c r="D49" s="33">
        <v>3475.2</v>
      </c>
      <c r="E49" s="33">
        <v>3475.2</v>
      </c>
      <c r="F49" s="33">
        <v>3105.3251573000998</v>
      </c>
      <c r="G49" s="33">
        <v>3105.3125242095498</v>
      </c>
      <c r="H49" s="33">
        <v>-1.2633090547999999E-2</v>
      </c>
      <c r="I49" s="34">
        <v>9.3642398934000004E-2</v>
      </c>
      <c r="J49" s="34">
        <v>9.3639200682999996E-2</v>
      </c>
      <c r="K49" s="34">
        <v>9.3642398934000004E-2</v>
      </c>
      <c r="L49" s="34">
        <v>9.3639200682999996E-2</v>
      </c>
      <c r="M49" s="14">
        <f t="shared" si="0"/>
        <v>1</v>
      </c>
      <c r="N49" s="41"/>
      <c r="O49" s="26">
        <v>44044</v>
      </c>
      <c r="P49" s="1">
        <v>3950</v>
      </c>
    </row>
    <row r="50" spans="1:16" ht="13.5" thickBot="1">
      <c r="A50" s="28">
        <v>44045</v>
      </c>
      <c r="B50" s="32">
        <v>16</v>
      </c>
      <c r="C50" s="33">
        <v>62655.2578125</v>
      </c>
      <c r="D50" s="33">
        <v>3436</v>
      </c>
      <c r="E50" s="33">
        <v>3436</v>
      </c>
      <c r="F50" s="33">
        <v>2776.7478000463402</v>
      </c>
      <c r="G50" s="33">
        <v>2776.5305443225998</v>
      </c>
      <c r="H50" s="33">
        <v>-0.217255723741</v>
      </c>
      <c r="I50" s="34">
        <v>0.166954292576</v>
      </c>
      <c r="J50" s="34">
        <v>0.166899291127</v>
      </c>
      <c r="K50" s="34">
        <v>0.166954292576</v>
      </c>
      <c r="L50" s="34">
        <v>0.166899291127</v>
      </c>
      <c r="M50" s="14">
        <f t="shared" si="0"/>
        <v>1</v>
      </c>
      <c r="N50" s="41"/>
      <c r="O50" s="28">
        <v>44045</v>
      </c>
      <c r="P50" s="29">
        <v>3950</v>
      </c>
    </row>
    <row r="51" spans="1:16" ht="13.5" thickBot="1">
      <c r="A51" s="28">
        <v>44045</v>
      </c>
      <c r="B51" s="32">
        <v>17</v>
      </c>
      <c r="C51" s="33">
        <v>63314.9140625</v>
      </c>
      <c r="D51" s="33">
        <v>3178.5</v>
      </c>
      <c r="E51" s="33">
        <v>3178.5</v>
      </c>
      <c r="F51" s="33">
        <v>2962.01428589741</v>
      </c>
      <c r="G51" s="33">
        <v>2962.85793046766</v>
      </c>
      <c r="H51" s="33">
        <v>0.84364457024399997</v>
      </c>
      <c r="I51" s="34">
        <v>5.4592928994999998E-2</v>
      </c>
      <c r="J51" s="34">
        <v>5.4806509899000003E-2</v>
      </c>
      <c r="K51" s="34">
        <v>5.4592928994999998E-2</v>
      </c>
      <c r="L51" s="34">
        <v>5.4806509899000003E-2</v>
      </c>
      <c r="M51" s="14">
        <f t="shared" si="0"/>
        <v>1</v>
      </c>
      <c r="N51" s="41"/>
      <c r="O51" s="28">
        <v>44046</v>
      </c>
      <c r="P51" s="29">
        <v>3950</v>
      </c>
    </row>
    <row r="52" spans="1:16" ht="13.5" thickBot="1">
      <c r="A52" s="28">
        <v>44045</v>
      </c>
      <c r="B52" s="32">
        <v>18</v>
      </c>
      <c r="C52" s="33">
        <v>62748.6875</v>
      </c>
      <c r="D52" s="33">
        <v>2968.5</v>
      </c>
      <c r="E52" s="33">
        <v>2968.5</v>
      </c>
      <c r="F52" s="33">
        <v>2857.1264011380499</v>
      </c>
      <c r="G52" s="33">
        <v>2860.5639456682902</v>
      </c>
      <c r="H52" s="33">
        <v>3.437544530232</v>
      </c>
      <c r="I52" s="34">
        <v>2.7325583375E-2</v>
      </c>
      <c r="J52" s="34">
        <v>2.8195847813E-2</v>
      </c>
      <c r="K52" s="34">
        <v>2.7325583375E-2</v>
      </c>
      <c r="L52" s="34">
        <v>2.8195847813E-2</v>
      </c>
      <c r="M52" s="14">
        <f t="shared" si="0"/>
        <v>1</v>
      </c>
      <c r="N52" s="41"/>
      <c r="O52" s="28">
        <v>44047</v>
      </c>
      <c r="P52" s="29">
        <v>3950</v>
      </c>
    </row>
    <row r="53" spans="1:16" ht="13.5" thickBot="1">
      <c r="A53" s="28">
        <v>44045</v>
      </c>
      <c r="B53" s="32">
        <v>19</v>
      </c>
      <c r="C53" s="33">
        <v>61401.69921875</v>
      </c>
      <c r="D53" s="33">
        <v>2485.1</v>
      </c>
      <c r="E53" s="33">
        <v>2485.1</v>
      </c>
      <c r="F53" s="33">
        <v>2565.3050869843701</v>
      </c>
      <c r="G53" s="33">
        <v>2565.2924981782198</v>
      </c>
      <c r="H53" s="33">
        <v>-1.2588806152E-2</v>
      </c>
      <c r="I53" s="34">
        <v>2.0301898272000001E-2</v>
      </c>
      <c r="J53" s="34">
        <v>2.0305085311999999E-2</v>
      </c>
      <c r="K53" s="34">
        <v>2.0301898272000001E-2</v>
      </c>
      <c r="L53" s="34">
        <v>2.0305085311999999E-2</v>
      </c>
      <c r="M53" s="14">
        <f t="shared" si="0"/>
        <v>1</v>
      </c>
      <c r="N53" s="41"/>
      <c r="O53" s="28">
        <v>44048</v>
      </c>
      <c r="P53" s="29">
        <v>3950</v>
      </c>
    </row>
    <row r="54" spans="1:16" ht="13.5" thickBot="1">
      <c r="A54" s="28">
        <v>44045</v>
      </c>
      <c r="B54" s="32">
        <v>20</v>
      </c>
      <c r="C54" s="33">
        <v>58987.9609375</v>
      </c>
      <c r="D54" s="33">
        <v>993.1</v>
      </c>
      <c r="E54" s="33">
        <v>993.1</v>
      </c>
      <c r="F54" s="33">
        <v>1264.01891390743</v>
      </c>
      <c r="G54" s="33">
        <v>1264.06153615788</v>
      </c>
      <c r="H54" s="33">
        <v>4.2622250450000003E-2</v>
      </c>
      <c r="I54" s="34">
        <v>6.8597857255000005E-2</v>
      </c>
      <c r="J54" s="34">
        <v>6.8587066811999997E-2</v>
      </c>
      <c r="K54" s="34">
        <v>6.8597857255000005E-2</v>
      </c>
      <c r="L54" s="34">
        <v>6.8587066811999997E-2</v>
      </c>
      <c r="M54" s="14">
        <f t="shared" si="0"/>
        <v>1</v>
      </c>
      <c r="N54" s="41"/>
      <c r="O54" s="28">
        <v>44049</v>
      </c>
      <c r="P54" s="29">
        <v>3950</v>
      </c>
    </row>
    <row r="55" spans="1:16" ht="13.5" thickBot="1">
      <c r="A55" s="28">
        <v>44045</v>
      </c>
      <c r="B55" s="32">
        <v>21</v>
      </c>
      <c r="C55" s="33">
        <v>56354.4921875</v>
      </c>
      <c r="D55" s="33">
        <v>109.1</v>
      </c>
      <c r="E55" s="33">
        <v>99.3</v>
      </c>
      <c r="F55" s="33">
        <v>49.205530415433003</v>
      </c>
      <c r="G55" s="33">
        <v>50.337089869838998</v>
      </c>
      <c r="H55" s="33">
        <v>1.1315594544050001</v>
      </c>
      <c r="I55" s="34">
        <v>1.4876686108E-2</v>
      </c>
      <c r="J55" s="34">
        <v>1.5163156856000001E-2</v>
      </c>
      <c r="K55" s="34">
        <v>1.239567345E-2</v>
      </c>
      <c r="L55" s="34">
        <v>1.2682144197999999E-2</v>
      </c>
      <c r="M55" s="14">
        <f t="shared" si="0"/>
        <v>1</v>
      </c>
      <c r="N55" s="41"/>
      <c r="O55" s="28">
        <v>44050</v>
      </c>
      <c r="P55" s="29">
        <v>3950</v>
      </c>
    </row>
    <row r="56" spans="1:16" ht="13.5" thickBot="1">
      <c r="A56" s="28">
        <v>44045</v>
      </c>
      <c r="B56" s="32">
        <v>22</v>
      </c>
      <c r="C56" s="33">
        <v>54088.17578125</v>
      </c>
      <c r="D56" s="33">
        <v>0</v>
      </c>
      <c r="E56" s="33">
        <v>0</v>
      </c>
      <c r="F56" s="33">
        <v>4.6807515869999997E-2</v>
      </c>
      <c r="G56" s="33">
        <v>3.6807516094000001E-2</v>
      </c>
      <c r="H56" s="33">
        <v>-9.9999997759999994E-3</v>
      </c>
      <c r="I56" s="34">
        <v>9.3183585048319505E-6</v>
      </c>
      <c r="J56" s="34">
        <v>1.18500040178655E-5</v>
      </c>
      <c r="K56" s="34">
        <v>9.3183585048319505E-6</v>
      </c>
      <c r="L56" s="34">
        <v>1.18500040178655E-5</v>
      </c>
      <c r="M56" s="14">
        <f t="shared" si="0"/>
        <v>0</v>
      </c>
      <c r="N56" s="41"/>
      <c r="O56" s="28">
        <v>44051</v>
      </c>
      <c r="P56" s="29">
        <v>3950</v>
      </c>
    </row>
    <row r="57" spans="1:16" ht="13.5" thickBot="1">
      <c r="A57" s="28">
        <v>44045</v>
      </c>
      <c r="B57" s="32">
        <v>23</v>
      </c>
      <c r="C57" s="33">
        <v>50324.48046875</v>
      </c>
      <c r="D57" s="33">
        <v>0</v>
      </c>
      <c r="E57" s="33">
        <v>0</v>
      </c>
      <c r="F57" s="33">
        <v>4.6807515869999997E-2</v>
      </c>
      <c r="G57" s="33">
        <v>4.6029738909000001E-2</v>
      </c>
      <c r="H57" s="33">
        <v>-7.7777696100000005E-4</v>
      </c>
      <c r="I57" s="34">
        <v>1.16530984579857E-5</v>
      </c>
      <c r="J57" s="34">
        <v>1.18500040178655E-5</v>
      </c>
      <c r="K57" s="34">
        <v>1.16530984579857E-5</v>
      </c>
      <c r="L57" s="34">
        <v>1.18500040178655E-5</v>
      </c>
      <c r="M57" s="14">
        <f t="shared" si="0"/>
        <v>0</v>
      </c>
      <c r="N57" s="41"/>
      <c r="O57" s="28">
        <v>44052</v>
      </c>
      <c r="P57" s="29">
        <v>3950</v>
      </c>
    </row>
    <row r="58" spans="1:16" ht="13.5" thickBot="1">
      <c r="A58" s="28">
        <v>44045</v>
      </c>
      <c r="B58" s="32">
        <v>24</v>
      </c>
      <c r="C58" s="33">
        <v>46505.56640625</v>
      </c>
      <c r="D58" s="33">
        <v>0</v>
      </c>
      <c r="E58" s="33">
        <v>0</v>
      </c>
      <c r="F58" s="33">
        <v>4.6807515869999997E-2</v>
      </c>
      <c r="G58" s="33">
        <v>3.8096405074E-2</v>
      </c>
      <c r="H58" s="33">
        <v>-8.7111107959999996E-3</v>
      </c>
      <c r="I58" s="34">
        <v>9.6446595124565396E-6</v>
      </c>
      <c r="J58" s="34">
        <v>1.18500040178655E-5</v>
      </c>
      <c r="K58" s="34">
        <v>9.6446595124565396E-6</v>
      </c>
      <c r="L58" s="34">
        <v>1.18500040178655E-5</v>
      </c>
      <c r="M58" s="14">
        <f t="shared" si="0"/>
        <v>0</v>
      </c>
      <c r="N58" s="41"/>
      <c r="O58" s="28">
        <v>44053</v>
      </c>
      <c r="P58" s="29">
        <v>3950</v>
      </c>
    </row>
    <row r="59" spans="1:16" ht="13.5" thickBot="1">
      <c r="A59" s="28">
        <v>44046</v>
      </c>
      <c r="B59" s="32">
        <v>1</v>
      </c>
      <c r="C59" s="33">
        <v>43119.8984375</v>
      </c>
      <c r="D59" s="33">
        <v>0</v>
      </c>
      <c r="E59" s="33">
        <v>0</v>
      </c>
      <c r="F59" s="33">
        <v>4.6807515869999997E-2</v>
      </c>
      <c r="G59" s="33">
        <v>3.6807516094000001E-2</v>
      </c>
      <c r="H59" s="33">
        <v>-9.9999997759999994E-3</v>
      </c>
      <c r="I59" s="34">
        <v>9.3183585048319505E-6</v>
      </c>
      <c r="J59" s="34">
        <v>1.18500040178655E-5</v>
      </c>
      <c r="K59" s="34">
        <v>9.3183585048319505E-6</v>
      </c>
      <c r="L59" s="34">
        <v>1.18500040178655E-5</v>
      </c>
      <c r="M59" s="14">
        <f t="shared" si="0"/>
        <v>0</v>
      </c>
      <c r="N59" s="41"/>
      <c r="O59" s="28">
        <v>44054</v>
      </c>
      <c r="P59" s="29">
        <v>3950</v>
      </c>
    </row>
    <row r="60" spans="1:16" ht="13.5" thickBot="1">
      <c r="A60" s="28">
        <v>44046</v>
      </c>
      <c r="B60" s="32">
        <v>2</v>
      </c>
      <c r="C60" s="33">
        <v>40547.57421875</v>
      </c>
      <c r="D60" s="33">
        <v>0</v>
      </c>
      <c r="E60" s="33">
        <v>0</v>
      </c>
      <c r="F60" s="33">
        <v>4.6807515869999997E-2</v>
      </c>
      <c r="G60" s="33">
        <v>3.6807516094000001E-2</v>
      </c>
      <c r="H60" s="33">
        <v>-9.9999997759999994E-3</v>
      </c>
      <c r="I60" s="34">
        <v>9.3183585048319505E-6</v>
      </c>
      <c r="J60" s="34">
        <v>1.18500040178655E-5</v>
      </c>
      <c r="K60" s="34">
        <v>9.3183585048319505E-6</v>
      </c>
      <c r="L60" s="34">
        <v>1.18500040178655E-5</v>
      </c>
      <c r="M60" s="14">
        <f t="shared" si="0"/>
        <v>0</v>
      </c>
      <c r="N60" s="41"/>
      <c r="O60" s="28">
        <v>44055</v>
      </c>
      <c r="P60" s="29">
        <v>3950</v>
      </c>
    </row>
    <row r="61" spans="1:16" ht="13.5" thickBot="1">
      <c r="A61" s="28">
        <v>44046</v>
      </c>
      <c r="B61" s="32">
        <v>3</v>
      </c>
      <c r="C61" s="33">
        <v>38667.87109375</v>
      </c>
      <c r="D61" s="33">
        <v>0</v>
      </c>
      <c r="E61" s="33">
        <v>0</v>
      </c>
      <c r="F61" s="33">
        <v>4.6807515869999997E-2</v>
      </c>
      <c r="G61" s="33">
        <v>3.6807516094000001E-2</v>
      </c>
      <c r="H61" s="33">
        <v>-9.9999997759999994E-3</v>
      </c>
      <c r="I61" s="34">
        <v>9.3183585048319505E-6</v>
      </c>
      <c r="J61" s="34">
        <v>1.18500040178655E-5</v>
      </c>
      <c r="K61" s="34">
        <v>9.3183585048319505E-6</v>
      </c>
      <c r="L61" s="34">
        <v>1.18500040178655E-5</v>
      </c>
      <c r="M61" s="14">
        <f t="shared" si="0"/>
        <v>0</v>
      </c>
      <c r="N61" s="41"/>
      <c r="O61" s="28">
        <v>44056</v>
      </c>
      <c r="P61" s="29">
        <v>3950</v>
      </c>
    </row>
    <row r="62" spans="1:16" ht="13.5" thickBot="1">
      <c r="A62" s="28">
        <v>44046</v>
      </c>
      <c r="B62" s="32">
        <v>4</v>
      </c>
      <c r="C62" s="33">
        <v>37606.8359375</v>
      </c>
      <c r="D62" s="33">
        <v>0</v>
      </c>
      <c r="E62" s="33">
        <v>0</v>
      </c>
      <c r="F62" s="33">
        <v>4.6807515869999997E-2</v>
      </c>
      <c r="G62" s="33">
        <v>3.7996405067E-2</v>
      </c>
      <c r="H62" s="33">
        <v>-8.8111108030000003E-3</v>
      </c>
      <c r="I62" s="34">
        <v>9.6193430549684205E-6</v>
      </c>
      <c r="J62" s="34">
        <v>1.18500040178655E-5</v>
      </c>
      <c r="K62" s="34">
        <v>9.6193430549684205E-6</v>
      </c>
      <c r="L62" s="34">
        <v>1.18500040178655E-5</v>
      </c>
      <c r="M62" s="14">
        <f t="shared" si="0"/>
        <v>0</v>
      </c>
      <c r="N62" s="41"/>
      <c r="O62" s="28">
        <v>44057</v>
      </c>
      <c r="P62" s="29">
        <v>3950</v>
      </c>
    </row>
    <row r="63" spans="1:16" ht="13.5" thickBot="1">
      <c r="A63" s="28">
        <v>44046</v>
      </c>
      <c r="B63" s="32">
        <v>5</v>
      </c>
      <c r="C63" s="33">
        <v>37409.9140625</v>
      </c>
      <c r="D63" s="33">
        <v>0</v>
      </c>
      <c r="E63" s="33">
        <v>0</v>
      </c>
      <c r="F63" s="33">
        <v>4.6807515869999997E-2</v>
      </c>
      <c r="G63" s="33">
        <v>3.7740849493000002E-2</v>
      </c>
      <c r="H63" s="33">
        <v>-9.0666663769999999E-3</v>
      </c>
      <c r="I63" s="34">
        <v>9.5546454413876895E-6</v>
      </c>
      <c r="J63" s="34">
        <v>1.18500040178655E-5</v>
      </c>
      <c r="K63" s="34">
        <v>9.5546454413876895E-6</v>
      </c>
      <c r="L63" s="34">
        <v>1.18500040178655E-5</v>
      </c>
      <c r="M63" s="14">
        <f t="shared" si="0"/>
        <v>0</v>
      </c>
      <c r="N63" s="41"/>
      <c r="O63" s="28">
        <v>44058</v>
      </c>
      <c r="P63" s="29">
        <v>3950</v>
      </c>
    </row>
    <row r="64" spans="1:16" ht="13.5" thickBot="1">
      <c r="A64" s="28">
        <v>44046</v>
      </c>
      <c r="B64" s="32">
        <v>6</v>
      </c>
      <c r="C64" s="33">
        <v>38136.828125</v>
      </c>
      <c r="D64" s="33">
        <v>0</v>
      </c>
      <c r="E64" s="33">
        <v>0</v>
      </c>
      <c r="F64" s="33">
        <v>4.6807515869999997E-2</v>
      </c>
      <c r="G64" s="33">
        <v>3.6807516094000001E-2</v>
      </c>
      <c r="H64" s="33">
        <v>-9.9999997759999994E-3</v>
      </c>
      <c r="I64" s="34">
        <v>9.3183585048319505E-6</v>
      </c>
      <c r="J64" s="34">
        <v>1.18500040178655E-5</v>
      </c>
      <c r="K64" s="34">
        <v>9.3183585048319505E-6</v>
      </c>
      <c r="L64" s="34">
        <v>1.18500040178655E-5</v>
      </c>
      <c r="M64" s="14">
        <f t="shared" si="0"/>
        <v>0</v>
      </c>
      <c r="N64" s="41"/>
      <c r="O64" s="28">
        <v>44059</v>
      </c>
      <c r="P64" s="29">
        <v>3950</v>
      </c>
    </row>
    <row r="65" spans="1:16" ht="13.5" thickBot="1">
      <c r="A65" s="28">
        <v>44046</v>
      </c>
      <c r="B65" s="32">
        <v>7</v>
      </c>
      <c r="C65" s="33">
        <v>39643.875</v>
      </c>
      <c r="D65" s="33">
        <v>0</v>
      </c>
      <c r="E65" s="33">
        <v>0</v>
      </c>
      <c r="F65" s="33">
        <v>9.8647433869999995E-2</v>
      </c>
      <c r="G65" s="33">
        <v>8.8647434092999994E-2</v>
      </c>
      <c r="H65" s="33">
        <v>-9.9999997759999994E-3</v>
      </c>
      <c r="I65" s="34">
        <v>2.2442388378145599E-5</v>
      </c>
      <c r="J65" s="34">
        <v>2.49740338911791E-5</v>
      </c>
      <c r="K65" s="34">
        <v>2.2442388378145599E-5</v>
      </c>
      <c r="L65" s="34">
        <v>2.49740338911791E-5</v>
      </c>
      <c r="M65" s="14">
        <f t="shared" si="0"/>
        <v>0</v>
      </c>
      <c r="N65" s="41"/>
      <c r="O65" s="28">
        <v>44060</v>
      </c>
      <c r="P65" s="29">
        <v>3950</v>
      </c>
    </row>
    <row r="66" spans="1:16" ht="13.5" thickBot="1">
      <c r="A66" s="28">
        <v>44046</v>
      </c>
      <c r="B66" s="32">
        <v>8</v>
      </c>
      <c r="C66" s="33">
        <v>40813.5</v>
      </c>
      <c r="D66" s="33">
        <v>179.5</v>
      </c>
      <c r="E66" s="33">
        <v>169.1</v>
      </c>
      <c r="F66" s="33">
        <v>69.517690864789003</v>
      </c>
      <c r="G66" s="33">
        <v>70.700804861321998</v>
      </c>
      <c r="H66" s="33">
        <v>1.183113996533</v>
      </c>
      <c r="I66" s="34">
        <v>2.7544100035000001E-2</v>
      </c>
      <c r="J66" s="34">
        <v>2.7843622565E-2</v>
      </c>
      <c r="K66" s="34">
        <v>2.4911188641999999E-2</v>
      </c>
      <c r="L66" s="34">
        <v>2.5210711173E-2</v>
      </c>
      <c r="M66" s="14">
        <f t="shared" si="0"/>
        <v>1</v>
      </c>
      <c r="N66" s="41"/>
      <c r="O66" s="28">
        <v>44061</v>
      </c>
      <c r="P66" s="29">
        <v>3950</v>
      </c>
    </row>
    <row r="67" spans="1:16" ht="13.5" thickBot="1">
      <c r="A67" s="28">
        <v>44046</v>
      </c>
      <c r="B67" s="32">
        <v>9</v>
      </c>
      <c r="C67" s="33">
        <v>43662.86328125</v>
      </c>
      <c r="D67" s="33">
        <v>1361.2</v>
      </c>
      <c r="E67" s="33">
        <v>1361.2</v>
      </c>
      <c r="F67" s="33">
        <v>710.11834993950004</v>
      </c>
      <c r="G67" s="33">
        <v>710.18450543885206</v>
      </c>
      <c r="H67" s="33">
        <v>6.6155499352000005E-2</v>
      </c>
      <c r="I67" s="34">
        <v>0.16481404925500001</v>
      </c>
      <c r="J67" s="34">
        <v>0.164830797483</v>
      </c>
      <c r="K67" s="34">
        <v>0.16481404925500001</v>
      </c>
      <c r="L67" s="34">
        <v>0.164830797483</v>
      </c>
      <c r="M67" s="14">
        <f t="shared" si="0"/>
        <v>1</v>
      </c>
      <c r="N67" s="41"/>
      <c r="O67" s="28">
        <v>44062</v>
      </c>
      <c r="P67" s="29">
        <v>3950</v>
      </c>
    </row>
    <row r="68" spans="1:16" ht="13.5" thickBot="1">
      <c r="A68" s="28">
        <v>44046</v>
      </c>
      <c r="B68" s="32">
        <v>10</v>
      </c>
      <c r="C68" s="33">
        <v>47305.8046875</v>
      </c>
      <c r="D68" s="33">
        <v>2658.6</v>
      </c>
      <c r="E68" s="33">
        <v>2658.6</v>
      </c>
      <c r="F68" s="33">
        <v>1265.08375909337</v>
      </c>
      <c r="G68" s="33">
        <v>1265.18619234465</v>
      </c>
      <c r="H68" s="33">
        <v>0.10243325127400001</v>
      </c>
      <c r="I68" s="34">
        <v>0.35276298927900002</v>
      </c>
      <c r="J68" s="34">
        <v>0.35278892174799997</v>
      </c>
      <c r="K68" s="34">
        <v>0.35276298927900002</v>
      </c>
      <c r="L68" s="34">
        <v>0.35278892174799997</v>
      </c>
      <c r="M68" s="14">
        <f t="shared" si="0"/>
        <v>1</v>
      </c>
      <c r="N68" s="41"/>
      <c r="O68" s="28">
        <v>44063</v>
      </c>
      <c r="P68" s="29">
        <v>3950</v>
      </c>
    </row>
    <row r="69" spans="1:16" ht="13.5" thickBot="1">
      <c r="A69" s="28">
        <v>44046</v>
      </c>
      <c r="B69" s="32">
        <v>11</v>
      </c>
      <c r="C69" s="33">
        <v>51547.1484375</v>
      </c>
      <c r="D69" s="33">
        <v>3115.1</v>
      </c>
      <c r="E69" s="33">
        <v>3115.1</v>
      </c>
      <c r="F69" s="33">
        <v>1666.7467267362299</v>
      </c>
      <c r="G69" s="33">
        <v>1666.7819600431101</v>
      </c>
      <c r="H69" s="33">
        <v>3.5233306883999997E-2</v>
      </c>
      <c r="I69" s="34">
        <v>0.36666279492499998</v>
      </c>
      <c r="J69" s="34">
        <v>0.36667171474999999</v>
      </c>
      <c r="K69" s="34">
        <v>0.36666279492499998</v>
      </c>
      <c r="L69" s="34">
        <v>0.36667171474999999</v>
      </c>
      <c r="M69" s="14">
        <f t="shared" si="0"/>
        <v>1</v>
      </c>
      <c r="N69" s="41"/>
      <c r="O69" s="28">
        <v>44064</v>
      </c>
      <c r="P69" s="29">
        <v>3950</v>
      </c>
    </row>
    <row r="70" spans="1:16" ht="13.5" thickBot="1">
      <c r="A70" s="28">
        <v>44046</v>
      </c>
      <c r="B70" s="32">
        <v>12</v>
      </c>
      <c r="C70" s="33">
        <v>55794.28125</v>
      </c>
      <c r="D70" s="33">
        <v>3205.3</v>
      </c>
      <c r="E70" s="33">
        <v>3205.3</v>
      </c>
      <c r="F70" s="33">
        <v>2035.4626335969201</v>
      </c>
      <c r="G70" s="33">
        <v>2035.5131114322601</v>
      </c>
      <c r="H70" s="33">
        <v>5.0477835337000003E-2</v>
      </c>
      <c r="I70" s="34">
        <v>0.29614857938400002</v>
      </c>
      <c r="J70" s="34">
        <v>0.29616135858300002</v>
      </c>
      <c r="K70" s="34">
        <v>0.29614857938400002</v>
      </c>
      <c r="L70" s="34">
        <v>0.29616135858300002</v>
      </c>
      <c r="M70" s="14">
        <f t="shared" si="0"/>
        <v>1</v>
      </c>
      <c r="N70" s="41"/>
      <c r="O70" s="28">
        <v>44065</v>
      </c>
      <c r="P70" s="29">
        <v>3950</v>
      </c>
    </row>
    <row r="71" spans="1:16" ht="13.5" thickBot="1">
      <c r="A71" s="28">
        <v>44046</v>
      </c>
      <c r="B71" s="32">
        <v>13</v>
      </c>
      <c r="C71" s="33">
        <v>59675.05859375</v>
      </c>
      <c r="D71" s="33">
        <v>3271.3</v>
      </c>
      <c r="E71" s="33">
        <v>3271.3</v>
      </c>
      <c r="F71" s="33">
        <v>2915.9665350005298</v>
      </c>
      <c r="G71" s="33">
        <v>2916.02765731202</v>
      </c>
      <c r="H71" s="33">
        <v>6.1122311486000003E-2</v>
      </c>
      <c r="I71" s="34">
        <v>8.9942365236999999E-2</v>
      </c>
      <c r="J71" s="34">
        <v>8.9957839240000004E-2</v>
      </c>
      <c r="K71" s="34">
        <v>8.9942365236999999E-2</v>
      </c>
      <c r="L71" s="34">
        <v>8.9957839240000004E-2</v>
      </c>
      <c r="M71" s="14">
        <f t="shared" si="0"/>
        <v>1</v>
      </c>
      <c r="N71" s="41"/>
      <c r="O71" s="28">
        <v>44066</v>
      </c>
      <c r="P71" s="29">
        <v>3950</v>
      </c>
    </row>
    <row r="72" spans="1:16" ht="13.5" thickBot="1">
      <c r="A72" s="28">
        <v>44046</v>
      </c>
      <c r="B72" s="32">
        <v>14</v>
      </c>
      <c r="C72" s="33">
        <v>63039.09765625</v>
      </c>
      <c r="D72" s="33">
        <v>3385.2</v>
      </c>
      <c r="E72" s="33">
        <v>3385.2</v>
      </c>
      <c r="F72" s="33">
        <v>3111.1951601391302</v>
      </c>
      <c r="G72" s="33">
        <v>3111.2201045653601</v>
      </c>
      <c r="H72" s="33">
        <v>2.4944426217999999E-2</v>
      </c>
      <c r="I72" s="34">
        <v>6.9361998844000003E-2</v>
      </c>
      <c r="J72" s="34">
        <v>6.9368313887999994E-2</v>
      </c>
      <c r="K72" s="34">
        <v>6.9361998844000003E-2</v>
      </c>
      <c r="L72" s="34">
        <v>6.9368313887999994E-2</v>
      </c>
      <c r="M72" s="14">
        <f t="shared" si="0"/>
        <v>1</v>
      </c>
      <c r="N72" s="41"/>
      <c r="O72" s="28">
        <v>44067</v>
      </c>
      <c r="P72" s="29">
        <v>3950</v>
      </c>
    </row>
    <row r="73" spans="1:16" ht="13.5" thickBot="1">
      <c r="A73" s="28">
        <v>44046</v>
      </c>
      <c r="B73" s="32">
        <v>15</v>
      </c>
      <c r="C73" s="33">
        <v>65652.9921875</v>
      </c>
      <c r="D73" s="33">
        <v>3441.5</v>
      </c>
      <c r="E73" s="33">
        <v>3441.5</v>
      </c>
      <c r="F73" s="33">
        <v>3409.8638370683402</v>
      </c>
      <c r="G73" s="33">
        <v>3409.8531147172698</v>
      </c>
      <c r="H73" s="33">
        <v>-1.0722351074E-2</v>
      </c>
      <c r="I73" s="34">
        <v>8.0118696909999999E-3</v>
      </c>
      <c r="J73" s="34">
        <v>8.0091551719999998E-3</v>
      </c>
      <c r="K73" s="34">
        <v>8.0118696909999999E-3</v>
      </c>
      <c r="L73" s="34">
        <v>8.0091551719999998E-3</v>
      </c>
      <c r="M73" s="14">
        <f t="shared" si="0"/>
        <v>1</v>
      </c>
      <c r="N73" s="41"/>
      <c r="O73" s="28">
        <v>44068</v>
      </c>
      <c r="P73" s="29">
        <v>3950</v>
      </c>
    </row>
    <row r="74" spans="1:16" ht="13.5" thickBot="1">
      <c r="A74" s="28">
        <v>44046</v>
      </c>
      <c r="B74" s="32">
        <v>16</v>
      </c>
      <c r="C74" s="33">
        <v>67247.3359375</v>
      </c>
      <c r="D74" s="33">
        <v>3419.9</v>
      </c>
      <c r="E74" s="33">
        <v>3419.9</v>
      </c>
      <c r="F74" s="33">
        <v>3488.0441596615301</v>
      </c>
      <c r="G74" s="33">
        <v>3487.9320376726</v>
      </c>
      <c r="H74" s="33">
        <v>-0.112121988932</v>
      </c>
      <c r="I74" s="34">
        <v>1.7223300675999999E-2</v>
      </c>
      <c r="J74" s="34">
        <v>1.7251685990000001E-2</v>
      </c>
      <c r="K74" s="34">
        <v>1.7223300675999999E-2</v>
      </c>
      <c r="L74" s="34">
        <v>1.7251685990000001E-2</v>
      </c>
      <c r="M74" s="14">
        <f t="shared" si="0"/>
        <v>1</v>
      </c>
      <c r="N74" s="41"/>
      <c r="O74" s="28">
        <v>44069</v>
      </c>
      <c r="P74" s="29">
        <v>3950</v>
      </c>
    </row>
    <row r="75" spans="1:16" ht="13.5" thickBot="1">
      <c r="A75" s="28">
        <v>44046</v>
      </c>
      <c r="B75" s="32">
        <v>17</v>
      </c>
      <c r="C75" s="33">
        <v>67535.109375</v>
      </c>
      <c r="D75" s="33">
        <v>3026.8</v>
      </c>
      <c r="E75" s="33">
        <v>3026.8</v>
      </c>
      <c r="F75" s="33">
        <v>3360.3676889612898</v>
      </c>
      <c r="G75" s="33">
        <v>3360.3573446891</v>
      </c>
      <c r="H75" s="33">
        <v>-1.0344272189E-2</v>
      </c>
      <c r="I75" s="34">
        <v>8.4444897389000004E-2</v>
      </c>
      <c r="J75" s="34">
        <v>8.4447516191999999E-2</v>
      </c>
      <c r="K75" s="34">
        <v>8.4444897389000004E-2</v>
      </c>
      <c r="L75" s="34">
        <v>8.4447516191999999E-2</v>
      </c>
      <c r="M75" s="14">
        <f t="shared" si="0"/>
        <v>1</v>
      </c>
      <c r="N75" s="41"/>
      <c r="O75" s="28">
        <v>44070</v>
      </c>
      <c r="P75" s="29">
        <v>3950</v>
      </c>
    </row>
    <row r="76" spans="1:16" ht="13.5" thickBot="1">
      <c r="A76" s="28">
        <v>44046</v>
      </c>
      <c r="B76" s="32">
        <v>18</v>
      </c>
      <c r="C76" s="33">
        <v>66344.5234375</v>
      </c>
      <c r="D76" s="33">
        <v>2784.5</v>
      </c>
      <c r="E76" s="33">
        <v>2674.7</v>
      </c>
      <c r="F76" s="33">
        <v>3247.1195700298699</v>
      </c>
      <c r="G76" s="33">
        <v>3247.14884774662</v>
      </c>
      <c r="H76" s="33">
        <v>2.9277716741999998E-2</v>
      </c>
      <c r="I76" s="34">
        <v>0.117126290568</v>
      </c>
      <c r="J76" s="34">
        <v>0.117118878488</v>
      </c>
      <c r="K76" s="34">
        <v>0.144923758923</v>
      </c>
      <c r="L76" s="34">
        <v>0.144916346843</v>
      </c>
      <c r="M76" s="14">
        <f t="shared" ref="M76:M139" si="1">IF(F76&gt;5,1,0)</f>
        <v>1</v>
      </c>
      <c r="N76" s="41"/>
      <c r="O76" s="28">
        <v>44071</v>
      </c>
      <c r="P76" s="29">
        <v>3950</v>
      </c>
    </row>
    <row r="77" spans="1:16" ht="13.5" thickBot="1">
      <c r="A77" s="28">
        <v>44046</v>
      </c>
      <c r="B77" s="32">
        <v>19</v>
      </c>
      <c r="C77" s="33">
        <v>63738.546875</v>
      </c>
      <c r="D77" s="33">
        <v>2199</v>
      </c>
      <c r="E77" s="33">
        <v>2199</v>
      </c>
      <c r="F77" s="33">
        <v>2902.6063534</v>
      </c>
      <c r="G77" s="33">
        <v>2902.5995754628598</v>
      </c>
      <c r="H77" s="33">
        <v>-6.7779371470000002E-3</v>
      </c>
      <c r="I77" s="34">
        <v>0.17812647479999999</v>
      </c>
      <c r="J77" s="34">
        <v>0.17812819073399999</v>
      </c>
      <c r="K77" s="34">
        <v>0.17812647479999999</v>
      </c>
      <c r="L77" s="34">
        <v>0.17812819073399999</v>
      </c>
      <c r="M77" s="14">
        <f t="shared" si="1"/>
        <v>1</v>
      </c>
      <c r="N77" s="41"/>
      <c r="O77" s="28">
        <v>44072</v>
      </c>
      <c r="P77" s="29">
        <v>3950</v>
      </c>
    </row>
    <row r="78" spans="1:16" ht="13.5" thickBot="1">
      <c r="A78" s="28">
        <v>44046</v>
      </c>
      <c r="B78" s="32">
        <v>20</v>
      </c>
      <c r="C78" s="33">
        <v>60651.76171875</v>
      </c>
      <c r="D78" s="33">
        <v>850.1</v>
      </c>
      <c r="E78" s="33">
        <v>850.1</v>
      </c>
      <c r="F78" s="33">
        <v>1634.2330302365001</v>
      </c>
      <c r="G78" s="33">
        <v>1634.25480790238</v>
      </c>
      <c r="H78" s="33">
        <v>2.1777665878999999E-2</v>
      </c>
      <c r="I78" s="34">
        <v>0.19852020453200001</v>
      </c>
      <c r="J78" s="34">
        <v>0.198514691199</v>
      </c>
      <c r="K78" s="34">
        <v>0.19852020453200001</v>
      </c>
      <c r="L78" s="34">
        <v>0.198514691199</v>
      </c>
      <c r="M78" s="14">
        <f t="shared" si="1"/>
        <v>1</v>
      </c>
      <c r="N78" s="41"/>
      <c r="O78" s="28">
        <v>44073</v>
      </c>
      <c r="P78" s="29">
        <v>3950</v>
      </c>
    </row>
    <row r="79" spans="1:16" ht="13.5" thickBot="1">
      <c r="A79" s="28">
        <v>44046</v>
      </c>
      <c r="B79" s="32">
        <v>21</v>
      </c>
      <c r="C79" s="33">
        <v>58355.92578125</v>
      </c>
      <c r="D79" s="33">
        <v>92.3</v>
      </c>
      <c r="E79" s="33">
        <v>83.2</v>
      </c>
      <c r="F79" s="33">
        <v>252.60282225150499</v>
      </c>
      <c r="G79" s="33">
        <v>254.889825323065</v>
      </c>
      <c r="H79" s="33">
        <v>2.287003071559</v>
      </c>
      <c r="I79" s="34">
        <v>4.1161981094000002E-2</v>
      </c>
      <c r="J79" s="34">
        <v>4.0582992975000003E-2</v>
      </c>
      <c r="K79" s="34">
        <v>4.3465778561999999E-2</v>
      </c>
      <c r="L79" s="34">
        <v>4.2886790442999999E-2</v>
      </c>
      <c r="M79" s="14">
        <f t="shared" si="1"/>
        <v>1</v>
      </c>
      <c r="N79" s="41"/>
      <c r="O79" s="28">
        <v>44074</v>
      </c>
      <c r="P79" s="29">
        <v>3950</v>
      </c>
    </row>
    <row r="80" spans="1:16" ht="13.5" thickBot="1">
      <c r="A80" s="28">
        <v>44046</v>
      </c>
      <c r="B80" s="32">
        <v>22</v>
      </c>
      <c r="C80" s="33">
        <v>56157.609375</v>
      </c>
      <c r="D80" s="33">
        <v>0</v>
      </c>
      <c r="E80" s="33">
        <v>0</v>
      </c>
      <c r="F80" s="33">
        <v>144.33160613311301</v>
      </c>
      <c r="G80" s="33">
        <v>144.33160613311301</v>
      </c>
      <c r="H80" s="33">
        <v>0</v>
      </c>
      <c r="I80" s="34">
        <v>3.6539647122000002E-2</v>
      </c>
      <c r="J80" s="34">
        <v>3.6539647122000002E-2</v>
      </c>
      <c r="K80" s="34">
        <v>3.6539647122000002E-2</v>
      </c>
      <c r="L80" s="34">
        <v>3.6539647122000002E-2</v>
      </c>
      <c r="M80" s="14">
        <f t="shared" si="1"/>
        <v>1</v>
      </c>
      <c r="N80" s="41"/>
    </row>
    <row r="81" spans="1:14" ht="13.5" thickBot="1">
      <c r="A81" s="28">
        <v>44046</v>
      </c>
      <c r="B81" s="32">
        <v>23</v>
      </c>
      <c r="C81" s="33">
        <v>52297.765625</v>
      </c>
      <c r="D81" s="33">
        <v>0</v>
      </c>
      <c r="E81" s="33">
        <v>0</v>
      </c>
      <c r="F81" s="33">
        <v>12.721934943061999</v>
      </c>
      <c r="G81" s="33">
        <v>12.721934943061999</v>
      </c>
      <c r="H81" s="33">
        <v>0</v>
      </c>
      <c r="I81" s="34">
        <v>3.2207430230000002E-3</v>
      </c>
      <c r="J81" s="34">
        <v>3.2207430230000002E-3</v>
      </c>
      <c r="K81" s="34">
        <v>3.2207430230000002E-3</v>
      </c>
      <c r="L81" s="34">
        <v>3.2207430230000002E-3</v>
      </c>
      <c r="M81" s="14">
        <f t="shared" si="1"/>
        <v>1</v>
      </c>
      <c r="N81" s="41"/>
    </row>
    <row r="82" spans="1:14" ht="13.5" thickBot="1">
      <c r="A82" s="28">
        <v>44046</v>
      </c>
      <c r="B82" s="32">
        <v>24</v>
      </c>
      <c r="C82" s="33">
        <v>48231.625</v>
      </c>
      <c r="D82" s="33">
        <v>0</v>
      </c>
      <c r="E82" s="33">
        <v>0</v>
      </c>
      <c r="F82" s="33">
        <v>3.1601174006000002E-2</v>
      </c>
      <c r="G82" s="33">
        <v>3.1601174006000002E-2</v>
      </c>
      <c r="H82" s="33">
        <v>0</v>
      </c>
      <c r="I82" s="34">
        <v>8.0002972167158296E-6</v>
      </c>
      <c r="J82" s="34">
        <v>8.0002972167158296E-6</v>
      </c>
      <c r="K82" s="34">
        <v>8.0002972167158296E-6</v>
      </c>
      <c r="L82" s="34">
        <v>8.0002972167158296E-6</v>
      </c>
      <c r="M82" s="14">
        <f t="shared" si="1"/>
        <v>0</v>
      </c>
      <c r="N82" s="41"/>
    </row>
    <row r="83" spans="1:14" ht="13.5" thickBot="1">
      <c r="A83" s="28">
        <v>44047</v>
      </c>
      <c r="B83" s="32">
        <v>1</v>
      </c>
      <c r="C83" s="33">
        <v>44813.86328125</v>
      </c>
      <c r="D83" s="33">
        <v>0</v>
      </c>
      <c r="E83" s="33">
        <v>0</v>
      </c>
      <c r="F83" s="33">
        <v>3.1601174006000002E-2</v>
      </c>
      <c r="G83" s="33">
        <v>3.1601174006000002E-2</v>
      </c>
      <c r="H83" s="33">
        <v>0</v>
      </c>
      <c r="I83" s="34">
        <v>8.0002972167158296E-6</v>
      </c>
      <c r="J83" s="34">
        <v>8.0002972167158296E-6</v>
      </c>
      <c r="K83" s="34">
        <v>8.0002972167158296E-6</v>
      </c>
      <c r="L83" s="34">
        <v>8.0002972167158296E-6</v>
      </c>
      <c r="M83" s="14">
        <f t="shared" si="1"/>
        <v>0</v>
      </c>
      <c r="N83" s="41"/>
    </row>
    <row r="84" spans="1:14" ht="13.5" thickBot="1">
      <c r="A84" s="28">
        <v>44047</v>
      </c>
      <c r="B84" s="32">
        <v>2</v>
      </c>
      <c r="C84" s="33">
        <v>42285.74609375</v>
      </c>
      <c r="D84" s="33">
        <v>0</v>
      </c>
      <c r="E84" s="33">
        <v>0</v>
      </c>
      <c r="F84" s="33">
        <v>3.1601174006000002E-2</v>
      </c>
      <c r="G84" s="33">
        <v>3.1601174006000002E-2</v>
      </c>
      <c r="H84" s="33">
        <v>0</v>
      </c>
      <c r="I84" s="34">
        <v>8.0002972167158296E-6</v>
      </c>
      <c r="J84" s="34">
        <v>8.0002972167158296E-6</v>
      </c>
      <c r="K84" s="34">
        <v>8.0002972167158296E-6</v>
      </c>
      <c r="L84" s="34">
        <v>8.0002972167158296E-6</v>
      </c>
      <c r="M84" s="14">
        <f t="shared" si="1"/>
        <v>0</v>
      </c>
      <c r="N84" s="41"/>
    </row>
    <row r="85" spans="1:14" ht="13.5" thickBot="1">
      <c r="A85" s="28">
        <v>44047</v>
      </c>
      <c r="B85" s="32">
        <v>3</v>
      </c>
      <c r="C85" s="33">
        <v>40578.55078125</v>
      </c>
      <c r="D85" s="33">
        <v>0</v>
      </c>
      <c r="E85" s="33">
        <v>0</v>
      </c>
      <c r="F85" s="33">
        <v>3.1601174006000002E-2</v>
      </c>
      <c r="G85" s="33">
        <v>3.1601174006000002E-2</v>
      </c>
      <c r="H85" s="33">
        <v>0</v>
      </c>
      <c r="I85" s="34">
        <v>8.0002972167158296E-6</v>
      </c>
      <c r="J85" s="34">
        <v>8.0002972167158296E-6</v>
      </c>
      <c r="K85" s="34">
        <v>8.0002972167158296E-6</v>
      </c>
      <c r="L85" s="34">
        <v>8.0002972167158296E-6</v>
      </c>
      <c r="M85" s="14">
        <f t="shared" si="1"/>
        <v>0</v>
      </c>
      <c r="N85" s="41"/>
    </row>
    <row r="86" spans="1:14" ht="13.5" thickBot="1">
      <c r="A86" s="28">
        <v>44047</v>
      </c>
      <c r="B86" s="32">
        <v>4</v>
      </c>
      <c r="C86" s="33">
        <v>39534.96484375</v>
      </c>
      <c r="D86" s="33">
        <v>0</v>
      </c>
      <c r="E86" s="33">
        <v>0</v>
      </c>
      <c r="F86" s="33">
        <v>3.1601174006000002E-2</v>
      </c>
      <c r="G86" s="33">
        <v>3.1601174006000002E-2</v>
      </c>
      <c r="H86" s="33">
        <v>0</v>
      </c>
      <c r="I86" s="34">
        <v>8.0002972167158296E-6</v>
      </c>
      <c r="J86" s="34">
        <v>8.0002972167158296E-6</v>
      </c>
      <c r="K86" s="34">
        <v>8.0002972167158296E-6</v>
      </c>
      <c r="L86" s="34">
        <v>8.0002972167158296E-6</v>
      </c>
      <c r="M86" s="14">
        <f t="shared" si="1"/>
        <v>0</v>
      </c>
      <c r="N86" s="41"/>
    </row>
    <row r="87" spans="1:14" ht="13.5" thickBot="1">
      <c r="A87" s="28">
        <v>44047</v>
      </c>
      <c r="B87" s="32">
        <v>5</v>
      </c>
      <c r="C87" s="33">
        <v>39235.73828125</v>
      </c>
      <c r="D87" s="33">
        <v>0</v>
      </c>
      <c r="E87" s="33">
        <v>0</v>
      </c>
      <c r="F87" s="33">
        <v>3.1601174006000002E-2</v>
      </c>
      <c r="G87" s="33">
        <v>3.1601174006000002E-2</v>
      </c>
      <c r="H87" s="33">
        <v>0</v>
      </c>
      <c r="I87" s="34">
        <v>8.0002972167158296E-6</v>
      </c>
      <c r="J87" s="34">
        <v>8.0002972167158296E-6</v>
      </c>
      <c r="K87" s="34">
        <v>8.0002972167158296E-6</v>
      </c>
      <c r="L87" s="34">
        <v>8.0002972167158296E-6</v>
      </c>
      <c r="M87" s="14">
        <f t="shared" si="1"/>
        <v>0</v>
      </c>
      <c r="N87" s="41"/>
    </row>
    <row r="88" spans="1:14" ht="13.5" thickBot="1">
      <c r="A88" s="28">
        <v>44047</v>
      </c>
      <c r="B88" s="32">
        <v>6</v>
      </c>
      <c r="C88" s="33">
        <v>39947.4921875</v>
      </c>
      <c r="D88" s="33">
        <v>0</v>
      </c>
      <c r="E88" s="33">
        <v>0</v>
      </c>
      <c r="F88" s="33">
        <v>3.1601174006000002E-2</v>
      </c>
      <c r="G88" s="33">
        <v>3.1601174006000002E-2</v>
      </c>
      <c r="H88" s="33">
        <v>0</v>
      </c>
      <c r="I88" s="34">
        <v>8.0002972167158296E-6</v>
      </c>
      <c r="J88" s="34">
        <v>8.0002972167158296E-6</v>
      </c>
      <c r="K88" s="34">
        <v>8.0002972167158296E-6</v>
      </c>
      <c r="L88" s="34">
        <v>8.0002972167158296E-6</v>
      </c>
      <c r="M88" s="14">
        <f t="shared" si="1"/>
        <v>0</v>
      </c>
      <c r="N88" s="41"/>
    </row>
    <row r="89" spans="1:14" ht="13.5" thickBot="1">
      <c r="A89" s="28">
        <v>44047</v>
      </c>
      <c r="B89" s="32">
        <v>7</v>
      </c>
      <c r="C89" s="33">
        <v>41329.3984375</v>
      </c>
      <c r="D89" s="33">
        <v>0</v>
      </c>
      <c r="E89" s="33">
        <v>0</v>
      </c>
      <c r="F89" s="33">
        <v>4.3601174250999998E-2</v>
      </c>
      <c r="G89" s="33">
        <v>4.6612285578999997E-2</v>
      </c>
      <c r="H89" s="33">
        <v>3.0111113279999999E-3</v>
      </c>
      <c r="I89" s="34">
        <v>1.1800578627708101E-5</v>
      </c>
      <c r="J89" s="34">
        <v>1.10382719622959E-5</v>
      </c>
      <c r="K89" s="34">
        <v>1.1800578627708101E-5</v>
      </c>
      <c r="L89" s="34">
        <v>1.10382719622959E-5</v>
      </c>
      <c r="M89" s="14">
        <f t="shared" si="1"/>
        <v>0</v>
      </c>
      <c r="N89" s="41"/>
    </row>
    <row r="90" spans="1:14" ht="13.5" thickBot="1">
      <c r="A90" s="28">
        <v>44047</v>
      </c>
      <c r="B90" s="32">
        <v>8</v>
      </c>
      <c r="C90" s="33">
        <v>41969.0234375</v>
      </c>
      <c r="D90" s="33">
        <v>194.1</v>
      </c>
      <c r="E90" s="33">
        <v>185.9</v>
      </c>
      <c r="F90" s="33">
        <v>191.922133855044</v>
      </c>
      <c r="G90" s="33">
        <v>192.93800441084201</v>
      </c>
      <c r="H90" s="33">
        <v>1.0158705557979999</v>
      </c>
      <c r="I90" s="34">
        <v>2.9417609799999998E-4</v>
      </c>
      <c r="J90" s="34">
        <v>5.5135851700000005E-4</v>
      </c>
      <c r="K90" s="34">
        <v>1.781773268E-3</v>
      </c>
      <c r="L90" s="34">
        <v>1.524590849E-3</v>
      </c>
      <c r="M90" s="14">
        <f t="shared" si="1"/>
        <v>1</v>
      </c>
      <c r="N90" s="41"/>
    </row>
    <row r="91" spans="1:14" ht="13.5" thickBot="1">
      <c r="A91" s="28">
        <v>44047</v>
      </c>
      <c r="B91" s="32">
        <v>9</v>
      </c>
      <c r="C91" s="33">
        <v>43869.796875</v>
      </c>
      <c r="D91" s="33">
        <v>1696.4</v>
      </c>
      <c r="E91" s="33">
        <v>1696.4</v>
      </c>
      <c r="F91" s="33">
        <v>1628.4177134204999</v>
      </c>
      <c r="G91" s="33">
        <v>1628.4174689111201</v>
      </c>
      <c r="H91" s="33">
        <v>-2.4450937900000002E-4</v>
      </c>
      <c r="I91" s="34">
        <v>1.7210767363999999E-2</v>
      </c>
      <c r="J91" s="34">
        <v>1.7210705462999999E-2</v>
      </c>
      <c r="K91" s="34">
        <v>1.7210767363999999E-2</v>
      </c>
      <c r="L91" s="34">
        <v>1.7210705462999999E-2</v>
      </c>
      <c r="M91" s="14">
        <f t="shared" si="1"/>
        <v>1</v>
      </c>
      <c r="N91" s="41"/>
    </row>
    <row r="92" spans="1:14" ht="13.5" thickBot="1">
      <c r="A92" s="28">
        <v>44047</v>
      </c>
      <c r="B92" s="32">
        <v>10</v>
      </c>
      <c r="C92" s="33">
        <v>47045.84375</v>
      </c>
      <c r="D92" s="33">
        <v>3197.1</v>
      </c>
      <c r="E92" s="33">
        <v>3197.1</v>
      </c>
      <c r="F92" s="33">
        <v>2713.9777617934001</v>
      </c>
      <c r="G92" s="33">
        <v>2713.9777617934001</v>
      </c>
      <c r="H92" s="33">
        <v>0</v>
      </c>
      <c r="I92" s="34">
        <v>0.122309427394</v>
      </c>
      <c r="J92" s="34">
        <v>0.122309427394</v>
      </c>
      <c r="K92" s="34">
        <v>0.122309427394</v>
      </c>
      <c r="L92" s="34">
        <v>0.122309427394</v>
      </c>
      <c r="M92" s="14">
        <f t="shared" si="1"/>
        <v>1</v>
      </c>
      <c r="N92" s="41"/>
    </row>
    <row r="93" spans="1:14" ht="13.5" thickBot="1">
      <c r="A93" s="28">
        <v>44047</v>
      </c>
      <c r="B93" s="32">
        <v>11</v>
      </c>
      <c r="C93" s="33">
        <v>51037.49609375</v>
      </c>
      <c r="D93" s="33">
        <v>3598.4</v>
      </c>
      <c r="E93" s="33">
        <v>3598.4</v>
      </c>
      <c r="F93" s="33">
        <v>2845.0853841593498</v>
      </c>
      <c r="G93" s="33">
        <v>2845.0853841593498</v>
      </c>
      <c r="H93" s="33">
        <v>0</v>
      </c>
      <c r="I93" s="34">
        <v>0.19071256097200001</v>
      </c>
      <c r="J93" s="34">
        <v>0.19071256097200001</v>
      </c>
      <c r="K93" s="34">
        <v>0.19071256097200001</v>
      </c>
      <c r="L93" s="34">
        <v>0.19071256097200001</v>
      </c>
      <c r="M93" s="14">
        <f t="shared" si="1"/>
        <v>1</v>
      </c>
      <c r="N93" s="41"/>
    </row>
    <row r="94" spans="1:14" ht="13.5" thickBot="1">
      <c r="A94" s="28">
        <v>44047</v>
      </c>
      <c r="B94" s="32">
        <v>12</v>
      </c>
      <c r="C94" s="33">
        <v>55236.625</v>
      </c>
      <c r="D94" s="33">
        <v>3723.3</v>
      </c>
      <c r="E94" s="33">
        <v>3720.7</v>
      </c>
      <c r="F94" s="33">
        <v>3094.7063405552299</v>
      </c>
      <c r="G94" s="33">
        <v>3175.8934263579099</v>
      </c>
      <c r="H94" s="33">
        <v>81.187085802675</v>
      </c>
      <c r="I94" s="34">
        <v>0.13858394269400001</v>
      </c>
      <c r="J94" s="34">
        <v>0.15913763530200001</v>
      </c>
      <c r="K94" s="34">
        <v>0.137925714846</v>
      </c>
      <c r="L94" s="34">
        <v>0.15847940745399999</v>
      </c>
      <c r="M94" s="14">
        <f t="shared" si="1"/>
        <v>1</v>
      </c>
      <c r="N94" s="41"/>
    </row>
    <row r="95" spans="1:14" ht="13.5" thickBot="1">
      <c r="A95" s="28">
        <v>44047</v>
      </c>
      <c r="B95" s="32">
        <v>13</v>
      </c>
      <c r="C95" s="33">
        <v>59283.8984375</v>
      </c>
      <c r="D95" s="33">
        <v>3760.2</v>
      </c>
      <c r="E95" s="33">
        <v>3758.2</v>
      </c>
      <c r="F95" s="33">
        <v>3439.2298459778899</v>
      </c>
      <c r="G95" s="33">
        <v>3475.8365053330499</v>
      </c>
      <c r="H95" s="33">
        <v>36.606659355163004</v>
      </c>
      <c r="I95" s="34">
        <v>7.1990758143000003E-2</v>
      </c>
      <c r="J95" s="34">
        <v>8.1258266841000001E-2</v>
      </c>
      <c r="K95" s="34">
        <v>7.1484429028999999E-2</v>
      </c>
      <c r="L95" s="34">
        <v>8.0751937726999998E-2</v>
      </c>
      <c r="M95" s="14">
        <f t="shared" si="1"/>
        <v>1</v>
      </c>
      <c r="N95" s="41"/>
    </row>
    <row r="96" spans="1:14" ht="13.5" thickBot="1">
      <c r="A96" s="28">
        <v>44047</v>
      </c>
      <c r="B96" s="32">
        <v>14</v>
      </c>
      <c r="C96" s="33">
        <v>62851.6015625</v>
      </c>
      <c r="D96" s="33">
        <v>3639.7</v>
      </c>
      <c r="E96" s="33">
        <v>3639.7</v>
      </c>
      <c r="F96" s="33">
        <v>3468.2232437645698</v>
      </c>
      <c r="G96" s="33">
        <v>3488.7452822396499</v>
      </c>
      <c r="H96" s="33">
        <v>20.522038475075998</v>
      </c>
      <c r="I96" s="34">
        <v>3.8216384243000001E-2</v>
      </c>
      <c r="J96" s="34">
        <v>4.3411837021000002E-2</v>
      </c>
      <c r="K96" s="34">
        <v>3.8216384243000001E-2</v>
      </c>
      <c r="L96" s="34">
        <v>4.3411837021000002E-2</v>
      </c>
      <c r="M96" s="14">
        <f t="shared" si="1"/>
        <v>1</v>
      </c>
      <c r="N96" s="41"/>
    </row>
    <row r="97" spans="1:14" ht="13.5" thickBot="1">
      <c r="A97" s="28">
        <v>44047</v>
      </c>
      <c r="B97" s="32">
        <v>15</v>
      </c>
      <c r="C97" s="33">
        <v>65708.53125</v>
      </c>
      <c r="D97" s="33">
        <v>3639.9</v>
      </c>
      <c r="E97" s="33">
        <v>3639.9</v>
      </c>
      <c r="F97" s="33">
        <v>3407.8053308767699</v>
      </c>
      <c r="G97" s="33">
        <v>3485.6309688711199</v>
      </c>
      <c r="H97" s="33">
        <v>77.825637994342003</v>
      </c>
      <c r="I97" s="34">
        <v>3.9055450918000001E-2</v>
      </c>
      <c r="J97" s="34">
        <v>5.8758144080999997E-2</v>
      </c>
      <c r="K97" s="34">
        <v>3.9055450918000001E-2</v>
      </c>
      <c r="L97" s="34">
        <v>5.8758144080999997E-2</v>
      </c>
      <c r="M97" s="14">
        <f t="shared" si="1"/>
        <v>1</v>
      </c>
      <c r="N97" s="41"/>
    </row>
    <row r="98" spans="1:14" ht="13.5" thickBot="1">
      <c r="A98" s="28">
        <v>44047</v>
      </c>
      <c r="B98" s="32">
        <v>16</v>
      </c>
      <c r="C98" s="33">
        <v>67555.6875</v>
      </c>
      <c r="D98" s="33">
        <v>3628.5</v>
      </c>
      <c r="E98" s="33">
        <v>3628.5</v>
      </c>
      <c r="F98" s="33">
        <v>3406.5455046309398</v>
      </c>
      <c r="G98" s="33">
        <v>3446.7568348476598</v>
      </c>
      <c r="H98" s="33">
        <v>40.211330216725003</v>
      </c>
      <c r="I98" s="34">
        <v>4.6010927886000003E-2</v>
      </c>
      <c r="J98" s="34">
        <v>5.6191011484999998E-2</v>
      </c>
      <c r="K98" s="34">
        <v>4.6010927886000003E-2</v>
      </c>
      <c r="L98" s="34">
        <v>5.6191011484999998E-2</v>
      </c>
      <c r="M98" s="14">
        <f t="shared" si="1"/>
        <v>1</v>
      </c>
      <c r="N98" s="41"/>
    </row>
    <row r="99" spans="1:14" ht="13.5" thickBot="1">
      <c r="A99" s="28">
        <v>44047</v>
      </c>
      <c r="B99" s="32">
        <v>17</v>
      </c>
      <c r="C99" s="33">
        <v>68482.25</v>
      </c>
      <c r="D99" s="33">
        <v>3352.9</v>
      </c>
      <c r="E99" s="33">
        <v>3352.9</v>
      </c>
      <c r="F99" s="33">
        <v>3388.9626696679302</v>
      </c>
      <c r="G99" s="33">
        <v>3388.9626696679302</v>
      </c>
      <c r="H99" s="33">
        <v>0</v>
      </c>
      <c r="I99" s="34">
        <v>9.129789789E-3</v>
      </c>
      <c r="J99" s="34">
        <v>9.129789789E-3</v>
      </c>
      <c r="K99" s="34">
        <v>9.129789789E-3</v>
      </c>
      <c r="L99" s="34">
        <v>9.129789789E-3</v>
      </c>
      <c r="M99" s="14">
        <f t="shared" si="1"/>
        <v>1</v>
      </c>
      <c r="N99" s="41"/>
    </row>
    <row r="100" spans="1:14" ht="13.5" thickBot="1">
      <c r="A100" s="28">
        <v>44047</v>
      </c>
      <c r="B100" s="32">
        <v>18</v>
      </c>
      <c r="C100" s="33">
        <v>68209.5703125</v>
      </c>
      <c r="D100" s="33">
        <v>3208.1</v>
      </c>
      <c r="E100" s="33">
        <v>3208.1</v>
      </c>
      <c r="F100" s="33">
        <v>3225.10510824522</v>
      </c>
      <c r="G100" s="33">
        <v>3230.2474415683801</v>
      </c>
      <c r="H100" s="33">
        <v>5.1423333231599999</v>
      </c>
      <c r="I100" s="34">
        <v>5.6069472320000001E-3</v>
      </c>
      <c r="J100" s="34">
        <v>4.305090694E-3</v>
      </c>
      <c r="K100" s="34">
        <v>5.6069472320000001E-3</v>
      </c>
      <c r="L100" s="34">
        <v>4.305090694E-3</v>
      </c>
      <c r="M100" s="14">
        <f t="shared" si="1"/>
        <v>1</v>
      </c>
      <c r="N100" s="41"/>
    </row>
    <row r="101" spans="1:14" ht="13.5" thickBot="1">
      <c r="A101" s="28">
        <v>44047</v>
      </c>
      <c r="B101" s="32">
        <v>19</v>
      </c>
      <c r="C101" s="33">
        <v>66554.84375</v>
      </c>
      <c r="D101" s="33">
        <v>2497.8000000000002</v>
      </c>
      <c r="E101" s="33">
        <v>2497.8000000000002</v>
      </c>
      <c r="F101" s="33">
        <v>2775.0558465347699</v>
      </c>
      <c r="G101" s="33">
        <v>2828.1714028659799</v>
      </c>
      <c r="H101" s="33">
        <v>53.115556331210001</v>
      </c>
      <c r="I101" s="34">
        <v>8.3638329839000006E-2</v>
      </c>
      <c r="J101" s="34">
        <v>7.0191353553000005E-2</v>
      </c>
      <c r="K101" s="34">
        <v>8.3638329839000006E-2</v>
      </c>
      <c r="L101" s="34">
        <v>7.0191353553000005E-2</v>
      </c>
      <c r="M101" s="14">
        <f t="shared" si="1"/>
        <v>1</v>
      </c>
      <c r="N101" s="41"/>
    </row>
    <row r="102" spans="1:14" ht="13.5" thickBot="1">
      <c r="A102" s="28">
        <v>44047</v>
      </c>
      <c r="B102" s="32">
        <v>20</v>
      </c>
      <c r="C102" s="33">
        <v>63764.046875</v>
      </c>
      <c r="D102" s="33">
        <v>908.4</v>
      </c>
      <c r="E102" s="33">
        <v>908.4</v>
      </c>
      <c r="F102" s="33">
        <v>1416.4616290292299</v>
      </c>
      <c r="G102" s="33">
        <v>1420.27160687644</v>
      </c>
      <c r="H102" s="33">
        <v>3.8099778472049999</v>
      </c>
      <c r="I102" s="34">
        <v>0.129587748576</v>
      </c>
      <c r="J102" s="34">
        <v>0.128623197222</v>
      </c>
      <c r="K102" s="34">
        <v>0.129587748576</v>
      </c>
      <c r="L102" s="34">
        <v>0.128623197222</v>
      </c>
      <c r="M102" s="14">
        <f t="shared" si="1"/>
        <v>1</v>
      </c>
      <c r="N102" s="41"/>
    </row>
    <row r="103" spans="1:14" ht="13.5" thickBot="1">
      <c r="A103" s="28">
        <v>44047</v>
      </c>
      <c r="B103" s="32">
        <v>21</v>
      </c>
      <c r="C103" s="33">
        <v>61046.33984375</v>
      </c>
      <c r="D103" s="33">
        <v>96.9</v>
      </c>
      <c r="E103" s="33">
        <v>87.5</v>
      </c>
      <c r="F103" s="33">
        <v>76.815013329045996</v>
      </c>
      <c r="G103" s="33">
        <v>78.949141849645997</v>
      </c>
      <c r="H103" s="33">
        <v>2.1341285205989999</v>
      </c>
      <c r="I103" s="34">
        <v>4.54452105E-3</v>
      </c>
      <c r="J103" s="34">
        <v>5.0848067520000003E-3</v>
      </c>
      <c r="K103" s="34">
        <v>2.164774215E-3</v>
      </c>
      <c r="L103" s="34">
        <v>2.7050599159999999E-3</v>
      </c>
      <c r="M103" s="14">
        <f t="shared" si="1"/>
        <v>1</v>
      </c>
      <c r="N103" s="41"/>
    </row>
    <row r="104" spans="1:14" ht="13.5" thickBot="1">
      <c r="A104" s="28">
        <v>44047</v>
      </c>
      <c r="B104" s="32">
        <v>22</v>
      </c>
      <c r="C104" s="33">
        <v>58450.7109375</v>
      </c>
      <c r="D104" s="33">
        <v>0</v>
      </c>
      <c r="E104" s="33">
        <v>0</v>
      </c>
      <c r="F104" s="33">
        <v>2.560667202026</v>
      </c>
      <c r="G104" s="33">
        <v>2.560667202026</v>
      </c>
      <c r="H104" s="33">
        <v>0</v>
      </c>
      <c r="I104" s="34">
        <v>6.48270177E-4</v>
      </c>
      <c r="J104" s="34">
        <v>6.48270177E-4</v>
      </c>
      <c r="K104" s="34">
        <v>6.48270177E-4</v>
      </c>
      <c r="L104" s="34">
        <v>6.48270177E-4</v>
      </c>
      <c r="M104" s="14">
        <f t="shared" si="1"/>
        <v>0</v>
      </c>
      <c r="N104" s="41"/>
    </row>
    <row r="105" spans="1:14" ht="13.5" thickBot="1">
      <c r="A105" s="28">
        <v>44047</v>
      </c>
      <c r="B105" s="32">
        <v>23</v>
      </c>
      <c r="C105" s="33">
        <v>54405.1484375</v>
      </c>
      <c r="D105" s="33">
        <v>0</v>
      </c>
      <c r="E105" s="33">
        <v>0</v>
      </c>
      <c r="F105" s="33">
        <v>6.7556153487000004E-2</v>
      </c>
      <c r="G105" s="33">
        <v>6.7556153487000004E-2</v>
      </c>
      <c r="H105" s="33">
        <v>0</v>
      </c>
      <c r="I105" s="34">
        <v>1.71028236676464E-5</v>
      </c>
      <c r="J105" s="34">
        <v>1.71028236676464E-5</v>
      </c>
      <c r="K105" s="34">
        <v>1.71028236676464E-5</v>
      </c>
      <c r="L105" s="34">
        <v>1.71028236676464E-5</v>
      </c>
      <c r="M105" s="14">
        <f t="shared" si="1"/>
        <v>0</v>
      </c>
      <c r="N105" s="41"/>
    </row>
    <row r="106" spans="1:14" ht="13.5" thickBot="1">
      <c r="A106" s="28">
        <v>44047</v>
      </c>
      <c r="B106" s="32">
        <v>24</v>
      </c>
      <c r="C106" s="33">
        <v>50618.92578125</v>
      </c>
      <c r="D106" s="33">
        <v>0</v>
      </c>
      <c r="E106" s="33">
        <v>0</v>
      </c>
      <c r="F106" s="33">
        <v>6.7556153487000004E-2</v>
      </c>
      <c r="G106" s="33">
        <v>0.21755615572199999</v>
      </c>
      <c r="H106" s="33">
        <v>0.15000000223500001</v>
      </c>
      <c r="I106" s="34">
        <v>5.5077507777817001E-5</v>
      </c>
      <c r="J106" s="34">
        <v>1.71028236676464E-5</v>
      </c>
      <c r="K106" s="34">
        <v>5.5077507777817001E-5</v>
      </c>
      <c r="L106" s="34">
        <v>1.71028236676464E-5</v>
      </c>
      <c r="M106" s="14">
        <f t="shared" si="1"/>
        <v>0</v>
      </c>
      <c r="N106" s="41"/>
    </row>
    <row r="107" spans="1:14" ht="13.5" thickBot="1">
      <c r="A107" s="28">
        <v>44048</v>
      </c>
      <c r="B107" s="32">
        <v>1</v>
      </c>
      <c r="C107" s="33">
        <v>46932.484375</v>
      </c>
      <c r="D107" s="33">
        <v>0</v>
      </c>
      <c r="E107" s="33">
        <v>0</v>
      </c>
      <c r="F107" s="33">
        <v>6.7556153487000004E-2</v>
      </c>
      <c r="G107" s="33">
        <v>6.7556153487000004E-2</v>
      </c>
      <c r="H107" s="33">
        <v>0</v>
      </c>
      <c r="I107" s="34">
        <v>1.71028236676464E-5</v>
      </c>
      <c r="J107" s="34">
        <v>1.71028236676464E-5</v>
      </c>
      <c r="K107" s="34">
        <v>1.71028236676464E-5</v>
      </c>
      <c r="L107" s="34">
        <v>1.71028236676464E-5</v>
      </c>
      <c r="M107" s="14">
        <f t="shared" si="1"/>
        <v>0</v>
      </c>
      <c r="N107" s="41"/>
    </row>
    <row r="108" spans="1:14" ht="13.5" thickBot="1">
      <c r="A108" s="28">
        <v>44048</v>
      </c>
      <c r="B108" s="32">
        <v>2</v>
      </c>
      <c r="C108" s="33">
        <v>44291.59765625</v>
      </c>
      <c r="D108" s="33">
        <v>0</v>
      </c>
      <c r="E108" s="33">
        <v>0</v>
      </c>
      <c r="F108" s="33">
        <v>6.7556153487000004E-2</v>
      </c>
      <c r="G108" s="33">
        <v>6.7556153487000004E-2</v>
      </c>
      <c r="H108" s="33">
        <v>0</v>
      </c>
      <c r="I108" s="34">
        <v>1.71028236676464E-5</v>
      </c>
      <c r="J108" s="34">
        <v>1.71028236676464E-5</v>
      </c>
      <c r="K108" s="34">
        <v>1.71028236676464E-5</v>
      </c>
      <c r="L108" s="34">
        <v>1.71028236676464E-5</v>
      </c>
      <c r="M108" s="14">
        <f t="shared" si="1"/>
        <v>0</v>
      </c>
      <c r="N108" s="41"/>
    </row>
    <row r="109" spans="1:14" ht="13.5" thickBot="1">
      <c r="A109" s="28">
        <v>44048</v>
      </c>
      <c r="B109" s="32">
        <v>3</v>
      </c>
      <c r="C109" s="33">
        <v>42335.234375</v>
      </c>
      <c r="D109" s="33">
        <v>0</v>
      </c>
      <c r="E109" s="33">
        <v>0</v>
      </c>
      <c r="F109" s="33">
        <v>6.7556153487000004E-2</v>
      </c>
      <c r="G109" s="33">
        <v>6.7556153487000004E-2</v>
      </c>
      <c r="H109" s="33">
        <v>0</v>
      </c>
      <c r="I109" s="34">
        <v>1.71028236676464E-5</v>
      </c>
      <c r="J109" s="34">
        <v>1.71028236676464E-5</v>
      </c>
      <c r="K109" s="34">
        <v>1.71028236676464E-5</v>
      </c>
      <c r="L109" s="34">
        <v>1.71028236676464E-5</v>
      </c>
      <c r="M109" s="14">
        <f t="shared" si="1"/>
        <v>0</v>
      </c>
      <c r="N109" s="41"/>
    </row>
    <row r="110" spans="1:14" ht="13.5" thickBot="1">
      <c r="A110" s="28">
        <v>44048</v>
      </c>
      <c r="B110" s="32">
        <v>4</v>
      </c>
      <c r="C110" s="33">
        <v>41082.5</v>
      </c>
      <c r="D110" s="33">
        <v>0</v>
      </c>
      <c r="E110" s="33">
        <v>0</v>
      </c>
      <c r="F110" s="33">
        <v>6.7556153487000004E-2</v>
      </c>
      <c r="G110" s="33">
        <v>6.7556153487000004E-2</v>
      </c>
      <c r="H110" s="33">
        <v>0</v>
      </c>
      <c r="I110" s="34">
        <v>1.71028236676464E-5</v>
      </c>
      <c r="J110" s="34">
        <v>1.71028236676464E-5</v>
      </c>
      <c r="K110" s="34">
        <v>1.71028236676464E-5</v>
      </c>
      <c r="L110" s="34">
        <v>1.71028236676464E-5</v>
      </c>
      <c r="M110" s="14">
        <f t="shared" si="1"/>
        <v>0</v>
      </c>
      <c r="N110" s="41"/>
    </row>
    <row r="111" spans="1:14" ht="13.5" thickBot="1">
      <c r="A111" s="28">
        <v>44048</v>
      </c>
      <c r="B111" s="32">
        <v>5</v>
      </c>
      <c r="C111" s="33">
        <v>40612.23828125</v>
      </c>
      <c r="D111" s="33">
        <v>0</v>
      </c>
      <c r="E111" s="33">
        <v>0</v>
      </c>
      <c r="F111" s="33">
        <v>6.7556153487000004E-2</v>
      </c>
      <c r="G111" s="33">
        <v>8.4222820402000007E-2</v>
      </c>
      <c r="H111" s="33">
        <v>1.6666666914999999E-2</v>
      </c>
      <c r="I111" s="34">
        <v>2.1322233013220901E-5</v>
      </c>
      <c r="J111" s="34">
        <v>1.71028236676464E-5</v>
      </c>
      <c r="K111" s="34">
        <v>2.1322233013220901E-5</v>
      </c>
      <c r="L111" s="34">
        <v>1.71028236676464E-5</v>
      </c>
      <c r="M111" s="14">
        <f t="shared" si="1"/>
        <v>0</v>
      </c>
      <c r="N111" s="41"/>
    </row>
    <row r="112" spans="1:14" ht="13.5" thickBot="1">
      <c r="A112" s="28">
        <v>44048</v>
      </c>
      <c r="B112" s="32">
        <v>6</v>
      </c>
      <c r="C112" s="33">
        <v>41207.3828125</v>
      </c>
      <c r="D112" s="33">
        <v>0</v>
      </c>
      <c r="E112" s="33">
        <v>0</v>
      </c>
      <c r="F112" s="33">
        <v>6.7556153487000004E-2</v>
      </c>
      <c r="G112" s="33">
        <v>6.7556153487000004E-2</v>
      </c>
      <c r="H112" s="33">
        <v>0</v>
      </c>
      <c r="I112" s="34">
        <v>1.71028236676464E-5</v>
      </c>
      <c r="J112" s="34">
        <v>1.71028236676464E-5</v>
      </c>
      <c r="K112" s="34">
        <v>1.71028236676464E-5</v>
      </c>
      <c r="L112" s="34">
        <v>1.71028236676464E-5</v>
      </c>
      <c r="M112" s="14">
        <f t="shared" si="1"/>
        <v>0</v>
      </c>
      <c r="N112" s="41"/>
    </row>
    <row r="113" spans="1:14" ht="13.5" thickBot="1">
      <c r="A113" s="28">
        <v>44048</v>
      </c>
      <c r="B113" s="32">
        <v>7</v>
      </c>
      <c r="C113" s="33">
        <v>42414.25</v>
      </c>
      <c r="D113" s="33">
        <v>0</v>
      </c>
      <c r="E113" s="33">
        <v>0</v>
      </c>
      <c r="F113" s="33">
        <v>0.132445043343</v>
      </c>
      <c r="G113" s="33">
        <v>0.13374504343499999</v>
      </c>
      <c r="H113" s="33">
        <v>1.300000092E-3</v>
      </c>
      <c r="I113" s="34">
        <v>3.38595046670953E-5</v>
      </c>
      <c r="J113" s="34">
        <v>3.35303907197498E-5</v>
      </c>
      <c r="K113" s="34">
        <v>3.38595046670953E-5</v>
      </c>
      <c r="L113" s="34">
        <v>3.35303907197498E-5</v>
      </c>
      <c r="M113" s="14">
        <f t="shared" si="1"/>
        <v>0</v>
      </c>
      <c r="N113" s="41"/>
    </row>
    <row r="114" spans="1:14" ht="13.5" thickBot="1">
      <c r="A114" s="28">
        <v>44048</v>
      </c>
      <c r="B114" s="32">
        <v>8</v>
      </c>
      <c r="C114" s="33">
        <v>43326.1171875</v>
      </c>
      <c r="D114" s="33">
        <v>189.8</v>
      </c>
      <c r="E114" s="33">
        <v>181.5</v>
      </c>
      <c r="F114" s="33">
        <v>211.006341583183</v>
      </c>
      <c r="G114" s="33">
        <v>212.12317802448499</v>
      </c>
      <c r="H114" s="33">
        <v>1.116836441302</v>
      </c>
      <c r="I114" s="34">
        <v>5.6514374740000003E-3</v>
      </c>
      <c r="J114" s="34">
        <v>5.3686940710000004E-3</v>
      </c>
      <c r="K114" s="34">
        <v>7.7527032969999998E-3</v>
      </c>
      <c r="L114" s="34">
        <v>7.4699598939999999E-3</v>
      </c>
      <c r="M114" s="14">
        <f t="shared" si="1"/>
        <v>1</v>
      </c>
      <c r="N114" s="41"/>
    </row>
    <row r="115" spans="1:14" ht="13.5" thickBot="1">
      <c r="A115" s="28">
        <v>44048</v>
      </c>
      <c r="B115" s="32">
        <v>9</v>
      </c>
      <c r="C115" s="33">
        <v>45682.76953125</v>
      </c>
      <c r="D115" s="33">
        <v>1693.4</v>
      </c>
      <c r="E115" s="33">
        <v>1693.4</v>
      </c>
      <c r="F115" s="33">
        <v>1640.6007970821399</v>
      </c>
      <c r="G115" s="33">
        <v>1762.12442253616</v>
      </c>
      <c r="H115" s="33">
        <v>121.52362545401699</v>
      </c>
      <c r="I115" s="34">
        <v>1.7398587983000001E-2</v>
      </c>
      <c r="J115" s="34">
        <v>1.3366886814000001E-2</v>
      </c>
      <c r="K115" s="34">
        <v>1.7398587983000001E-2</v>
      </c>
      <c r="L115" s="34">
        <v>1.3366886814000001E-2</v>
      </c>
      <c r="M115" s="14">
        <f t="shared" si="1"/>
        <v>1</v>
      </c>
      <c r="N115" s="41"/>
    </row>
    <row r="116" spans="1:14" ht="13.5" thickBot="1">
      <c r="A116" s="28">
        <v>44048</v>
      </c>
      <c r="B116" s="32">
        <v>10</v>
      </c>
      <c r="C116" s="33">
        <v>49000.34765625</v>
      </c>
      <c r="D116" s="33">
        <v>3221.9</v>
      </c>
      <c r="E116" s="33">
        <v>3221.9</v>
      </c>
      <c r="F116" s="33">
        <v>2293.4416947108598</v>
      </c>
      <c r="G116" s="33">
        <v>2923.5425025214099</v>
      </c>
      <c r="H116" s="33">
        <v>630.10080781054398</v>
      </c>
      <c r="I116" s="34">
        <v>7.5533543664999994E-2</v>
      </c>
      <c r="J116" s="34">
        <v>0.23505273551600001</v>
      </c>
      <c r="K116" s="34">
        <v>7.5533543664999994E-2</v>
      </c>
      <c r="L116" s="34">
        <v>0.23505273551600001</v>
      </c>
      <c r="M116" s="14">
        <f t="shared" si="1"/>
        <v>1</v>
      </c>
      <c r="N116" s="41"/>
    </row>
    <row r="117" spans="1:14" ht="13.5" thickBot="1">
      <c r="A117" s="28">
        <v>44048</v>
      </c>
      <c r="B117" s="32">
        <v>11</v>
      </c>
      <c r="C117" s="33">
        <v>52427.0390625</v>
      </c>
      <c r="D117" s="33">
        <v>3649.4</v>
      </c>
      <c r="E117" s="33">
        <v>3648.5</v>
      </c>
      <c r="F117" s="33">
        <v>2476.4304875122398</v>
      </c>
      <c r="G117" s="33">
        <v>3298.3453909375398</v>
      </c>
      <c r="H117" s="33">
        <v>821.91490342530506</v>
      </c>
      <c r="I117" s="34">
        <v>8.8874584571999996E-2</v>
      </c>
      <c r="J117" s="34">
        <v>0.29695430695800001</v>
      </c>
      <c r="K117" s="34">
        <v>8.8646736471000007E-2</v>
      </c>
      <c r="L117" s="34">
        <v>0.296726458857</v>
      </c>
      <c r="M117" s="14">
        <f t="shared" si="1"/>
        <v>1</v>
      </c>
      <c r="N117" s="41"/>
    </row>
    <row r="118" spans="1:14" ht="13.5" thickBot="1">
      <c r="A118" s="28">
        <v>44048</v>
      </c>
      <c r="B118" s="32">
        <v>12</v>
      </c>
      <c r="C118" s="33">
        <v>56100.08984375</v>
      </c>
      <c r="D118" s="33">
        <v>3704</v>
      </c>
      <c r="E118" s="33">
        <v>3701.7</v>
      </c>
      <c r="F118" s="33">
        <v>2577.00193800739</v>
      </c>
      <c r="G118" s="33">
        <v>3389.6311372216501</v>
      </c>
      <c r="H118" s="33">
        <v>812.62919921426499</v>
      </c>
      <c r="I118" s="34">
        <v>7.9587053867000004E-2</v>
      </c>
      <c r="J118" s="34">
        <v>0.28531596506099999</v>
      </c>
      <c r="K118" s="34">
        <v>7.9004775385999995E-2</v>
      </c>
      <c r="L118" s="34">
        <v>0.28473368657999998</v>
      </c>
      <c r="M118" s="14">
        <f t="shared" si="1"/>
        <v>1</v>
      </c>
      <c r="N118" s="41"/>
    </row>
    <row r="119" spans="1:14" ht="13.5" thickBot="1">
      <c r="A119" s="28">
        <v>44048</v>
      </c>
      <c r="B119" s="32">
        <v>13</v>
      </c>
      <c r="C119" s="33">
        <v>59476.99609375</v>
      </c>
      <c r="D119" s="33">
        <v>3728.9</v>
      </c>
      <c r="E119" s="33">
        <v>3727</v>
      </c>
      <c r="F119" s="33">
        <v>2697.9257015706298</v>
      </c>
      <c r="G119" s="33">
        <v>3350.6391482353201</v>
      </c>
      <c r="H119" s="33">
        <v>652.71344666468895</v>
      </c>
      <c r="I119" s="34">
        <v>9.5762240952999997E-2</v>
      </c>
      <c r="J119" s="34">
        <v>0.26100615150099998</v>
      </c>
      <c r="K119" s="34">
        <v>9.5281228294E-2</v>
      </c>
      <c r="L119" s="34">
        <v>0.26052513884200001</v>
      </c>
      <c r="M119" s="14">
        <f t="shared" si="1"/>
        <v>1</v>
      </c>
      <c r="N119" s="41"/>
    </row>
    <row r="120" spans="1:14" ht="13.5" thickBot="1">
      <c r="A120" s="28">
        <v>44048</v>
      </c>
      <c r="B120" s="32">
        <v>14</v>
      </c>
      <c r="C120" s="33">
        <v>62374.10546875</v>
      </c>
      <c r="D120" s="33">
        <v>3702.1</v>
      </c>
      <c r="E120" s="33">
        <v>3700.3</v>
      </c>
      <c r="F120" s="33">
        <v>3044.3615871225702</v>
      </c>
      <c r="G120" s="33">
        <v>3355.8794613708701</v>
      </c>
      <c r="H120" s="33">
        <v>311.51787424830002</v>
      </c>
      <c r="I120" s="34">
        <v>8.7650769273000001E-2</v>
      </c>
      <c r="J120" s="34">
        <v>0.166516053893</v>
      </c>
      <c r="K120" s="34">
        <v>8.7195073070000004E-2</v>
      </c>
      <c r="L120" s="34">
        <v>0.16606035768999999</v>
      </c>
      <c r="M120" s="14">
        <f t="shared" si="1"/>
        <v>1</v>
      </c>
      <c r="N120" s="41"/>
    </row>
    <row r="121" spans="1:14" ht="13.5" thickBot="1">
      <c r="A121" s="28">
        <v>44048</v>
      </c>
      <c r="B121" s="32">
        <v>15</v>
      </c>
      <c r="C121" s="33">
        <v>64776.5234375</v>
      </c>
      <c r="D121" s="33">
        <v>3708.3</v>
      </c>
      <c r="E121" s="33">
        <v>3707.7</v>
      </c>
      <c r="F121" s="33">
        <v>3105.8764171497201</v>
      </c>
      <c r="G121" s="33">
        <v>3362.9067214286301</v>
      </c>
      <c r="H121" s="33">
        <v>257.03030427891701</v>
      </c>
      <c r="I121" s="34">
        <v>8.7441336347000007E-2</v>
      </c>
      <c r="J121" s="34">
        <v>0.152512299455</v>
      </c>
      <c r="K121" s="34">
        <v>8.7289437612999995E-2</v>
      </c>
      <c r="L121" s="34">
        <v>0.15236040072099999</v>
      </c>
      <c r="M121" s="14">
        <f t="shared" si="1"/>
        <v>1</v>
      </c>
      <c r="N121" s="41"/>
    </row>
    <row r="122" spans="1:14" ht="13.5" thickBot="1">
      <c r="A122" s="28">
        <v>44048</v>
      </c>
      <c r="B122" s="32">
        <v>16</v>
      </c>
      <c r="C122" s="33">
        <v>66063.6796875</v>
      </c>
      <c r="D122" s="33">
        <v>3720.7</v>
      </c>
      <c r="E122" s="33">
        <v>3719.7</v>
      </c>
      <c r="F122" s="33">
        <v>3015.32458120912</v>
      </c>
      <c r="G122" s="33">
        <v>3377.5422294191499</v>
      </c>
      <c r="H122" s="33">
        <v>362.21764821003399</v>
      </c>
      <c r="I122" s="34">
        <v>8.6875384956999993E-2</v>
      </c>
      <c r="J122" s="34">
        <v>0.17857605538999999</v>
      </c>
      <c r="K122" s="34">
        <v>8.6622220400000005E-2</v>
      </c>
      <c r="L122" s="34">
        <v>0.17832289083299999</v>
      </c>
      <c r="M122" s="14">
        <f t="shared" si="1"/>
        <v>1</v>
      </c>
      <c r="N122" s="41"/>
    </row>
    <row r="123" spans="1:14" ht="13.5" thickBot="1">
      <c r="A123" s="28">
        <v>44048</v>
      </c>
      <c r="B123" s="32">
        <v>17</v>
      </c>
      <c r="C123" s="33">
        <v>66700.328125</v>
      </c>
      <c r="D123" s="33">
        <v>3438.9</v>
      </c>
      <c r="E123" s="33">
        <v>3438.9</v>
      </c>
      <c r="F123" s="33">
        <v>2751.5665514560701</v>
      </c>
      <c r="G123" s="33">
        <v>3355.2528571310299</v>
      </c>
      <c r="H123" s="33">
        <v>603.68630567496405</v>
      </c>
      <c r="I123" s="34">
        <v>2.1176491865000001E-2</v>
      </c>
      <c r="J123" s="34">
        <v>0.174008467985</v>
      </c>
      <c r="K123" s="34">
        <v>2.1176491865000001E-2</v>
      </c>
      <c r="L123" s="34">
        <v>0.174008467985</v>
      </c>
      <c r="M123" s="14">
        <f t="shared" si="1"/>
        <v>1</v>
      </c>
      <c r="N123" s="41"/>
    </row>
    <row r="124" spans="1:14" ht="13.5" thickBot="1">
      <c r="A124" s="28">
        <v>44048</v>
      </c>
      <c r="B124" s="32">
        <v>18</v>
      </c>
      <c r="C124" s="33">
        <v>66426.9375</v>
      </c>
      <c r="D124" s="33">
        <v>3300.2</v>
      </c>
      <c r="E124" s="33">
        <v>3300.2</v>
      </c>
      <c r="F124" s="33">
        <v>2546.5198881164401</v>
      </c>
      <c r="G124" s="33">
        <v>3232.9525612851298</v>
      </c>
      <c r="H124" s="33">
        <v>686.43267316868298</v>
      </c>
      <c r="I124" s="34">
        <v>1.7024668029E-2</v>
      </c>
      <c r="J124" s="34">
        <v>0.19080509161600001</v>
      </c>
      <c r="K124" s="34">
        <v>1.7024668029E-2</v>
      </c>
      <c r="L124" s="34">
        <v>0.19080509161600001</v>
      </c>
      <c r="M124" s="14">
        <f t="shared" si="1"/>
        <v>1</v>
      </c>
      <c r="N124" s="41"/>
    </row>
    <row r="125" spans="1:14" ht="13.5" thickBot="1">
      <c r="A125" s="28">
        <v>44048</v>
      </c>
      <c r="B125" s="32">
        <v>19</v>
      </c>
      <c r="C125" s="33">
        <v>65383.8359375</v>
      </c>
      <c r="D125" s="33">
        <v>2775.4</v>
      </c>
      <c r="E125" s="33">
        <v>2775.4</v>
      </c>
      <c r="F125" s="33">
        <v>2397.00346980427</v>
      </c>
      <c r="G125" s="33">
        <v>2907.86087938329</v>
      </c>
      <c r="H125" s="33">
        <v>510.85740957901902</v>
      </c>
      <c r="I125" s="34">
        <v>3.3534399843000003E-2</v>
      </c>
      <c r="J125" s="34">
        <v>9.5796589922000006E-2</v>
      </c>
      <c r="K125" s="34">
        <v>3.3534399843000003E-2</v>
      </c>
      <c r="L125" s="34">
        <v>9.5796589922000006E-2</v>
      </c>
      <c r="M125" s="14">
        <f t="shared" si="1"/>
        <v>1</v>
      </c>
      <c r="N125" s="41"/>
    </row>
    <row r="126" spans="1:14" ht="13.5" thickBot="1">
      <c r="A126" s="28">
        <v>44048</v>
      </c>
      <c r="B126" s="32">
        <v>20</v>
      </c>
      <c r="C126" s="33">
        <v>63121.375</v>
      </c>
      <c r="D126" s="33">
        <v>972.7</v>
      </c>
      <c r="E126" s="33">
        <v>972.7</v>
      </c>
      <c r="F126" s="33">
        <v>1234.62688899209</v>
      </c>
      <c r="G126" s="33">
        <v>1287.1510974701901</v>
      </c>
      <c r="H126" s="33">
        <v>52.524208478098998</v>
      </c>
      <c r="I126" s="34">
        <v>7.9607872777000002E-2</v>
      </c>
      <c r="J126" s="34">
        <v>6.6310604807999995E-2</v>
      </c>
      <c r="K126" s="34">
        <v>7.9607872777000002E-2</v>
      </c>
      <c r="L126" s="34">
        <v>6.6310604807999995E-2</v>
      </c>
      <c r="M126" s="14">
        <f t="shared" si="1"/>
        <v>1</v>
      </c>
      <c r="N126" s="41"/>
    </row>
    <row r="127" spans="1:14" ht="13.5" thickBot="1">
      <c r="A127" s="28">
        <v>44048</v>
      </c>
      <c r="B127" s="32">
        <v>21</v>
      </c>
      <c r="C127" s="33">
        <v>60745.16796875</v>
      </c>
      <c r="D127" s="33">
        <v>103.2</v>
      </c>
      <c r="E127" s="33">
        <v>93.8</v>
      </c>
      <c r="F127" s="33">
        <v>49.458028371232999</v>
      </c>
      <c r="G127" s="33">
        <v>51.459903784834999</v>
      </c>
      <c r="H127" s="33">
        <v>2.0018754136010002</v>
      </c>
      <c r="I127" s="34">
        <v>1.3098758534999999E-2</v>
      </c>
      <c r="J127" s="34">
        <v>1.3605562437E-2</v>
      </c>
      <c r="K127" s="34">
        <v>1.0719011699999999E-2</v>
      </c>
      <c r="L127" s="34">
        <v>1.1225815602E-2</v>
      </c>
      <c r="M127" s="14">
        <f t="shared" si="1"/>
        <v>1</v>
      </c>
      <c r="N127" s="41"/>
    </row>
    <row r="128" spans="1:14" ht="13.5" thickBot="1">
      <c r="A128" s="28">
        <v>44048</v>
      </c>
      <c r="B128" s="32">
        <v>22</v>
      </c>
      <c r="C128" s="33">
        <v>58523.7890625</v>
      </c>
      <c r="D128" s="33">
        <v>0</v>
      </c>
      <c r="E128" s="33">
        <v>0</v>
      </c>
      <c r="F128" s="33">
        <v>6.9799461837000004E-2</v>
      </c>
      <c r="G128" s="33">
        <v>5.9799462061000001E-2</v>
      </c>
      <c r="H128" s="33">
        <v>-9.9999997759999994E-3</v>
      </c>
      <c r="I128" s="34">
        <v>1.51391043192821E-5</v>
      </c>
      <c r="J128" s="34">
        <v>1.76707498323157E-5</v>
      </c>
      <c r="K128" s="34">
        <v>1.51391043192821E-5</v>
      </c>
      <c r="L128" s="34">
        <v>1.76707498323157E-5</v>
      </c>
      <c r="M128" s="14">
        <f t="shared" si="1"/>
        <v>0</v>
      </c>
      <c r="N128" s="41"/>
    </row>
    <row r="129" spans="1:14" ht="13.5" thickBot="1">
      <c r="A129" s="28">
        <v>44048</v>
      </c>
      <c r="B129" s="32">
        <v>23</v>
      </c>
      <c r="C129" s="33">
        <v>54801.2578125</v>
      </c>
      <c r="D129" s="33">
        <v>0</v>
      </c>
      <c r="E129" s="33">
        <v>0</v>
      </c>
      <c r="F129" s="33">
        <v>6.9799461837000004E-2</v>
      </c>
      <c r="G129" s="33">
        <v>5.9799462061000001E-2</v>
      </c>
      <c r="H129" s="33">
        <v>-9.9999997759999994E-3</v>
      </c>
      <c r="I129" s="34">
        <v>1.51391043192821E-5</v>
      </c>
      <c r="J129" s="34">
        <v>1.76707498323157E-5</v>
      </c>
      <c r="K129" s="34">
        <v>1.51391043192821E-5</v>
      </c>
      <c r="L129" s="34">
        <v>1.76707498323157E-5</v>
      </c>
      <c r="M129" s="14">
        <f t="shared" si="1"/>
        <v>0</v>
      </c>
      <c r="N129" s="41"/>
    </row>
    <row r="130" spans="1:14" ht="13.5" thickBot="1">
      <c r="A130" s="28">
        <v>44048</v>
      </c>
      <c r="B130" s="32">
        <v>24</v>
      </c>
      <c r="C130" s="33">
        <v>50781.2890625</v>
      </c>
      <c r="D130" s="33">
        <v>0</v>
      </c>
      <c r="E130" s="33">
        <v>0</v>
      </c>
      <c r="F130" s="33">
        <v>0.96046614376299999</v>
      </c>
      <c r="G130" s="33">
        <v>0.95046614398600004</v>
      </c>
      <c r="H130" s="33">
        <v>-9.9999997759999994E-3</v>
      </c>
      <c r="I130" s="34">
        <v>2.4062433999999999E-4</v>
      </c>
      <c r="J130" s="34">
        <v>2.4315598499999999E-4</v>
      </c>
      <c r="K130" s="34">
        <v>2.4062433999999999E-4</v>
      </c>
      <c r="L130" s="34">
        <v>2.4315598499999999E-4</v>
      </c>
      <c r="M130" s="14">
        <f t="shared" si="1"/>
        <v>0</v>
      </c>
      <c r="N130" s="41"/>
    </row>
    <row r="131" spans="1:14" ht="13.5" thickBot="1">
      <c r="A131" s="28">
        <v>44049</v>
      </c>
      <c r="B131" s="32">
        <v>1</v>
      </c>
      <c r="C131" s="33">
        <v>47431.03515625</v>
      </c>
      <c r="D131" s="33">
        <v>0</v>
      </c>
      <c r="E131" s="33">
        <v>0</v>
      </c>
      <c r="F131" s="33">
        <v>6.9799461837000004E-2</v>
      </c>
      <c r="G131" s="33">
        <v>5.9799462061000001E-2</v>
      </c>
      <c r="H131" s="33">
        <v>-9.9999997759999994E-3</v>
      </c>
      <c r="I131" s="34">
        <v>1.51391043192821E-5</v>
      </c>
      <c r="J131" s="34">
        <v>1.76707498323157E-5</v>
      </c>
      <c r="K131" s="34">
        <v>1.51391043192821E-5</v>
      </c>
      <c r="L131" s="34">
        <v>1.76707498323157E-5</v>
      </c>
      <c r="M131" s="14">
        <f t="shared" si="1"/>
        <v>0</v>
      </c>
      <c r="N131" s="41"/>
    </row>
    <row r="132" spans="1:14" ht="13.5" thickBot="1">
      <c r="A132" s="28">
        <v>44049</v>
      </c>
      <c r="B132" s="32">
        <v>2</v>
      </c>
      <c r="C132" s="33">
        <v>44880.375</v>
      </c>
      <c r="D132" s="33">
        <v>0</v>
      </c>
      <c r="E132" s="33">
        <v>0</v>
      </c>
      <c r="F132" s="33">
        <v>6.9799461837000004E-2</v>
      </c>
      <c r="G132" s="33">
        <v>5.9799462061000001E-2</v>
      </c>
      <c r="H132" s="33">
        <v>-9.9999997759999994E-3</v>
      </c>
      <c r="I132" s="34">
        <v>1.51391043192821E-5</v>
      </c>
      <c r="J132" s="34">
        <v>1.76707498323157E-5</v>
      </c>
      <c r="K132" s="34">
        <v>1.51391043192821E-5</v>
      </c>
      <c r="L132" s="34">
        <v>1.76707498323157E-5</v>
      </c>
      <c r="M132" s="14">
        <f t="shared" si="1"/>
        <v>0</v>
      </c>
      <c r="N132" s="41"/>
    </row>
    <row r="133" spans="1:14" ht="13.5" thickBot="1">
      <c r="A133" s="28">
        <v>44049</v>
      </c>
      <c r="B133" s="32">
        <v>3</v>
      </c>
      <c r="C133" s="33">
        <v>42931.7734375</v>
      </c>
      <c r="D133" s="33">
        <v>0</v>
      </c>
      <c r="E133" s="33">
        <v>0</v>
      </c>
      <c r="F133" s="33">
        <v>7.4698798334000005E-2</v>
      </c>
      <c r="G133" s="33">
        <v>6.4698798557999995E-2</v>
      </c>
      <c r="H133" s="33">
        <v>-9.9999997759999994E-3</v>
      </c>
      <c r="I133" s="34">
        <v>1.63794426729502E-5</v>
      </c>
      <c r="J133" s="34">
        <v>1.89110881859838E-5</v>
      </c>
      <c r="K133" s="34">
        <v>1.63794426729502E-5</v>
      </c>
      <c r="L133" s="34">
        <v>1.89110881859838E-5</v>
      </c>
      <c r="M133" s="14">
        <f t="shared" si="1"/>
        <v>0</v>
      </c>
      <c r="N133" s="41"/>
    </row>
    <row r="134" spans="1:14" ht="13.5" thickBot="1">
      <c r="A134" s="28">
        <v>44049</v>
      </c>
      <c r="B134" s="32">
        <v>4</v>
      </c>
      <c r="C134" s="33">
        <v>41728.2578125</v>
      </c>
      <c r="D134" s="33">
        <v>0</v>
      </c>
      <c r="E134" s="33">
        <v>0</v>
      </c>
      <c r="F134" s="33">
        <v>6.9799461837000004E-2</v>
      </c>
      <c r="G134" s="33">
        <v>5.9799462061000001E-2</v>
      </c>
      <c r="H134" s="33">
        <v>-9.9999997759999994E-3</v>
      </c>
      <c r="I134" s="34">
        <v>1.51391043192821E-5</v>
      </c>
      <c r="J134" s="34">
        <v>1.76707498323157E-5</v>
      </c>
      <c r="K134" s="34">
        <v>1.51391043192821E-5</v>
      </c>
      <c r="L134" s="34">
        <v>1.76707498323157E-5</v>
      </c>
      <c r="M134" s="14">
        <f t="shared" si="1"/>
        <v>0</v>
      </c>
      <c r="N134" s="41"/>
    </row>
    <row r="135" spans="1:14" ht="13.5" thickBot="1">
      <c r="A135" s="28">
        <v>44049</v>
      </c>
      <c r="B135" s="32">
        <v>5</v>
      </c>
      <c r="C135" s="33">
        <v>41396.59765625</v>
      </c>
      <c r="D135" s="33">
        <v>0</v>
      </c>
      <c r="E135" s="33">
        <v>0</v>
      </c>
      <c r="F135" s="33">
        <v>6.9799461837000004E-2</v>
      </c>
      <c r="G135" s="33">
        <v>5.9799462061000001E-2</v>
      </c>
      <c r="H135" s="33">
        <v>-9.9999997759999994E-3</v>
      </c>
      <c r="I135" s="34">
        <v>1.51391043192821E-5</v>
      </c>
      <c r="J135" s="34">
        <v>1.76707498323157E-5</v>
      </c>
      <c r="K135" s="34">
        <v>1.51391043192821E-5</v>
      </c>
      <c r="L135" s="34">
        <v>1.76707498323157E-5</v>
      </c>
      <c r="M135" s="14">
        <f t="shared" si="1"/>
        <v>0</v>
      </c>
      <c r="N135" s="41"/>
    </row>
    <row r="136" spans="1:14" ht="13.5" thickBot="1">
      <c r="A136" s="28">
        <v>44049</v>
      </c>
      <c r="B136" s="32">
        <v>6</v>
      </c>
      <c r="C136" s="33">
        <v>42052.8046875</v>
      </c>
      <c r="D136" s="33">
        <v>0</v>
      </c>
      <c r="E136" s="33">
        <v>0</v>
      </c>
      <c r="F136" s="33">
        <v>6.9799461837000004E-2</v>
      </c>
      <c r="G136" s="33">
        <v>5.9799462061000001E-2</v>
      </c>
      <c r="H136" s="33">
        <v>-9.9999997759999994E-3</v>
      </c>
      <c r="I136" s="34">
        <v>1.51391043192821E-5</v>
      </c>
      <c r="J136" s="34">
        <v>1.76707498323157E-5</v>
      </c>
      <c r="K136" s="34">
        <v>1.51391043192821E-5</v>
      </c>
      <c r="L136" s="34">
        <v>1.76707498323157E-5</v>
      </c>
      <c r="M136" s="14">
        <f t="shared" si="1"/>
        <v>0</v>
      </c>
      <c r="N136" s="41"/>
    </row>
    <row r="137" spans="1:14" ht="13.5" thickBot="1">
      <c r="A137" s="28">
        <v>44049</v>
      </c>
      <c r="B137" s="32">
        <v>7</v>
      </c>
      <c r="C137" s="33">
        <v>43472.59765625</v>
      </c>
      <c r="D137" s="33">
        <v>0</v>
      </c>
      <c r="E137" s="33">
        <v>0</v>
      </c>
      <c r="F137" s="33">
        <v>6.9799461837000004E-2</v>
      </c>
      <c r="G137" s="33">
        <v>6.1532795504000003E-2</v>
      </c>
      <c r="H137" s="33">
        <v>-8.2666663319999993E-3</v>
      </c>
      <c r="I137" s="34">
        <v>1.5577922912598998E-5</v>
      </c>
      <c r="J137" s="34">
        <v>1.76707498323157E-5</v>
      </c>
      <c r="K137" s="34">
        <v>1.5577922912598998E-5</v>
      </c>
      <c r="L137" s="34">
        <v>1.76707498323157E-5</v>
      </c>
      <c r="M137" s="14">
        <f t="shared" si="1"/>
        <v>0</v>
      </c>
      <c r="N137" s="41"/>
    </row>
    <row r="138" spans="1:14" ht="13.5" thickBot="1">
      <c r="A138" s="28">
        <v>44049</v>
      </c>
      <c r="B138" s="32">
        <v>8</v>
      </c>
      <c r="C138" s="33">
        <v>44306.8359375</v>
      </c>
      <c r="D138" s="33">
        <v>189.2</v>
      </c>
      <c r="E138" s="33">
        <v>179.3</v>
      </c>
      <c r="F138" s="33">
        <v>211.79010366806699</v>
      </c>
      <c r="G138" s="33">
        <v>214.35872913756799</v>
      </c>
      <c r="H138" s="33">
        <v>2.5686254695000001</v>
      </c>
      <c r="I138" s="34">
        <v>6.3692985149999999E-3</v>
      </c>
      <c r="J138" s="34">
        <v>5.7190135859999996E-3</v>
      </c>
      <c r="K138" s="34">
        <v>8.8756276290000002E-3</v>
      </c>
      <c r="L138" s="34">
        <v>8.2253427000000007E-3</v>
      </c>
      <c r="M138" s="14">
        <f t="shared" si="1"/>
        <v>1</v>
      </c>
      <c r="N138" s="41"/>
    </row>
    <row r="139" spans="1:14" ht="13.5" thickBot="1">
      <c r="A139" s="28">
        <v>44049</v>
      </c>
      <c r="B139" s="32">
        <v>9</v>
      </c>
      <c r="C139" s="33">
        <v>46709.54296875</v>
      </c>
      <c r="D139" s="33">
        <v>1647.5</v>
      </c>
      <c r="E139" s="33">
        <v>1647.5</v>
      </c>
      <c r="F139" s="33">
        <v>1475.3689477160201</v>
      </c>
      <c r="G139" s="33">
        <v>1658.6658975401001</v>
      </c>
      <c r="H139" s="33">
        <v>183.29694982407401</v>
      </c>
      <c r="I139" s="34">
        <v>2.8268095030000002E-3</v>
      </c>
      <c r="J139" s="34">
        <v>4.3577481590000001E-2</v>
      </c>
      <c r="K139" s="34">
        <v>2.8268095030000002E-3</v>
      </c>
      <c r="L139" s="34">
        <v>4.3577481590000001E-2</v>
      </c>
      <c r="M139" s="14">
        <f t="shared" si="1"/>
        <v>1</v>
      </c>
      <c r="N139" s="41"/>
    </row>
    <row r="140" spans="1:14" ht="13.5" thickBot="1">
      <c r="A140" s="28">
        <v>44049</v>
      </c>
      <c r="B140" s="32">
        <v>10</v>
      </c>
      <c r="C140" s="33">
        <v>50248</v>
      </c>
      <c r="D140" s="33">
        <v>3107</v>
      </c>
      <c r="E140" s="33">
        <v>3107</v>
      </c>
      <c r="F140" s="33">
        <v>2302.1509502621402</v>
      </c>
      <c r="G140" s="33">
        <v>3113.3115771586399</v>
      </c>
      <c r="H140" s="33">
        <v>811.16062689650096</v>
      </c>
      <c r="I140" s="34">
        <v>1.5978676350000001E-3</v>
      </c>
      <c r="J140" s="34">
        <v>0.203759253098</v>
      </c>
      <c r="K140" s="34">
        <v>1.5978676350000001E-3</v>
      </c>
      <c r="L140" s="34">
        <v>0.203759253098</v>
      </c>
      <c r="M140" s="14">
        <f t="shared" ref="M140:M203" si="2">IF(F140&gt;5,1,0)</f>
        <v>1</v>
      </c>
      <c r="N140" s="41"/>
    </row>
    <row r="141" spans="1:14" ht="13.5" thickBot="1">
      <c r="A141" s="28">
        <v>44049</v>
      </c>
      <c r="B141" s="32">
        <v>11</v>
      </c>
      <c r="C141" s="33">
        <v>54252.32421875</v>
      </c>
      <c r="D141" s="33">
        <v>3495.8</v>
      </c>
      <c r="E141" s="33">
        <v>3495.8</v>
      </c>
      <c r="F141" s="33">
        <v>2656.0522010437999</v>
      </c>
      <c r="G141" s="33">
        <v>3498.3833982276901</v>
      </c>
      <c r="H141" s="33">
        <v>842.33119718389401</v>
      </c>
      <c r="I141" s="34">
        <v>6.5402486700000002E-4</v>
      </c>
      <c r="J141" s="34">
        <v>0.212594379482</v>
      </c>
      <c r="K141" s="34">
        <v>6.5402486700000002E-4</v>
      </c>
      <c r="L141" s="34">
        <v>0.212594379482</v>
      </c>
      <c r="M141" s="14">
        <f t="shared" si="2"/>
        <v>1</v>
      </c>
      <c r="N141" s="41"/>
    </row>
    <row r="142" spans="1:14" ht="13.5" thickBot="1">
      <c r="A142" s="28">
        <v>44049</v>
      </c>
      <c r="B142" s="32">
        <v>12</v>
      </c>
      <c r="C142" s="33">
        <v>58487.828125</v>
      </c>
      <c r="D142" s="33">
        <v>3598.9</v>
      </c>
      <c r="E142" s="33">
        <v>3598.9</v>
      </c>
      <c r="F142" s="33">
        <v>2797.8523800329599</v>
      </c>
      <c r="G142" s="33">
        <v>3571.3962953011201</v>
      </c>
      <c r="H142" s="33">
        <v>773.543915268158</v>
      </c>
      <c r="I142" s="34">
        <v>6.962963214E-3</v>
      </c>
      <c r="J142" s="34">
        <v>0.202796865814</v>
      </c>
      <c r="K142" s="34">
        <v>6.962963214E-3</v>
      </c>
      <c r="L142" s="34">
        <v>0.202796865814</v>
      </c>
      <c r="M142" s="14">
        <f t="shared" si="2"/>
        <v>1</v>
      </c>
      <c r="N142" s="41"/>
    </row>
    <row r="143" spans="1:14" ht="13.5" thickBot="1">
      <c r="A143" s="28">
        <v>44049</v>
      </c>
      <c r="B143" s="32">
        <v>13</v>
      </c>
      <c r="C143" s="33">
        <v>62446.23046875</v>
      </c>
      <c r="D143" s="33">
        <v>3649.6</v>
      </c>
      <c r="E143" s="33">
        <v>3649.6</v>
      </c>
      <c r="F143" s="33">
        <v>3054.8503473209398</v>
      </c>
      <c r="G143" s="33">
        <v>3542.1409043773001</v>
      </c>
      <c r="H143" s="33">
        <v>487.29055705636398</v>
      </c>
      <c r="I143" s="34">
        <v>2.7204834333999998E-2</v>
      </c>
      <c r="J143" s="34">
        <v>0.15056953232299999</v>
      </c>
      <c r="K143" s="34">
        <v>2.7204834333999998E-2</v>
      </c>
      <c r="L143" s="34">
        <v>0.15056953232299999</v>
      </c>
      <c r="M143" s="14">
        <f t="shared" si="2"/>
        <v>1</v>
      </c>
      <c r="N143" s="41"/>
    </row>
    <row r="144" spans="1:14" ht="13.5" thickBot="1">
      <c r="A144" s="28">
        <v>44049</v>
      </c>
      <c r="B144" s="32">
        <v>14</v>
      </c>
      <c r="C144" s="33">
        <v>65703.1015625</v>
      </c>
      <c r="D144" s="33">
        <v>3680</v>
      </c>
      <c r="E144" s="33">
        <v>3676.9</v>
      </c>
      <c r="F144" s="33">
        <v>3256.0609867060898</v>
      </c>
      <c r="G144" s="33">
        <v>3591.6789656686801</v>
      </c>
      <c r="H144" s="33">
        <v>335.61797896258599</v>
      </c>
      <c r="I144" s="34">
        <v>2.2359755525999999E-2</v>
      </c>
      <c r="J144" s="34">
        <v>0.107326332479</v>
      </c>
      <c r="K144" s="34">
        <v>2.15749454E-2</v>
      </c>
      <c r="L144" s="34">
        <v>0.106541522352</v>
      </c>
      <c r="M144" s="14">
        <f t="shared" si="2"/>
        <v>1</v>
      </c>
      <c r="N144" s="41"/>
    </row>
    <row r="145" spans="1:14" ht="13.5" thickBot="1">
      <c r="A145" s="28">
        <v>44049</v>
      </c>
      <c r="B145" s="32">
        <v>15</v>
      </c>
      <c r="C145" s="33">
        <v>68375.5703125</v>
      </c>
      <c r="D145" s="33">
        <v>3668.3</v>
      </c>
      <c r="E145" s="33">
        <v>3665.7</v>
      </c>
      <c r="F145" s="33">
        <v>3181.38940093377</v>
      </c>
      <c r="G145" s="33">
        <v>3515.2186891526599</v>
      </c>
      <c r="H145" s="33">
        <v>333.82928821889197</v>
      </c>
      <c r="I145" s="34">
        <v>3.8754762238999999E-2</v>
      </c>
      <c r="J145" s="34">
        <v>0.123268506092</v>
      </c>
      <c r="K145" s="34">
        <v>3.8096534390999998E-2</v>
      </c>
      <c r="L145" s="34">
        <v>0.122610278244</v>
      </c>
      <c r="M145" s="14">
        <f t="shared" si="2"/>
        <v>1</v>
      </c>
      <c r="N145" s="41"/>
    </row>
    <row r="146" spans="1:14" ht="13.5" thickBot="1">
      <c r="A146" s="28">
        <v>44049</v>
      </c>
      <c r="B146" s="32">
        <v>16</v>
      </c>
      <c r="C146" s="33">
        <v>69770.59375</v>
      </c>
      <c r="D146" s="33">
        <v>3659.2</v>
      </c>
      <c r="E146" s="33">
        <v>3657.1</v>
      </c>
      <c r="F146" s="33">
        <v>3077.49770126364</v>
      </c>
      <c r="G146" s="33">
        <v>3466.4926900668402</v>
      </c>
      <c r="H146" s="33">
        <v>389.14468155739399</v>
      </c>
      <c r="I146" s="34">
        <v>4.8786660741999999E-2</v>
      </c>
      <c r="J146" s="34">
        <v>0.14726640474300001</v>
      </c>
      <c r="K146" s="34">
        <v>4.8255015172000003E-2</v>
      </c>
      <c r="L146" s="34">
        <v>0.146734759173</v>
      </c>
      <c r="M146" s="14">
        <f t="shared" si="2"/>
        <v>1</v>
      </c>
      <c r="N146" s="41"/>
    </row>
    <row r="147" spans="1:14" ht="13.5" thickBot="1">
      <c r="A147" s="28">
        <v>44049</v>
      </c>
      <c r="B147" s="32">
        <v>17</v>
      </c>
      <c r="C147" s="33">
        <v>70051.9765625</v>
      </c>
      <c r="D147" s="33">
        <v>3535.2</v>
      </c>
      <c r="E147" s="33">
        <v>3533.7</v>
      </c>
      <c r="F147" s="33">
        <v>2765.0125679666498</v>
      </c>
      <c r="G147" s="33">
        <v>3253.7207797006799</v>
      </c>
      <c r="H147" s="33">
        <v>488.70821173402197</v>
      </c>
      <c r="I147" s="34">
        <v>7.1260562101E-2</v>
      </c>
      <c r="J147" s="34">
        <v>0.19498416000800001</v>
      </c>
      <c r="K147" s="34">
        <v>7.0880815264999994E-2</v>
      </c>
      <c r="L147" s="34">
        <v>0.194604413172</v>
      </c>
      <c r="M147" s="14">
        <f t="shared" si="2"/>
        <v>1</v>
      </c>
      <c r="N147" s="41"/>
    </row>
    <row r="148" spans="1:14" ht="13.5" thickBot="1">
      <c r="A148" s="28">
        <v>44049</v>
      </c>
      <c r="B148" s="32">
        <v>18</v>
      </c>
      <c r="C148" s="33">
        <v>69722.5546875</v>
      </c>
      <c r="D148" s="33">
        <v>3422.5</v>
      </c>
      <c r="E148" s="33">
        <v>3422.5</v>
      </c>
      <c r="F148" s="33">
        <v>2179.16764880645</v>
      </c>
      <c r="G148" s="33">
        <v>2759.5273120780798</v>
      </c>
      <c r="H148" s="33">
        <v>580.35966327163203</v>
      </c>
      <c r="I148" s="34">
        <v>0.16784118681499999</v>
      </c>
      <c r="J148" s="34">
        <v>0.31476768384600001</v>
      </c>
      <c r="K148" s="34">
        <v>0.16784118681499999</v>
      </c>
      <c r="L148" s="34">
        <v>0.31476768384600001</v>
      </c>
      <c r="M148" s="14">
        <f t="shared" si="2"/>
        <v>1</v>
      </c>
      <c r="N148" s="41"/>
    </row>
    <row r="149" spans="1:14" ht="13.5" thickBot="1">
      <c r="A149" s="28">
        <v>44049</v>
      </c>
      <c r="B149" s="32">
        <v>19</v>
      </c>
      <c r="C149" s="33">
        <v>68563.890625</v>
      </c>
      <c r="D149" s="33">
        <v>2940.5</v>
      </c>
      <c r="E149" s="33">
        <v>2940.5</v>
      </c>
      <c r="F149" s="33">
        <v>1575.93138249499</v>
      </c>
      <c r="G149" s="33">
        <v>1940.6156780485201</v>
      </c>
      <c r="H149" s="33">
        <v>364.68429555352799</v>
      </c>
      <c r="I149" s="34">
        <v>0.25313527138000003</v>
      </c>
      <c r="J149" s="34">
        <v>0.34546040949399998</v>
      </c>
      <c r="K149" s="34">
        <v>0.25313527138000003</v>
      </c>
      <c r="L149" s="34">
        <v>0.34546040949399998</v>
      </c>
      <c r="M149" s="14">
        <f t="shared" si="2"/>
        <v>1</v>
      </c>
      <c r="N149" s="41"/>
    </row>
    <row r="150" spans="1:14" ht="13.5" thickBot="1">
      <c r="A150" s="28">
        <v>44049</v>
      </c>
      <c r="B150" s="32">
        <v>20</v>
      </c>
      <c r="C150" s="33">
        <v>66009.15625</v>
      </c>
      <c r="D150" s="33">
        <v>1144.5999999999999</v>
      </c>
      <c r="E150" s="33">
        <v>1144.5999999999999</v>
      </c>
      <c r="F150" s="33">
        <v>687.638245639057</v>
      </c>
      <c r="G150" s="33">
        <v>767.479836054884</v>
      </c>
      <c r="H150" s="33">
        <v>79.841590415827</v>
      </c>
      <c r="I150" s="34">
        <v>9.5473459225999993E-2</v>
      </c>
      <c r="J150" s="34">
        <v>0.115686520091</v>
      </c>
      <c r="K150" s="34">
        <v>9.5473459225999993E-2</v>
      </c>
      <c r="L150" s="34">
        <v>0.115686520091</v>
      </c>
      <c r="M150" s="14">
        <f t="shared" si="2"/>
        <v>1</v>
      </c>
      <c r="N150" s="41"/>
    </row>
    <row r="151" spans="1:14" ht="13.5" thickBot="1">
      <c r="A151" s="28">
        <v>44049</v>
      </c>
      <c r="B151" s="32">
        <v>21</v>
      </c>
      <c r="C151" s="33">
        <v>63438.19140625</v>
      </c>
      <c r="D151" s="33">
        <v>114.6</v>
      </c>
      <c r="E151" s="33">
        <v>104.8</v>
      </c>
      <c r="F151" s="33">
        <v>30.694743905696001</v>
      </c>
      <c r="G151" s="33">
        <v>32.446396209847997</v>
      </c>
      <c r="H151" s="33">
        <v>1.751652304152</v>
      </c>
      <c r="I151" s="34">
        <v>2.0798380706E-2</v>
      </c>
      <c r="J151" s="34">
        <v>2.1241836984999998E-2</v>
      </c>
      <c r="K151" s="34">
        <v>1.8317368048E-2</v>
      </c>
      <c r="L151" s="34">
        <v>1.8760824326999999E-2</v>
      </c>
      <c r="M151" s="14">
        <f t="shared" si="2"/>
        <v>1</v>
      </c>
      <c r="N151" s="41"/>
    </row>
    <row r="152" spans="1:14" ht="13.5" thickBot="1">
      <c r="A152" s="28">
        <v>44049</v>
      </c>
      <c r="B152" s="32">
        <v>22</v>
      </c>
      <c r="C152" s="33">
        <v>61330.8515625</v>
      </c>
      <c r="D152" s="33">
        <v>0</v>
      </c>
      <c r="E152" s="33">
        <v>0</v>
      </c>
      <c r="F152" s="33">
        <v>8.0093780269000006E-2</v>
      </c>
      <c r="G152" s="33">
        <v>0.13009378101399999</v>
      </c>
      <c r="H152" s="33">
        <v>5.0000000745000002E-2</v>
      </c>
      <c r="I152" s="34">
        <v>3.2935134434099597E-5</v>
      </c>
      <c r="J152" s="34">
        <v>2.0276906397375999E-5</v>
      </c>
      <c r="K152" s="34">
        <v>3.2935134434099597E-5</v>
      </c>
      <c r="L152" s="34">
        <v>2.0276906397375999E-5</v>
      </c>
      <c r="M152" s="14">
        <f t="shared" si="2"/>
        <v>0</v>
      </c>
      <c r="N152" s="41"/>
    </row>
    <row r="153" spans="1:14" ht="13.5" thickBot="1">
      <c r="A153" s="28">
        <v>44049</v>
      </c>
      <c r="B153" s="32">
        <v>23</v>
      </c>
      <c r="C153" s="33">
        <v>57343.30078125</v>
      </c>
      <c r="D153" s="33">
        <v>0</v>
      </c>
      <c r="E153" s="33">
        <v>0</v>
      </c>
      <c r="F153" s="33">
        <v>8.0093780269000006E-2</v>
      </c>
      <c r="G153" s="33">
        <v>8.0093780269000006E-2</v>
      </c>
      <c r="H153" s="33">
        <v>0</v>
      </c>
      <c r="I153" s="34">
        <v>2.0276906397375999E-5</v>
      </c>
      <c r="J153" s="34">
        <v>2.0276906397375999E-5</v>
      </c>
      <c r="K153" s="34">
        <v>2.0276906397375999E-5</v>
      </c>
      <c r="L153" s="34">
        <v>2.0276906397375999E-5</v>
      </c>
      <c r="M153" s="14">
        <f t="shared" si="2"/>
        <v>0</v>
      </c>
      <c r="N153" s="41"/>
    </row>
    <row r="154" spans="1:14" ht="13.5" thickBot="1">
      <c r="A154" s="28">
        <v>44049</v>
      </c>
      <c r="B154" s="32">
        <v>24</v>
      </c>
      <c r="C154" s="33">
        <v>53345.80859375</v>
      </c>
      <c r="D154" s="33">
        <v>0</v>
      </c>
      <c r="E154" s="33">
        <v>0</v>
      </c>
      <c r="F154" s="33">
        <v>8.0093780269000006E-2</v>
      </c>
      <c r="G154" s="33">
        <v>8.0093780269000006E-2</v>
      </c>
      <c r="H154" s="33">
        <v>0</v>
      </c>
      <c r="I154" s="34">
        <v>2.0276906397375999E-5</v>
      </c>
      <c r="J154" s="34">
        <v>2.0276906397375999E-5</v>
      </c>
      <c r="K154" s="34">
        <v>2.0276906397375999E-5</v>
      </c>
      <c r="L154" s="34">
        <v>2.0276906397375999E-5</v>
      </c>
      <c r="M154" s="14">
        <f t="shared" si="2"/>
        <v>0</v>
      </c>
      <c r="N154" s="41"/>
    </row>
    <row r="155" spans="1:14" ht="13.5" thickBot="1">
      <c r="A155" s="28">
        <v>44050</v>
      </c>
      <c r="B155" s="32">
        <v>1</v>
      </c>
      <c r="C155" s="33">
        <v>49948.44140625</v>
      </c>
      <c r="D155" s="33">
        <v>0</v>
      </c>
      <c r="E155" s="33">
        <v>0</v>
      </c>
      <c r="F155" s="33">
        <v>8.0093780269000006E-2</v>
      </c>
      <c r="G155" s="33">
        <v>6.0893780698E-2</v>
      </c>
      <c r="H155" s="33">
        <v>-1.9199999570000001E-2</v>
      </c>
      <c r="I155" s="34">
        <v>1.5416147012351599E-5</v>
      </c>
      <c r="J155" s="34">
        <v>2.0276906397375999E-5</v>
      </c>
      <c r="K155" s="34">
        <v>1.5416147012351599E-5</v>
      </c>
      <c r="L155" s="34">
        <v>2.0276906397375999E-5</v>
      </c>
      <c r="M155" s="14">
        <f t="shared" si="2"/>
        <v>0</v>
      </c>
      <c r="N155" s="41"/>
    </row>
    <row r="156" spans="1:14" ht="13.5" thickBot="1">
      <c r="A156" s="28">
        <v>44050</v>
      </c>
      <c r="B156" s="32">
        <v>2</v>
      </c>
      <c r="C156" s="33">
        <v>47257.640625</v>
      </c>
      <c r="D156" s="33">
        <v>0</v>
      </c>
      <c r="E156" s="33">
        <v>0</v>
      </c>
      <c r="F156" s="33">
        <v>8.0093780269000006E-2</v>
      </c>
      <c r="G156" s="33">
        <v>0.110093781461</v>
      </c>
      <c r="H156" s="33">
        <v>3.0000001192000001E-2</v>
      </c>
      <c r="I156" s="34">
        <v>2.78718434080324E-5</v>
      </c>
      <c r="J156" s="34">
        <v>2.0276906397375999E-5</v>
      </c>
      <c r="K156" s="34">
        <v>2.78718434080324E-5</v>
      </c>
      <c r="L156" s="34">
        <v>2.0276906397375999E-5</v>
      </c>
      <c r="M156" s="14">
        <f t="shared" si="2"/>
        <v>0</v>
      </c>
      <c r="N156" s="41"/>
    </row>
    <row r="157" spans="1:14" ht="13.5" thickBot="1">
      <c r="A157" s="28">
        <v>44050</v>
      </c>
      <c r="B157" s="32">
        <v>3</v>
      </c>
      <c r="C157" s="33">
        <v>45453.41015625</v>
      </c>
      <c r="D157" s="33">
        <v>0</v>
      </c>
      <c r="E157" s="33">
        <v>0</v>
      </c>
      <c r="F157" s="33">
        <v>8.0093780269000006E-2</v>
      </c>
      <c r="G157" s="33">
        <v>0.260093783696</v>
      </c>
      <c r="H157" s="33">
        <v>0.18000000342700001</v>
      </c>
      <c r="I157" s="34">
        <v>6.5846527518203103E-5</v>
      </c>
      <c r="J157" s="34">
        <v>2.0276906397375999E-5</v>
      </c>
      <c r="K157" s="34">
        <v>6.5846527518203103E-5</v>
      </c>
      <c r="L157" s="34">
        <v>2.0276906397375999E-5</v>
      </c>
      <c r="M157" s="14">
        <f t="shared" si="2"/>
        <v>0</v>
      </c>
      <c r="N157" s="41"/>
    </row>
    <row r="158" spans="1:14" ht="13.5" thickBot="1">
      <c r="A158" s="28">
        <v>44050</v>
      </c>
      <c r="B158" s="32">
        <v>4</v>
      </c>
      <c r="C158" s="33">
        <v>44161.03125</v>
      </c>
      <c r="D158" s="33">
        <v>0</v>
      </c>
      <c r="E158" s="33">
        <v>0</v>
      </c>
      <c r="F158" s="33">
        <v>8.0093780269000006E-2</v>
      </c>
      <c r="G158" s="33">
        <v>0.260093783696</v>
      </c>
      <c r="H158" s="33">
        <v>0.18000000342700001</v>
      </c>
      <c r="I158" s="34">
        <v>6.5846527518203103E-5</v>
      </c>
      <c r="J158" s="34">
        <v>2.0276906397375999E-5</v>
      </c>
      <c r="K158" s="34">
        <v>6.5846527518203103E-5</v>
      </c>
      <c r="L158" s="34">
        <v>2.0276906397375999E-5</v>
      </c>
      <c r="M158" s="14">
        <f t="shared" si="2"/>
        <v>0</v>
      </c>
      <c r="N158" s="41"/>
    </row>
    <row r="159" spans="1:14" ht="13.5" thickBot="1">
      <c r="A159" s="28">
        <v>44050</v>
      </c>
      <c r="B159" s="32">
        <v>5</v>
      </c>
      <c r="C159" s="33">
        <v>43524.33984375</v>
      </c>
      <c r="D159" s="33">
        <v>0</v>
      </c>
      <c r="E159" s="33">
        <v>0</v>
      </c>
      <c r="F159" s="33">
        <v>8.0093780269000006E-2</v>
      </c>
      <c r="G159" s="33">
        <v>0.260093783696</v>
      </c>
      <c r="H159" s="33">
        <v>0.18000000342700001</v>
      </c>
      <c r="I159" s="34">
        <v>6.5846527518203103E-5</v>
      </c>
      <c r="J159" s="34">
        <v>2.0276906397375999E-5</v>
      </c>
      <c r="K159" s="34">
        <v>6.5846527518203103E-5</v>
      </c>
      <c r="L159" s="34">
        <v>2.0276906397375999E-5</v>
      </c>
      <c r="M159" s="14">
        <f t="shared" si="2"/>
        <v>0</v>
      </c>
      <c r="N159" s="41"/>
    </row>
    <row r="160" spans="1:14" ht="13.5" thickBot="1">
      <c r="A160" s="28">
        <v>44050</v>
      </c>
      <c r="B160" s="32">
        <v>6</v>
      </c>
      <c r="C160" s="33">
        <v>43921.390625</v>
      </c>
      <c r="D160" s="33">
        <v>0</v>
      </c>
      <c r="E160" s="33">
        <v>0</v>
      </c>
      <c r="F160" s="33">
        <v>8.0093780269000006E-2</v>
      </c>
      <c r="G160" s="33">
        <v>0.260093783696</v>
      </c>
      <c r="H160" s="33">
        <v>0.18000000342700001</v>
      </c>
      <c r="I160" s="34">
        <v>6.5846527518203103E-5</v>
      </c>
      <c r="J160" s="34">
        <v>2.0276906397375999E-5</v>
      </c>
      <c r="K160" s="34">
        <v>6.5846527518203103E-5</v>
      </c>
      <c r="L160" s="34">
        <v>2.0276906397375999E-5</v>
      </c>
      <c r="M160" s="14">
        <f t="shared" si="2"/>
        <v>0</v>
      </c>
      <c r="N160" s="41"/>
    </row>
    <row r="161" spans="1:14" ht="13.5" thickBot="1">
      <c r="A161" s="28">
        <v>44050</v>
      </c>
      <c r="B161" s="32">
        <v>7</v>
      </c>
      <c r="C161" s="33">
        <v>44856.109375</v>
      </c>
      <c r="D161" s="33">
        <v>0</v>
      </c>
      <c r="E161" s="33">
        <v>0</v>
      </c>
      <c r="F161" s="33">
        <v>8.0093780269000006E-2</v>
      </c>
      <c r="G161" s="33">
        <v>0.28144933890099999</v>
      </c>
      <c r="H161" s="33">
        <v>0.20135555863099999</v>
      </c>
      <c r="I161" s="34">
        <v>7.1252997190220197E-5</v>
      </c>
      <c r="J161" s="34">
        <v>2.0276906397375999E-5</v>
      </c>
      <c r="K161" s="34">
        <v>7.1252997190220197E-5</v>
      </c>
      <c r="L161" s="34">
        <v>2.0276906397375999E-5</v>
      </c>
      <c r="M161" s="14">
        <f t="shared" si="2"/>
        <v>0</v>
      </c>
      <c r="N161" s="41"/>
    </row>
    <row r="162" spans="1:14" ht="13.5" thickBot="1">
      <c r="A162" s="28">
        <v>44050</v>
      </c>
      <c r="B162" s="32">
        <v>8</v>
      </c>
      <c r="C162" s="33">
        <v>45518.171875</v>
      </c>
      <c r="D162" s="33">
        <v>179.4</v>
      </c>
      <c r="E162" s="33">
        <v>172.6</v>
      </c>
      <c r="F162" s="33">
        <v>189.904811358736</v>
      </c>
      <c r="G162" s="33">
        <v>220.12216622418799</v>
      </c>
      <c r="H162" s="33">
        <v>30.217354865451998</v>
      </c>
      <c r="I162" s="34">
        <v>1.030940917E-2</v>
      </c>
      <c r="J162" s="34">
        <v>2.6594459130000001E-3</v>
      </c>
      <c r="K162" s="34">
        <v>1.2030928158E-2</v>
      </c>
      <c r="L162" s="34">
        <v>4.3809649000000001E-3</v>
      </c>
      <c r="M162" s="14">
        <f t="shared" si="2"/>
        <v>1</v>
      </c>
      <c r="N162" s="41"/>
    </row>
    <row r="163" spans="1:14" ht="13.5" thickBot="1">
      <c r="A163" s="28">
        <v>44050</v>
      </c>
      <c r="B163" s="32">
        <v>9</v>
      </c>
      <c r="C163" s="33">
        <v>48304.234375</v>
      </c>
      <c r="D163" s="33">
        <v>1579.3</v>
      </c>
      <c r="E163" s="33">
        <v>1579.3</v>
      </c>
      <c r="F163" s="33">
        <v>1534.47475663465</v>
      </c>
      <c r="G163" s="33">
        <v>1804.41639732828</v>
      </c>
      <c r="H163" s="33">
        <v>269.94164069362398</v>
      </c>
      <c r="I163" s="34">
        <v>5.6991492993999998E-2</v>
      </c>
      <c r="J163" s="34">
        <v>1.1348162877000001E-2</v>
      </c>
      <c r="K163" s="34">
        <v>5.6991492993999998E-2</v>
      </c>
      <c r="L163" s="34">
        <v>1.1348162877000001E-2</v>
      </c>
      <c r="M163" s="14">
        <f t="shared" si="2"/>
        <v>1</v>
      </c>
      <c r="N163" s="41"/>
    </row>
    <row r="164" spans="1:14" ht="13.5" thickBot="1">
      <c r="A164" s="28">
        <v>44050</v>
      </c>
      <c r="B164" s="32">
        <v>10</v>
      </c>
      <c r="C164" s="33">
        <v>52185.55859375</v>
      </c>
      <c r="D164" s="33">
        <v>3069</v>
      </c>
      <c r="E164" s="33">
        <v>3069</v>
      </c>
      <c r="F164" s="33">
        <v>1704.8957627622799</v>
      </c>
      <c r="G164" s="33">
        <v>2806.6493185304598</v>
      </c>
      <c r="H164" s="33">
        <v>1101.7535557681799</v>
      </c>
      <c r="I164" s="34">
        <v>6.6417894042000006E-2</v>
      </c>
      <c r="J164" s="34">
        <v>0.34534284487</v>
      </c>
      <c r="K164" s="34">
        <v>6.6417894042000006E-2</v>
      </c>
      <c r="L164" s="34">
        <v>0.34534284487</v>
      </c>
      <c r="M164" s="14">
        <f t="shared" si="2"/>
        <v>1</v>
      </c>
      <c r="N164" s="41"/>
    </row>
    <row r="165" spans="1:14" ht="13.5" thickBot="1">
      <c r="A165" s="28">
        <v>44050</v>
      </c>
      <c r="B165" s="32">
        <v>11</v>
      </c>
      <c r="C165" s="33">
        <v>56395.8671875</v>
      </c>
      <c r="D165" s="33">
        <v>3572.7</v>
      </c>
      <c r="E165" s="33">
        <v>3571.9</v>
      </c>
      <c r="F165" s="33">
        <v>2146.8637997842802</v>
      </c>
      <c r="G165" s="33">
        <v>3318.35708689584</v>
      </c>
      <c r="H165" s="33">
        <v>1171.49328711156</v>
      </c>
      <c r="I165" s="34">
        <v>6.4390610912000004E-2</v>
      </c>
      <c r="J165" s="34">
        <v>0.36097118992799998</v>
      </c>
      <c r="K165" s="34">
        <v>6.4188079265999995E-2</v>
      </c>
      <c r="L165" s="34">
        <v>0.360768658282</v>
      </c>
      <c r="M165" s="14">
        <f t="shared" si="2"/>
        <v>1</v>
      </c>
      <c r="N165" s="41"/>
    </row>
    <row r="166" spans="1:14" ht="13.5" thickBot="1">
      <c r="A166" s="28">
        <v>44050</v>
      </c>
      <c r="B166" s="32">
        <v>12</v>
      </c>
      <c r="C166" s="33">
        <v>60369.4765625</v>
      </c>
      <c r="D166" s="33">
        <v>3690.1</v>
      </c>
      <c r="E166" s="33">
        <v>3687.6</v>
      </c>
      <c r="F166" s="33">
        <v>2527.38492308171</v>
      </c>
      <c r="G166" s="33">
        <v>3552.4634948396701</v>
      </c>
      <c r="H166" s="33">
        <v>1025.0785717579599</v>
      </c>
      <c r="I166" s="34">
        <v>3.4844684850000002E-2</v>
      </c>
      <c r="J166" s="34">
        <v>0.29435824732100002</v>
      </c>
      <c r="K166" s="34">
        <v>3.4211773458E-2</v>
      </c>
      <c r="L166" s="34">
        <v>0.29372533592799999</v>
      </c>
      <c r="M166" s="14">
        <f t="shared" si="2"/>
        <v>1</v>
      </c>
      <c r="N166" s="41"/>
    </row>
    <row r="167" spans="1:14" ht="13.5" thickBot="1">
      <c r="A167" s="28">
        <v>44050</v>
      </c>
      <c r="B167" s="32">
        <v>13</v>
      </c>
      <c r="C167" s="33">
        <v>63822.87109375</v>
      </c>
      <c r="D167" s="33">
        <v>3723.1</v>
      </c>
      <c r="E167" s="33">
        <v>3720.7</v>
      </c>
      <c r="F167" s="33">
        <v>2662.4053283651301</v>
      </c>
      <c r="G167" s="33">
        <v>3565.5521207751199</v>
      </c>
      <c r="H167" s="33">
        <v>903.14679240998498</v>
      </c>
      <c r="I167" s="34">
        <v>3.9885539044000003E-2</v>
      </c>
      <c r="J167" s="34">
        <v>0.26853029661599997</v>
      </c>
      <c r="K167" s="34">
        <v>3.9277944107000001E-2</v>
      </c>
      <c r="L167" s="34">
        <v>0.26792270167900001</v>
      </c>
      <c r="M167" s="14">
        <f t="shared" si="2"/>
        <v>1</v>
      </c>
      <c r="N167" s="41"/>
    </row>
    <row r="168" spans="1:14" ht="13.5" thickBot="1">
      <c r="A168" s="28">
        <v>44050</v>
      </c>
      <c r="B168" s="32">
        <v>14</v>
      </c>
      <c r="C168" s="33">
        <v>66729.6796875</v>
      </c>
      <c r="D168" s="33">
        <v>3712.8</v>
      </c>
      <c r="E168" s="33">
        <v>3710.1</v>
      </c>
      <c r="F168" s="33">
        <v>2741.7022622592799</v>
      </c>
      <c r="G168" s="33">
        <v>3550.7101594738701</v>
      </c>
      <c r="H168" s="33">
        <v>809.00789721458705</v>
      </c>
      <c r="I168" s="34">
        <v>4.1035402663999999E-2</v>
      </c>
      <c r="J168" s="34">
        <v>0.245847528541</v>
      </c>
      <c r="K168" s="34">
        <v>4.0351858360999998E-2</v>
      </c>
      <c r="L168" s="34">
        <v>0.24516398423800001</v>
      </c>
      <c r="M168" s="14">
        <f t="shared" si="2"/>
        <v>1</v>
      </c>
      <c r="N168" s="41"/>
    </row>
    <row r="169" spans="1:14" ht="13.5" thickBot="1">
      <c r="A169" s="28">
        <v>44050</v>
      </c>
      <c r="B169" s="32">
        <v>15</v>
      </c>
      <c r="C169" s="33">
        <v>68939.1953125</v>
      </c>
      <c r="D169" s="33">
        <v>3725.3</v>
      </c>
      <c r="E169" s="33">
        <v>3724.2</v>
      </c>
      <c r="F169" s="33">
        <v>2682.9621233292301</v>
      </c>
      <c r="G169" s="33">
        <v>3384.5207423385</v>
      </c>
      <c r="H169" s="33">
        <v>701.55861900926698</v>
      </c>
      <c r="I169" s="34">
        <v>8.6273229787E-2</v>
      </c>
      <c r="J169" s="34">
        <v>0.26388300675199999</v>
      </c>
      <c r="K169" s="34">
        <v>8.5994748775000004E-2</v>
      </c>
      <c r="L169" s="34">
        <v>0.26360452573900001</v>
      </c>
      <c r="M169" s="14">
        <f t="shared" si="2"/>
        <v>1</v>
      </c>
      <c r="N169" s="41"/>
    </row>
    <row r="170" spans="1:14" ht="13.5" thickBot="1">
      <c r="A170" s="28">
        <v>44050</v>
      </c>
      <c r="B170" s="32">
        <v>16</v>
      </c>
      <c r="C170" s="33">
        <v>70034.359375</v>
      </c>
      <c r="D170" s="33">
        <v>3722.3</v>
      </c>
      <c r="E170" s="33">
        <v>3720.7</v>
      </c>
      <c r="F170" s="33">
        <v>2865.2555030807298</v>
      </c>
      <c r="G170" s="33">
        <v>3472.8134863662699</v>
      </c>
      <c r="H170" s="33">
        <v>607.55798328554397</v>
      </c>
      <c r="I170" s="34">
        <v>6.3161142692000002E-2</v>
      </c>
      <c r="J170" s="34">
        <v>0.21697329035900001</v>
      </c>
      <c r="K170" s="34">
        <v>6.2756079399999998E-2</v>
      </c>
      <c r="L170" s="34">
        <v>0.216568227068</v>
      </c>
      <c r="M170" s="14">
        <f t="shared" si="2"/>
        <v>1</v>
      </c>
      <c r="N170" s="41"/>
    </row>
    <row r="171" spans="1:14" ht="13.5" thickBot="1">
      <c r="A171" s="28">
        <v>44050</v>
      </c>
      <c r="B171" s="32">
        <v>17</v>
      </c>
      <c r="C171" s="33">
        <v>70162.609375</v>
      </c>
      <c r="D171" s="33">
        <v>3561.8</v>
      </c>
      <c r="E171" s="33">
        <v>3560.6</v>
      </c>
      <c r="F171" s="33">
        <v>2749.7124649676298</v>
      </c>
      <c r="G171" s="33">
        <v>3276.6361245461298</v>
      </c>
      <c r="H171" s="33">
        <v>526.92365957850598</v>
      </c>
      <c r="I171" s="34">
        <v>7.219338619E-2</v>
      </c>
      <c r="J171" s="34">
        <v>0.20559178102</v>
      </c>
      <c r="K171" s="34">
        <v>7.1889588722000006E-2</v>
      </c>
      <c r="L171" s="34">
        <v>0.20528798355200001</v>
      </c>
      <c r="M171" s="14">
        <f t="shared" si="2"/>
        <v>1</v>
      </c>
      <c r="N171" s="41"/>
    </row>
    <row r="172" spans="1:14" ht="13.5" thickBot="1">
      <c r="A172" s="28">
        <v>44050</v>
      </c>
      <c r="B172" s="32">
        <v>18</v>
      </c>
      <c r="C172" s="33">
        <v>69740.1015625</v>
      </c>
      <c r="D172" s="33">
        <v>3432.8</v>
      </c>
      <c r="E172" s="33">
        <v>3432.8</v>
      </c>
      <c r="F172" s="33">
        <v>2533.2962317482602</v>
      </c>
      <c r="G172" s="33">
        <v>2925.4857306970498</v>
      </c>
      <c r="H172" s="33">
        <v>392.18949894879</v>
      </c>
      <c r="I172" s="34">
        <v>0.128433992228</v>
      </c>
      <c r="J172" s="34">
        <v>0.22772247297500001</v>
      </c>
      <c r="K172" s="34">
        <v>0.128433992228</v>
      </c>
      <c r="L172" s="34">
        <v>0.22772247297500001</v>
      </c>
      <c r="M172" s="14">
        <f t="shared" si="2"/>
        <v>1</v>
      </c>
      <c r="N172" s="41"/>
    </row>
    <row r="173" spans="1:14" ht="13.5" thickBot="1">
      <c r="A173" s="28">
        <v>44050</v>
      </c>
      <c r="B173" s="32">
        <v>19</v>
      </c>
      <c r="C173" s="33">
        <v>68260.6328125</v>
      </c>
      <c r="D173" s="33">
        <v>2927.4</v>
      </c>
      <c r="E173" s="33">
        <v>2927.4</v>
      </c>
      <c r="F173" s="33">
        <v>2074.1909185147902</v>
      </c>
      <c r="G173" s="33">
        <v>2322.3124062335901</v>
      </c>
      <c r="H173" s="33">
        <v>248.121487718802</v>
      </c>
      <c r="I173" s="34">
        <v>0.15318673259900001</v>
      </c>
      <c r="J173" s="34">
        <v>0.21600229910999999</v>
      </c>
      <c r="K173" s="34">
        <v>0.15318673259900001</v>
      </c>
      <c r="L173" s="34">
        <v>0.21600229910999999</v>
      </c>
      <c r="M173" s="14">
        <f t="shared" si="2"/>
        <v>1</v>
      </c>
      <c r="N173" s="41"/>
    </row>
    <row r="174" spans="1:14" ht="13.5" thickBot="1">
      <c r="A174" s="28">
        <v>44050</v>
      </c>
      <c r="B174" s="32">
        <v>20</v>
      </c>
      <c r="C174" s="33">
        <v>65515.4140625</v>
      </c>
      <c r="D174" s="33">
        <v>1070.9000000000001</v>
      </c>
      <c r="E174" s="33">
        <v>1070.9000000000001</v>
      </c>
      <c r="F174" s="33">
        <v>715.12895694630504</v>
      </c>
      <c r="G174" s="33">
        <v>715.69441901263701</v>
      </c>
      <c r="H174" s="33">
        <v>0.56546206633200002</v>
      </c>
      <c r="I174" s="34">
        <v>8.9925463541000006E-2</v>
      </c>
      <c r="J174" s="34">
        <v>9.0068618493999997E-2</v>
      </c>
      <c r="K174" s="34">
        <v>8.9925463541000006E-2</v>
      </c>
      <c r="L174" s="34">
        <v>9.0068618493999997E-2</v>
      </c>
      <c r="M174" s="14">
        <f t="shared" si="2"/>
        <v>1</v>
      </c>
      <c r="N174" s="41"/>
    </row>
    <row r="175" spans="1:14" ht="13.5" thickBot="1">
      <c r="A175" s="28">
        <v>44050</v>
      </c>
      <c r="B175" s="32">
        <v>21</v>
      </c>
      <c r="C175" s="33">
        <v>63002.42578125</v>
      </c>
      <c r="D175" s="33">
        <v>107.8</v>
      </c>
      <c r="E175" s="33">
        <v>98.3</v>
      </c>
      <c r="F175" s="33">
        <v>30.065250382548999</v>
      </c>
      <c r="G175" s="33">
        <v>31.772339165411999</v>
      </c>
      <c r="H175" s="33">
        <v>1.7070887828620001</v>
      </c>
      <c r="I175" s="34">
        <v>1.9247509071999999E-2</v>
      </c>
      <c r="J175" s="34">
        <v>1.9679683446999999E-2</v>
      </c>
      <c r="K175" s="34">
        <v>1.684244578E-2</v>
      </c>
      <c r="L175" s="34">
        <v>1.7274620155999999E-2</v>
      </c>
      <c r="M175" s="14">
        <f t="shared" si="2"/>
        <v>1</v>
      </c>
      <c r="N175" s="41"/>
    </row>
    <row r="176" spans="1:14" ht="13.5" thickBot="1">
      <c r="A176" s="28">
        <v>44050</v>
      </c>
      <c r="B176" s="32">
        <v>22</v>
      </c>
      <c r="C176" s="33">
        <v>60704.4609375</v>
      </c>
      <c r="D176" s="33">
        <v>0</v>
      </c>
      <c r="E176" s="33">
        <v>0</v>
      </c>
      <c r="F176" s="33">
        <v>0.110643619175</v>
      </c>
      <c r="G176" s="33">
        <v>0.100643619399</v>
      </c>
      <c r="H176" s="33">
        <v>-9.9999997759999994E-3</v>
      </c>
      <c r="I176" s="34">
        <v>2.5479397316280199E-5</v>
      </c>
      <c r="J176" s="34">
        <v>2.8011042829313799E-5</v>
      </c>
      <c r="K176" s="34">
        <v>2.5479397316280199E-5</v>
      </c>
      <c r="L176" s="34">
        <v>2.8011042829313799E-5</v>
      </c>
      <c r="M176" s="14">
        <f t="shared" si="2"/>
        <v>0</v>
      </c>
      <c r="N176" s="41"/>
    </row>
    <row r="177" spans="1:14" ht="13.5" thickBot="1">
      <c r="A177" s="28">
        <v>44050</v>
      </c>
      <c r="B177" s="32">
        <v>23</v>
      </c>
      <c r="C177" s="33">
        <v>57193.17578125</v>
      </c>
      <c r="D177" s="33">
        <v>0</v>
      </c>
      <c r="E177" s="33">
        <v>0</v>
      </c>
      <c r="F177" s="33">
        <v>0.110643619175</v>
      </c>
      <c r="G177" s="33">
        <v>0.100643619399</v>
      </c>
      <c r="H177" s="33">
        <v>-9.9999997759999994E-3</v>
      </c>
      <c r="I177" s="34">
        <v>2.5479397316280199E-5</v>
      </c>
      <c r="J177" s="34">
        <v>2.8011042829313799E-5</v>
      </c>
      <c r="K177" s="34">
        <v>2.5479397316280199E-5</v>
      </c>
      <c r="L177" s="34">
        <v>2.8011042829313799E-5</v>
      </c>
      <c r="M177" s="14">
        <f t="shared" si="2"/>
        <v>0</v>
      </c>
      <c r="N177" s="41"/>
    </row>
    <row r="178" spans="1:14" ht="13.5" thickBot="1">
      <c r="A178" s="28">
        <v>44050</v>
      </c>
      <c r="B178" s="32">
        <v>24</v>
      </c>
      <c r="C178" s="33">
        <v>53552.43359375</v>
      </c>
      <c r="D178" s="33">
        <v>0</v>
      </c>
      <c r="E178" s="33">
        <v>0</v>
      </c>
      <c r="F178" s="33">
        <v>0.110643619175</v>
      </c>
      <c r="G178" s="33">
        <v>0.100643619399</v>
      </c>
      <c r="H178" s="33">
        <v>-9.9999997759999994E-3</v>
      </c>
      <c r="I178" s="34">
        <v>2.5479397316280199E-5</v>
      </c>
      <c r="J178" s="34">
        <v>2.8011042829313799E-5</v>
      </c>
      <c r="K178" s="34">
        <v>2.5479397316280199E-5</v>
      </c>
      <c r="L178" s="34">
        <v>2.8011042829313799E-5</v>
      </c>
      <c r="M178" s="14">
        <f t="shared" si="2"/>
        <v>0</v>
      </c>
      <c r="N178" s="41"/>
    </row>
    <row r="179" spans="1:14" ht="13.5" thickBot="1">
      <c r="A179" s="28">
        <v>44051</v>
      </c>
      <c r="B179" s="32">
        <v>1</v>
      </c>
      <c r="C179" s="33">
        <v>50094.99609375</v>
      </c>
      <c r="D179" s="33">
        <v>0</v>
      </c>
      <c r="E179" s="33">
        <v>0</v>
      </c>
      <c r="F179" s="33">
        <v>0.110643619175</v>
      </c>
      <c r="G179" s="33">
        <v>0.28397695546399998</v>
      </c>
      <c r="H179" s="33">
        <v>0.17333333628799999</v>
      </c>
      <c r="I179" s="34">
        <v>7.1892900117599795E-5</v>
      </c>
      <c r="J179" s="34">
        <v>2.8011042829313799E-5</v>
      </c>
      <c r="K179" s="34">
        <v>7.1892900117599795E-5</v>
      </c>
      <c r="L179" s="34">
        <v>2.8011042829313799E-5</v>
      </c>
      <c r="M179" s="14">
        <f t="shared" si="2"/>
        <v>0</v>
      </c>
      <c r="N179" s="41"/>
    </row>
    <row r="180" spans="1:14" ht="13.5" thickBot="1">
      <c r="A180" s="28">
        <v>44051</v>
      </c>
      <c r="B180" s="32">
        <v>2</v>
      </c>
      <c r="C180" s="33">
        <v>47063.63671875</v>
      </c>
      <c r="D180" s="33">
        <v>0</v>
      </c>
      <c r="E180" s="33">
        <v>0</v>
      </c>
      <c r="F180" s="33">
        <v>0.110643619175</v>
      </c>
      <c r="G180" s="33">
        <v>0.250643621634</v>
      </c>
      <c r="H180" s="33">
        <v>0.14000000245800001</v>
      </c>
      <c r="I180" s="34">
        <v>6.3454081426450807E-5</v>
      </c>
      <c r="J180" s="34">
        <v>2.8011042829313799E-5</v>
      </c>
      <c r="K180" s="34">
        <v>6.3454081426450807E-5</v>
      </c>
      <c r="L180" s="34">
        <v>2.8011042829313799E-5</v>
      </c>
      <c r="M180" s="14">
        <f t="shared" si="2"/>
        <v>0</v>
      </c>
      <c r="N180" s="41"/>
    </row>
    <row r="181" spans="1:14" ht="13.5" thickBot="1">
      <c r="A181" s="28">
        <v>44051</v>
      </c>
      <c r="B181" s="32">
        <v>3</v>
      </c>
      <c r="C181" s="33">
        <v>44807.69921875</v>
      </c>
      <c r="D181" s="33">
        <v>0</v>
      </c>
      <c r="E181" s="33">
        <v>0</v>
      </c>
      <c r="F181" s="33">
        <v>0.110643619175</v>
      </c>
      <c r="G181" s="33">
        <v>0.100643619399</v>
      </c>
      <c r="H181" s="33">
        <v>-9.9999997759999994E-3</v>
      </c>
      <c r="I181" s="34">
        <v>2.5479397316280199E-5</v>
      </c>
      <c r="J181" s="34">
        <v>2.8011042829313799E-5</v>
      </c>
      <c r="K181" s="34">
        <v>2.5479397316280199E-5</v>
      </c>
      <c r="L181" s="34">
        <v>2.8011042829313799E-5</v>
      </c>
      <c r="M181" s="14">
        <f t="shared" si="2"/>
        <v>0</v>
      </c>
      <c r="N181" s="41"/>
    </row>
    <row r="182" spans="1:14" ht="13.5" thickBot="1">
      <c r="A182" s="28">
        <v>44051</v>
      </c>
      <c r="B182" s="32">
        <v>4</v>
      </c>
      <c r="C182" s="33">
        <v>43012.109375</v>
      </c>
      <c r="D182" s="33">
        <v>0</v>
      </c>
      <c r="E182" s="33">
        <v>0</v>
      </c>
      <c r="F182" s="33">
        <v>0.110643619175</v>
      </c>
      <c r="G182" s="33">
        <v>0.100643619399</v>
      </c>
      <c r="H182" s="33">
        <v>-9.9999997759999994E-3</v>
      </c>
      <c r="I182" s="34">
        <v>2.5479397316280199E-5</v>
      </c>
      <c r="J182" s="34">
        <v>2.8011042829313799E-5</v>
      </c>
      <c r="K182" s="34">
        <v>2.5479397316280199E-5</v>
      </c>
      <c r="L182" s="34">
        <v>2.8011042829313799E-5</v>
      </c>
      <c r="M182" s="14">
        <f t="shared" si="2"/>
        <v>0</v>
      </c>
      <c r="N182" s="41"/>
    </row>
    <row r="183" spans="1:14" ht="13.5" thickBot="1">
      <c r="A183" s="28">
        <v>44051</v>
      </c>
      <c r="B183" s="32">
        <v>5</v>
      </c>
      <c r="C183" s="33">
        <v>41995.60546875</v>
      </c>
      <c r="D183" s="33">
        <v>0</v>
      </c>
      <c r="E183" s="33">
        <v>0</v>
      </c>
      <c r="F183" s="33">
        <v>0.110643619175</v>
      </c>
      <c r="G183" s="33">
        <v>0.100643619399</v>
      </c>
      <c r="H183" s="33">
        <v>-9.9999997759999994E-3</v>
      </c>
      <c r="I183" s="34">
        <v>2.5479397316280199E-5</v>
      </c>
      <c r="J183" s="34">
        <v>2.8011042829313799E-5</v>
      </c>
      <c r="K183" s="34">
        <v>2.5479397316280199E-5</v>
      </c>
      <c r="L183" s="34">
        <v>2.8011042829313799E-5</v>
      </c>
      <c r="M183" s="14">
        <f t="shared" si="2"/>
        <v>0</v>
      </c>
      <c r="N183" s="41"/>
    </row>
    <row r="184" spans="1:14" ht="13.5" thickBot="1">
      <c r="A184" s="28">
        <v>44051</v>
      </c>
      <c r="B184" s="32">
        <v>6</v>
      </c>
      <c r="C184" s="33">
        <v>41657.9453125</v>
      </c>
      <c r="D184" s="33">
        <v>0</v>
      </c>
      <c r="E184" s="33">
        <v>0</v>
      </c>
      <c r="F184" s="33">
        <v>0.110643619175</v>
      </c>
      <c r="G184" s="33">
        <v>0.100643619399</v>
      </c>
      <c r="H184" s="33">
        <v>-9.9999997759999994E-3</v>
      </c>
      <c r="I184" s="34">
        <v>2.5479397316280199E-5</v>
      </c>
      <c r="J184" s="34">
        <v>2.8011042829313799E-5</v>
      </c>
      <c r="K184" s="34">
        <v>2.5479397316280199E-5</v>
      </c>
      <c r="L184" s="34">
        <v>2.8011042829313799E-5</v>
      </c>
      <c r="M184" s="14">
        <f t="shared" si="2"/>
        <v>0</v>
      </c>
      <c r="N184" s="41"/>
    </row>
    <row r="185" spans="1:14" ht="13.5" thickBot="1">
      <c r="A185" s="28">
        <v>44051</v>
      </c>
      <c r="B185" s="32">
        <v>7</v>
      </c>
      <c r="C185" s="33">
        <v>41682.4765625</v>
      </c>
      <c r="D185" s="33">
        <v>0</v>
      </c>
      <c r="E185" s="33">
        <v>0</v>
      </c>
      <c r="F185" s="33">
        <v>0.113088063689</v>
      </c>
      <c r="G185" s="33">
        <v>0.104276952886</v>
      </c>
      <c r="H185" s="33">
        <v>-8.8111108030000003E-3</v>
      </c>
      <c r="I185" s="34">
        <v>2.6399228578817501E-5</v>
      </c>
      <c r="J185" s="34">
        <v>2.86298895417146E-5</v>
      </c>
      <c r="K185" s="34">
        <v>2.6399228578817501E-5</v>
      </c>
      <c r="L185" s="34">
        <v>2.86298895417146E-5</v>
      </c>
      <c r="M185" s="14">
        <f t="shared" si="2"/>
        <v>0</v>
      </c>
      <c r="N185" s="41"/>
    </row>
    <row r="186" spans="1:14" ht="13.5" thickBot="1">
      <c r="A186" s="28">
        <v>44051</v>
      </c>
      <c r="B186" s="32">
        <v>8</v>
      </c>
      <c r="C186" s="33">
        <v>41975.69140625</v>
      </c>
      <c r="D186" s="33">
        <v>184.7</v>
      </c>
      <c r="E186" s="33">
        <v>175.7</v>
      </c>
      <c r="F186" s="33">
        <v>227.96644652378899</v>
      </c>
      <c r="G186" s="33">
        <v>251.114226953447</v>
      </c>
      <c r="H186" s="33">
        <v>23.147780429657999</v>
      </c>
      <c r="I186" s="34">
        <v>1.6813728342000001E-2</v>
      </c>
      <c r="J186" s="34">
        <v>1.0953530765E-2</v>
      </c>
      <c r="K186" s="34">
        <v>1.9092209355E-2</v>
      </c>
      <c r="L186" s="34">
        <v>1.3232011778E-2</v>
      </c>
      <c r="M186" s="14">
        <f t="shared" si="2"/>
        <v>1</v>
      </c>
      <c r="N186" s="41"/>
    </row>
    <row r="187" spans="1:14" ht="13.5" thickBot="1">
      <c r="A187" s="28">
        <v>44051</v>
      </c>
      <c r="B187" s="32">
        <v>9</v>
      </c>
      <c r="C187" s="33">
        <v>44985.38671875</v>
      </c>
      <c r="D187" s="33">
        <v>1615.9</v>
      </c>
      <c r="E187" s="33">
        <v>1615.9</v>
      </c>
      <c r="F187" s="33">
        <v>1873.70274031554</v>
      </c>
      <c r="G187" s="33">
        <v>1950.5793664414</v>
      </c>
      <c r="H187" s="33">
        <v>76.876626125857001</v>
      </c>
      <c r="I187" s="34">
        <v>8.4728953529000006E-2</v>
      </c>
      <c r="J187" s="34">
        <v>6.5266516534999999E-2</v>
      </c>
      <c r="K187" s="34">
        <v>8.4728953529000006E-2</v>
      </c>
      <c r="L187" s="34">
        <v>6.5266516534999999E-2</v>
      </c>
      <c r="M187" s="14">
        <f t="shared" si="2"/>
        <v>1</v>
      </c>
      <c r="N187" s="41"/>
    </row>
    <row r="188" spans="1:14" ht="13.5" thickBot="1">
      <c r="A188" s="28">
        <v>44051</v>
      </c>
      <c r="B188" s="32">
        <v>10</v>
      </c>
      <c r="C188" s="33">
        <v>49375.28515625</v>
      </c>
      <c r="D188" s="33">
        <v>3214.8</v>
      </c>
      <c r="E188" s="33">
        <v>3214.8</v>
      </c>
      <c r="F188" s="33">
        <v>2476.2077672891301</v>
      </c>
      <c r="G188" s="33">
        <v>3275.1003252731998</v>
      </c>
      <c r="H188" s="33">
        <v>798.892557984066</v>
      </c>
      <c r="I188" s="34">
        <v>1.5265905131999999E-2</v>
      </c>
      <c r="J188" s="34">
        <v>0.18698537536900001</v>
      </c>
      <c r="K188" s="34">
        <v>1.5265905131999999E-2</v>
      </c>
      <c r="L188" s="34">
        <v>0.18698537536900001</v>
      </c>
      <c r="M188" s="14">
        <f t="shared" si="2"/>
        <v>1</v>
      </c>
      <c r="N188" s="41"/>
    </row>
    <row r="189" spans="1:14" ht="13.5" thickBot="1">
      <c r="A189" s="28">
        <v>44051</v>
      </c>
      <c r="B189" s="32">
        <v>11</v>
      </c>
      <c r="C189" s="33">
        <v>53706.83203125</v>
      </c>
      <c r="D189" s="33">
        <v>3607.8</v>
      </c>
      <c r="E189" s="33">
        <v>3607.8</v>
      </c>
      <c r="F189" s="33">
        <v>2513.5164985678998</v>
      </c>
      <c r="G189" s="33">
        <v>3539.94402513053</v>
      </c>
      <c r="H189" s="33">
        <v>1026.42752656264</v>
      </c>
      <c r="I189" s="34">
        <v>1.7178727814999999E-2</v>
      </c>
      <c r="J189" s="34">
        <v>0.27703379782999998</v>
      </c>
      <c r="K189" s="34">
        <v>1.7178727814999999E-2</v>
      </c>
      <c r="L189" s="34">
        <v>0.27703379782999998</v>
      </c>
      <c r="M189" s="14">
        <f t="shared" si="2"/>
        <v>1</v>
      </c>
      <c r="N189" s="41"/>
    </row>
    <row r="190" spans="1:14" ht="13.5" thickBot="1">
      <c r="A190" s="28">
        <v>44051</v>
      </c>
      <c r="B190" s="32">
        <v>12</v>
      </c>
      <c r="C190" s="33">
        <v>57701.859375</v>
      </c>
      <c r="D190" s="33">
        <v>3701.2</v>
      </c>
      <c r="E190" s="33">
        <v>3699.2</v>
      </c>
      <c r="F190" s="33">
        <v>2516.7623795507502</v>
      </c>
      <c r="G190" s="33">
        <v>3619.8593850416601</v>
      </c>
      <c r="H190" s="33">
        <v>1103.0970054909101</v>
      </c>
      <c r="I190" s="34">
        <v>2.0592560748000002E-2</v>
      </c>
      <c r="J190" s="34">
        <v>0.29985762543</v>
      </c>
      <c r="K190" s="34">
        <v>2.0086231635E-2</v>
      </c>
      <c r="L190" s="34">
        <v>0.29935129631599999</v>
      </c>
      <c r="M190" s="14">
        <f t="shared" si="2"/>
        <v>1</v>
      </c>
      <c r="N190" s="41"/>
    </row>
    <row r="191" spans="1:14" ht="13.5" thickBot="1">
      <c r="A191" s="28">
        <v>44051</v>
      </c>
      <c r="B191" s="32">
        <v>13</v>
      </c>
      <c r="C191" s="33">
        <v>61036.9296875</v>
      </c>
      <c r="D191" s="33">
        <v>3732.9</v>
      </c>
      <c r="E191" s="33">
        <v>3730.9</v>
      </c>
      <c r="F191" s="33">
        <v>2814.0632791256498</v>
      </c>
      <c r="G191" s="33">
        <v>3627.66175762389</v>
      </c>
      <c r="H191" s="33">
        <v>813.59847849823495</v>
      </c>
      <c r="I191" s="34">
        <v>2.6642593006000002E-2</v>
      </c>
      <c r="J191" s="34">
        <v>0.23261689135999999</v>
      </c>
      <c r="K191" s="34">
        <v>2.6136263892000001E-2</v>
      </c>
      <c r="L191" s="34">
        <v>0.23211056224599999</v>
      </c>
      <c r="M191" s="14">
        <f t="shared" si="2"/>
        <v>1</v>
      </c>
      <c r="N191" s="41"/>
    </row>
    <row r="192" spans="1:14" ht="13.5" thickBot="1">
      <c r="A192" s="28">
        <v>44051</v>
      </c>
      <c r="B192" s="32">
        <v>14</v>
      </c>
      <c r="C192" s="33">
        <v>63637.4296875</v>
      </c>
      <c r="D192" s="33">
        <v>3714.2</v>
      </c>
      <c r="E192" s="33">
        <v>3712.3</v>
      </c>
      <c r="F192" s="33">
        <v>2856.8970318183201</v>
      </c>
      <c r="G192" s="33">
        <v>3586.2102936712899</v>
      </c>
      <c r="H192" s="33">
        <v>729.31326185296803</v>
      </c>
      <c r="I192" s="34">
        <v>3.2402457298000002E-2</v>
      </c>
      <c r="J192" s="34">
        <v>0.217038726121</v>
      </c>
      <c r="K192" s="34">
        <v>3.1921444639999998E-2</v>
      </c>
      <c r="L192" s="34">
        <v>0.21655771346300001</v>
      </c>
      <c r="M192" s="14">
        <f t="shared" si="2"/>
        <v>1</v>
      </c>
      <c r="N192" s="41"/>
    </row>
    <row r="193" spans="1:14" ht="13.5" thickBot="1">
      <c r="A193" s="28">
        <v>44051</v>
      </c>
      <c r="B193" s="32">
        <v>15</v>
      </c>
      <c r="C193" s="33">
        <v>65431.82421875</v>
      </c>
      <c r="D193" s="33">
        <v>3726.2</v>
      </c>
      <c r="E193" s="33">
        <v>3725.2</v>
      </c>
      <c r="F193" s="33">
        <v>2952.5658234398302</v>
      </c>
      <c r="G193" s="33">
        <v>3604.39301367601</v>
      </c>
      <c r="H193" s="33">
        <v>651.82719023617699</v>
      </c>
      <c r="I193" s="34">
        <v>3.0837211727000002E-2</v>
      </c>
      <c r="J193" s="34">
        <v>0.19585675355900001</v>
      </c>
      <c r="K193" s="34">
        <v>3.058404717E-2</v>
      </c>
      <c r="L193" s="34">
        <v>0.19560358900200001</v>
      </c>
      <c r="M193" s="14">
        <f t="shared" si="2"/>
        <v>1</v>
      </c>
      <c r="N193" s="41"/>
    </row>
    <row r="194" spans="1:14" ht="13.5" thickBot="1">
      <c r="A194" s="28">
        <v>44051</v>
      </c>
      <c r="B194" s="32">
        <v>16</v>
      </c>
      <c r="C194" s="33">
        <v>66666.015625</v>
      </c>
      <c r="D194" s="33">
        <v>3721.4</v>
      </c>
      <c r="E194" s="33">
        <v>3719.9</v>
      </c>
      <c r="F194" s="33">
        <v>3019.56360734704</v>
      </c>
      <c r="G194" s="33">
        <v>3559.5356107860098</v>
      </c>
      <c r="H194" s="33">
        <v>539.97200343896998</v>
      </c>
      <c r="I194" s="34">
        <v>4.0978326383000002E-2</v>
      </c>
      <c r="J194" s="34">
        <v>0.17768009940500001</v>
      </c>
      <c r="K194" s="34">
        <v>4.0598579546999997E-2</v>
      </c>
      <c r="L194" s="34">
        <v>0.17730035257000001</v>
      </c>
      <c r="M194" s="14">
        <f t="shared" si="2"/>
        <v>1</v>
      </c>
      <c r="N194" s="41"/>
    </row>
    <row r="195" spans="1:14" ht="13.5" thickBot="1">
      <c r="A195" s="28">
        <v>44051</v>
      </c>
      <c r="B195" s="32">
        <v>17</v>
      </c>
      <c r="C195" s="33">
        <v>67600.1953125</v>
      </c>
      <c r="D195" s="33">
        <v>3602.4</v>
      </c>
      <c r="E195" s="33">
        <v>3601.4</v>
      </c>
      <c r="F195" s="33">
        <v>3151.8657085498298</v>
      </c>
      <c r="G195" s="33">
        <v>3506.3037804781102</v>
      </c>
      <c r="H195" s="33">
        <v>354.43807192827398</v>
      </c>
      <c r="I195" s="34">
        <v>2.432815684E-2</v>
      </c>
      <c r="J195" s="34">
        <v>0.114059314291</v>
      </c>
      <c r="K195" s="34">
        <v>2.4074992284000001E-2</v>
      </c>
      <c r="L195" s="34">
        <v>0.113806149734</v>
      </c>
      <c r="M195" s="14">
        <f t="shared" si="2"/>
        <v>1</v>
      </c>
      <c r="N195" s="41"/>
    </row>
    <row r="196" spans="1:14" ht="13.5" thickBot="1">
      <c r="A196" s="28">
        <v>44051</v>
      </c>
      <c r="B196" s="32">
        <v>18</v>
      </c>
      <c r="C196" s="33">
        <v>67807.40625</v>
      </c>
      <c r="D196" s="33">
        <v>3497.3</v>
      </c>
      <c r="E196" s="33">
        <v>3497.3</v>
      </c>
      <c r="F196" s="33">
        <v>3116.3059659362202</v>
      </c>
      <c r="G196" s="33">
        <v>3413.5003673206402</v>
      </c>
      <c r="H196" s="33">
        <v>297.194401384424</v>
      </c>
      <c r="I196" s="34">
        <v>2.1215096879999999E-2</v>
      </c>
      <c r="J196" s="34">
        <v>9.6454185838000001E-2</v>
      </c>
      <c r="K196" s="34">
        <v>2.1215096879999999E-2</v>
      </c>
      <c r="L196" s="34">
        <v>9.6454185838000001E-2</v>
      </c>
      <c r="M196" s="14">
        <f t="shared" si="2"/>
        <v>1</v>
      </c>
      <c r="N196" s="41"/>
    </row>
    <row r="197" spans="1:14" ht="13.5" thickBot="1">
      <c r="A197" s="28">
        <v>44051</v>
      </c>
      <c r="B197" s="32">
        <v>19</v>
      </c>
      <c r="C197" s="33">
        <v>66710.6640625</v>
      </c>
      <c r="D197" s="33">
        <v>2986.5</v>
      </c>
      <c r="E197" s="33">
        <v>2986.5</v>
      </c>
      <c r="F197" s="33">
        <v>2845.2224121100999</v>
      </c>
      <c r="G197" s="33">
        <v>3029.8009129818302</v>
      </c>
      <c r="H197" s="33">
        <v>184.57850087172901</v>
      </c>
      <c r="I197" s="34">
        <v>1.0962256451E-2</v>
      </c>
      <c r="J197" s="34">
        <v>3.5766477945999998E-2</v>
      </c>
      <c r="K197" s="34">
        <v>1.0962256451E-2</v>
      </c>
      <c r="L197" s="34">
        <v>3.5766477945999998E-2</v>
      </c>
      <c r="M197" s="14">
        <f t="shared" si="2"/>
        <v>1</v>
      </c>
      <c r="N197" s="41"/>
    </row>
    <row r="198" spans="1:14" ht="13.5" thickBot="1">
      <c r="A198" s="28">
        <v>44051</v>
      </c>
      <c r="B198" s="32">
        <v>20</v>
      </c>
      <c r="C198" s="33">
        <v>64215.41796875</v>
      </c>
      <c r="D198" s="33">
        <v>1163.2</v>
      </c>
      <c r="E198" s="33">
        <v>1163.2</v>
      </c>
      <c r="F198" s="33">
        <v>1453.22359424973</v>
      </c>
      <c r="G198" s="33">
        <v>1471.0640454808599</v>
      </c>
      <c r="H198" s="33">
        <v>17.840451231134999</v>
      </c>
      <c r="I198" s="34">
        <v>7.7940264677999999E-2</v>
      </c>
      <c r="J198" s="34">
        <v>7.3423694745999996E-2</v>
      </c>
      <c r="K198" s="34">
        <v>7.7940264677999999E-2</v>
      </c>
      <c r="L198" s="34">
        <v>7.3423694745999996E-2</v>
      </c>
      <c r="M198" s="14">
        <f t="shared" si="2"/>
        <v>1</v>
      </c>
      <c r="N198" s="41"/>
    </row>
    <row r="199" spans="1:14" ht="13.5" thickBot="1">
      <c r="A199" s="28">
        <v>44051</v>
      </c>
      <c r="B199" s="32">
        <v>21</v>
      </c>
      <c r="C199" s="33">
        <v>61708.578125</v>
      </c>
      <c r="D199" s="33">
        <v>113.4</v>
      </c>
      <c r="E199" s="33">
        <v>104.2</v>
      </c>
      <c r="F199" s="33">
        <v>69.272657213052</v>
      </c>
      <c r="G199" s="33">
        <v>71.666804239247995</v>
      </c>
      <c r="H199" s="33">
        <v>2.3941470261959998</v>
      </c>
      <c r="I199" s="34">
        <v>1.0565366014999999E-2</v>
      </c>
      <c r="J199" s="34">
        <v>1.1171479186E-2</v>
      </c>
      <c r="K199" s="34">
        <v>8.2362520910000004E-3</v>
      </c>
      <c r="L199" s="34">
        <v>8.8423652619999994E-3</v>
      </c>
      <c r="M199" s="14">
        <f t="shared" si="2"/>
        <v>1</v>
      </c>
      <c r="N199" s="41"/>
    </row>
    <row r="200" spans="1:14" ht="13.5" thickBot="1">
      <c r="A200" s="28">
        <v>44051</v>
      </c>
      <c r="B200" s="32">
        <v>22</v>
      </c>
      <c r="C200" s="33">
        <v>59565.59765625</v>
      </c>
      <c r="D200" s="33">
        <v>0</v>
      </c>
      <c r="E200" s="33">
        <v>0</v>
      </c>
      <c r="F200" s="33">
        <v>0.13048569435900001</v>
      </c>
      <c r="G200" s="33">
        <v>0.13048569435900001</v>
      </c>
      <c r="H200" s="33">
        <v>0</v>
      </c>
      <c r="I200" s="34">
        <v>3.3034353002475303E-5</v>
      </c>
      <c r="J200" s="34">
        <v>3.3034353002475303E-5</v>
      </c>
      <c r="K200" s="34">
        <v>3.3034353002475303E-5</v>
      </c>
      <c r="L200" s="34">
        <v>3.3034353002475303E-5</v>
      </c>
      <c r="M200" s="14">
        <f t="shared" si="2"/>
        <v>0</v>
      </c>
      <c r="N200" s="41"/>
    </row>
    <row r="201" spans="1:14" ht="13.5" thickBot="1">
      <c r="A201" s="28">
        <v>44051</v>
      </c>
      <c r="B201" s="32">
        <v>23</v>
      </c>
      <c r="C201" s="33">
        <v>56177.2578125</v>
      </c>
      <c r="D201" s="33">
        <v>0</v>
      </c>
      <c r="E201" s="33">
        <v>0</v>
      </c>
      <c r="F201" s="33">
        <v>0.13048569435900001</v>
      </c>
      <c r="G201" s="33">
        <v>0.13048569435900001</v>
      </c>
      <c r="H201" s="33">
        <v>0</v>
      </c>
      <c r="I201" s="34">
        <v>3.3034353002475303E-5</v>
      </c>
      <c r="J201" s="34">
        <v>3.3034353002475303E-5</v>
      </c>
      <c r="K201" s="34">
        <v>3.3034353002475303E-5</v>
      </c>
      <c r="L201" s="34">
        <v>3.3034353002475303E-5</v>
      </c>
      <c r="M201" s="14">
        <f t="shared" si="2"/>
        <v>0</v>
      </c>
      <c r="N201" s="41"/>
    </row>
    <row r="202" spans="1:14" ht="13.5" thickBot="1">
      <c r="A202" s="28">
        <v>44051</v>
      </c>
      <c r="B202" s="32">
        <v>24</v>
      </c>
      <c r="C202" s="33">
        <v>52729.50390625</v>
      </c>
      <c r="D202" s="33">
        <v>0</v>
      </c>
      <c r="E202" s="33">
        <v>0</v>
      </c>
      <c r="F202" s="33">
        <v>0.13434583420599999</v>
      </c>
      <c r="G202" s="33">
        <v>0.13434583420599999</v>
      </c>
      <c r="H202" s="33">
        <v>0</v>
      </c>
      <c r="I202" s="34">
        <v>3.4011603596602303E-5</v>
      </c>
      <c r="J202" s="34">
        <v>3.4011603596602303E-5</v>
      </c>
      <c r="K202" s="34">
        <v>3.4011603596602303E-5</v>
      </c>
      <c r="L202" s="34">
        <v>3.4011603596602303E-5</v>
      </c>
      <c r="M202" s="14">
        <f t="shared" si="2"/>
        <v>0</v>
      </c>
      <c r="N202" s="41"/>
    </row>
    <row r="203" spans="1:14" ht="13.5" thickBot="1">
      <c r="A203" s="28">
        <v>44052</v>
      </c>
      <c r="B203" s="32">
        <v>1</v>
      </c>
      <c r="C203" s="33">
        <v>49517.1875</v>
      </c>
      <c r="D203" s="33">
        <v>0</v>
      </c>
      <c r="E203" s="33">
        <v>0</v>
      </c>
      <c r="F203" s="33">
        <v>0.13048569435900001</v>
      </c>
      <c r="G203" s="33">
        <v>0.13048569435900001</v>
      </c>
      <c r="H203" s="33">
        <v>0</v>
      </c>
      <c r="I203" s="34">
        <v>3.3034353002475303E-5</v>
      </c>
      <c r="J203" s="34">
        <v>3.3034353002475303E-5</v>
      </c>
      <c r="K203" s="34">
        <v>3.3034353002475303E-5</v>
      </c>
      <c r="L203" s="34">
        <v>3.3034353002475303E-5</v>
      </c>
      <c r="M203" s="14">
        <f t="shared" si="2"/>
        <v>0</v>
      </c>
      <c r="N203" s="41"/>
    </row>
    <row r="204" spans="1:14" ht="13.5" thickBot="1">
      <c r="A204" s="28">
        <v>44052</v>
      </c>
      <c r="B204" s="32">
        <v>2</v>
      </c>
      <c r="C204" s="33">
        <v>46823.70703125</v>
      </c>
      <c r="D204" s="33">
        <v>0</v>
      </c>
      <c r="E204" s="33">
        <v>0</v>
      </c>
      <c r="F204" s="33">
        <v>0.13048569435900001</v>
      </c>
      <c r="G204" s="33">
        <v>0.13048569435900001</v>
      </c>
      <c r="H204" s="33">
        <v>0</v>
      </c>
      <c r="I204" s="34">
        <v>3.3034353002475303E-5</v>
      </c>
      <c r="J204" s="34">
        <v>3.3034353002475303E-5</v>
      </c>
      <c r="K204" s="34">
        <v>3.3034353002475303E-5</v>
      </c>
      <c r="L204" s="34">
        <v>3.3034353002475303E-5</v>
      </c>
      <c r="M204" s="14">
        <f t="shared" ref="M204:M267" si="3">IF(F204&gt;5,1,0)</f>
        <v>0</v>
      </c>
      <c r="N204" s="41"/>
    </row>
    <row r="205" spans="1:14" ht="13.5" thickBot="1">
      <c r="A205" s="28">
        <v>44052</v>
      </c>
      <c r="B205" s="32">
        <v>3</v>
      </c>
      <c r="C205" s="33">
        <v>44775.41015625</v>
      </c>
      <c r="D205" s="33">
        <v>0</v>
      </c>
      <c r="E205" s="33">
        <v>0</v>
      </c>
      <c r="F205" s="33">
        <v>0.13048569435900001</v>
      </c>
      <c r="G205" s="33">
        <v>0.13048569435900001</v>
      </c>
      <c r="H205" s="33">
        <v>0</v>
      </c>
      <c r="I205" s="34">
        <v>3.3034353002475303E-5</v>
      </c>
      <c r="J205" s="34">
        <v>3.3034353002475303E-5</v>
      </c>
      <c r="K205" s="34">
        <v>3.3034353002475303E-5</v>
      </c>
      <c r="L205" s="34">
        <v>3.3034353002475303E-5</v>
      </c>
      <c r="M205" s="14">
        <f t="shared" si="3"/>
        <v>0</v>
      </c>
      <c r="N205" s="41"/>
    </row>
    <row r="206" spans="1:14" ht="13.5" thickBot="1">
      <c r="A206" s="28">
        <v>44052</v>
      </c>
      <c r="B206" s="32">
        <v>4</v>
      </c>
      <c r="C206" s="33">
        <v>43163.33203125</v>
      </c>
      <c r="D206" s="33">
        <v>0</v>
      </c>
      <c r="E206" s="33">
        <v>0</v>
      </c>
      <c r="F206" s="33">
        <v>0.13048569435900001</v>
      </c>
      <c r="G206" s="33">
        <v>0.13048569435900001</v>
      </c>
      <c r="H206" s="33">
        <v>0</v>
      </c>
      <c r="I206" s="34">
        <v>3.3034353002475303E-5</v>
      </c>
      <c r="J206" s="34">
        <v>3.3034353002475303E-5</v>
      </c>
      <c r="K206" s="34">
        <v>3.3034353002475303E-5</v>
      </c>
      <c r="L206" s="34">
        <v>3.3034353002475303E-5</v>
      </c>
      <c r="M206" s="14">
        <f t="shared" si="3"/>
        <v>0</v>
      </c>
      <c r="N206" s="41"/>
    </row>
    <row r="207" spans="1:14" ht="13.5" thickBot="1">
      <c r="A207" s="28">
        <v>44052</v>
      </c>
      <c r="B207" s="32">
        <v>5</v>
      </c>
      <c r="C207" s="33">
        <v>42031.234375</v>
      </c>
      <c r="D207" s="33">
        <v>0</v>
      </c>
      <c r="E207" s="33">
        <v>0</v>
      </c>
      <c r="F207" s="33">
        <v>0.13048569435900001</v>
      </c>
      <c r="G207" s="33">
        <v>0.13048569435900001</v>
      </c>
      <c r="H207" s="33">
        <v>0</v>
      </c>
      <c r="I207" s="34">
        <v>3.3034353002475303E-5</v>
      </c>
      <c r="J207" s="34">
        <v>3.3034353002475303E-5</v>
      </c>
      <c r="K207" s="34">
        <v>3.3034353002475303E-5</v>
      </c>
      <c r="L207" s="34">
        <v>3.3034353002475303E-5</v>
      </c>
      <c r="M207" s="14">
        <f t="shared" si="3"/>
        <v>0</v>
      </c>
      <c r="N207" s="41"/>
    </row>
    <row r="208" spans="1:14" ht="13.5" thickBot="1">
      <c r="A208" s="28">
        <v>44052</v>
      </c>
      <c r="B208" s="32">
        <v>6</v>
      </c>
      <c r="C208" s="33">
        <v>41512.64453125</v>
      </c>
      <c r="D208" s="33">
        <v>0</v>
      </c>
      <c r="E208" s="33">
        <v>0</v>
      </c>
      <c r="F208" s="33">
        <v>0.13048569435900001</v>
      </c>
      <c r="G208" s="33">
        <v>0.13048569435900001</v>
      </c>
      <c r="H208" s="33">
        <v>0</v>
      </c>
      <c r="I208" s="34">
        <v>3.3034353002475303E-5</v>
      </c>
      <c r="J208" s="34">
        <v>3.3034353002475303E-5</v>
      </c>
      <c r="K208" s="34">
        <v>3.3034353002475303E-5</v>
      </c>
      <c r="L208" s="34">
        <v>3.3034353002475303E-5</v>
      </c>
      <c r="M208" s="14">
        <f t="shared" si="3"/>
        <v>0</v>
      </c>
      <c r="N208" s="41"/>
    </row>
    <row r="209" spans="1:14" ht="13.5" thickBot="1">
      <c r="A209" s="28">
        <v>44052</v>
      </c>
      <c r="B209" s="32">
        <v>7</v>
      </c>
      <c r="C209" s="33">
        <v>41173.2109375</v>
      </c>
      <c r="D209" s="33">
        <v>0</v>
      </c>
      <c r="E209" s="33">
        <v>0</v>
      </c>
      <c r="F209" s="33">
        <v>0.140485694641</v>
      </c>
      <c r="G209" s="33">
        <v>0.14168569472600001</v>
      </c>
      <c r="H209" s="33">
        <v>1.200000084E-3</v>
      </c>
      <c r="I209" s="34">
        <v>3.5869796133210197E-5</v>
      </c>
      <c r="J209" s="34">
        <v>3.5565998643352897E-5</v>
      </c>
      <c r="K209" s="34">
        <v>3.5869796133210197E-5</v>
      </c>
      <c r="L209" s="34">
        <v>3.5565998643352897E-5</v>
      </c>
      <c r="M209" s="14">
        <f t="shared" si="3"/>
        <v>0</v>
      </c>
      <c r="N209" s="41"/>
    </row>
    <row r="210" spans="1:14" ht="13.5" thickBot="1">
      <c r="A210" s="28">
        <v>44052</v>
      </c>
      <c r="B210" s="32">
        <v>8</v>
      </c>
      <c r="C210" s="33">
        <v>41147.140625</v>
      </c>
      <c r="D210" s="33">
        <v>181.8</v>
      </c>
      <c r="E210" s="33">
        <v>174.5</v>
      </c>
      <c r="F210" s="33">
        <v>256.72560896402399</v>
      </c>
      <c r="G210" s="33">
        <v>257.90513041332201</v>
      </c>
      <c r="H210" s="33">
        <v>1.179521449298</v>
      </c>
      <c r="I210" s="34">
        <v>1.9267121623E-2</v>
      </c>
      <c r="J210" s="34">
        <v>1.8968508597999999E-2</v>
      </c>
      <c r="K210" s="34">
        <v>2.1115222889000002E-2</v>
      </c>
      <c r="L210" s="34">
        <v>2.0816609864E-2</v>
      </c>
      <c r="M210" s="14">
        <f t="shared" si="3"/>
        <v>1</v>
      </c>
      <c r="N210" s="41"/>
    </row>
    <row r="211" spans="1:14" ht="13.5" thickBot="1">
      <c r="A211" s="28">
        <v>44052</v>
      </c>
      <c r="B211" s="32">
        <v>9</v>
      </c>
      <c r="C211" s="33">
        <v>43952.08984375</v>
      </c>
      <c r="D211" s="33">
        <v>1660.5</v>
      </c>
      <c r="E211" s="33">
        <v>1660.5</v>
      </c>
      <c r="F211" s="33">
        <v>1931.7964112074701</v>
      </c>
      <c r="G211" s="33">
        <v>1995.6564345317399</v>
      </c>
      <c r="H211" s="33">
        <v>63.860023324274003</v>
      </c>
      <c r="I211" s="34">
        <v>8.4849730260999998E-2</v>
      </c>
      <c r="J211" s="34">
        <v>6.8682635748000001E-2</v>
      </c>
      <c r="K211" s="34">
        <v>8.4849730260999998E-2</v>
      </c>
      <c r="L211" s="34">
        <v>6.8682635748000001E-2</v>
      </c>
      <c r="M211" s="14">
        <f t="shared" si="3"/>
        <v>1</v>
      </c>
      <c r="N211" s="41"/>
    </row>
    <row r="212" spans="1:14" ht="13.5" thickBot="1">
      <c r="A212" s="28">
        <v>44052</v>
      </c>
      <c r="B212" s="32">
        <v>10</v>
      </c>
      <c r="C212" s="33">
        <v>48534.66796875</v>
      </c>
      <c r="D212" s="33">
        <v>3274.8</v>
      </c>
      <c r="E212" s="33">
        <v>3274.8</v>
      </c>
      <c r="F212" s="33">
        <v>2818.0204132787298</v>
      </c>
      <c r="G212" s="33">
        <v>3393.61116596898</v>
      </c>
      <c r="H212" s="33">
        <v>575.59075269024299</v>
      </c>
      <c r="I212" s="34">
        <v>3.0078776194000002E-2</v>
      </c>
      <c r="J212" s="34">
        <v>0.115640401701</v>
      </c>
      <c r="K212" s="34">
        <v>3.0078776194000002E-2</v>
      </c>
      <c r="L212" s="34">
        <v>0.115640401701</v>
      </c>
      <c r="M212" s="14">
        <f t="shared" si="3"/>
        <v>1</v>
      </c>
      <c r="N212" s="41"/>
    </row>
    <row r="213" spans="1:14" ht="13.5" thickBot="1">
      <c r="A213" s="28">
        <v>44052</v>
      </c>
      <c r="B213" s="32">
        <v>11</v>
      </c>
      <c r="C213" s="33">
        <v>53107.84765625</v>
      </c>
      <c r="D213" s="33">
        <v>3639.3</v>
      </c>
      <c r="E213" s="33">
        <v>3638</v>
      </c>
      <c r="F213" s="33">
        <v>2903.2547582158199</v>
      </c>
      <c r="G213" s="33">
        <v>3647.14289513323</v>
      </c>
      <c r="H213" s="33">
        <v>743.88813691741098</v>
      </c>
      <c r="I213" s="34">
        <v>1.9855430709999999E-3</v>
      </c>
      <c r="J213" s="34">
        <v>0.18634056754</v>
      </c>
      <c r="K213" s="34">
        <v>2.3146569949999999E-3</v>
      </c>
      <c r="L213" s="34">
        <v>0.18601145361599999</v>
      </c>
      <c r="M213" s="14">
        <f t="shared" si="3"/>
        <v>1</v>
      </c>
      <c r="N213" s="41"/>
    </row>
    <row r="214" spans="1:14" ht="13.5" thickBot="1">
      <c r="A214" s="28">
        <v>44052</v>
      </c>
      <c r="B214" s="32">
        <v>12</v>
      </c>
      <c r="C214" s="33">
        <v>57391.828125</v>
      </c>
      <c r="D214" s="33">
        <v>3721</v>
      </c>
      <c r="E214" s="33">
        <v>3718.4</v>
      </c>
      <c r="F214" s="33">
        <v>3012.9861137234898</v>
      </c>
      <c r="G214" s="33">
        <v>3669.67048259682</v>
      </c>
      <c r="H214" s="33">
        <v>656.68436887332996</v>
      </c>
      <c r="I214" s="34">
        <v>1.2994814532E-2</v>
      </c>
      <c r="J214" s="34">
        <v>0.179244021842</v>
      </c>
      <c r="K214" s="34">
        <v>1.2336586684000001E-2</v>
      </c>
      <c r="L214" s="34">
        <v>0.17858579399400001</v>
      </c>
      <c r="M214" s="14">
        <f t="shared" si="3"/>
        <v>1</v>
      </c>
      <c r="N214" s="41"/>
    </row>
    <row r="215" spans="1:14" ht="13.5" thickBot="1">
      <c r="A215" s="28">
        <v>44052</v>
      </c>
      <c r="B215" s="32">
        <v>13</v>
      </c>
      <c r="C215" s="33">
        <v>61091.4765625</v>
      </c>
      <c r="D215" s="33">
        <v>3750.2</v>
      </c>
      <c r="E215" s="33">
        <v>3747.9</v>
      </c>
      <c r="F215" s="33">
        <v>3099.84521670601</v>
      </c>
      <c r="G215" s="33">
        <v>3656.2047036080899</v>
      </c>
      <c r="H215" s="33">
        <v>556.35948690207499</v>
      </c>
      <c r="I215" s="34">
        <v>2.3796277567E-2</v>
      </c>
      <c r="J215" s="34">
        <v>0.16464678058000001</v>
      </c>
      <c r="K215" s="34">
        <v>2.3213999086000001E-2</v>
      </c>
      <c r="L215" s="34">
        <v>0.164064502099</v>
      </c>
      <c r="M215" s="14">
        <f t="shared" si="3"/>
        <v>1</v>
      </c>
      <c r="N215" s="41"/>
    </row>
    <row r="216" spans="1:14" ht="13.5" thickBot="1">
      <c r="A216" s="28">
        <v>44052</v>
      </c>
      <c r="B216" s="32">
        <v>14</v>
      </c>
      <c r="C216" s="33">
        <v>63974.19140625</v>
      </c>
      <c r="D216" s="33">
        <v>3718.2</v>
      </c>
      <c r="E216" s="33">
        <v>3715.9</v>
      </c>
      <c r="F216" s="33">
        <v>3160.4149149683699</v>
      </c>
      <c r="G216" s="33">
        <v>3623.6312554528999</v>
      </c>
      <c r="H216" s="33">
        <v>463.21634048452898</v>
      </c>
      <c r="I216" s="34">
        <v>2.3941454314999999E-2</v>
      </c>
      <c r="J216" s="34">
        <v>0.14121141393200001</v>
      </c>
      <c r="K216" s="34">
        <v>2.3359175834E-2</v>
      </c>
      <c r="L216" s="34">
        <v>0.140629135451</v>
      </c>
      <c r="M216" s="14">
        <f t="shared" si="3"/>
        <v>1</v>
      </c>
      <c r="N216" s="41"/>
    </row>
    <row r="217" spans="1:14" ht="13.5" thickBot="1">
      <c r="A217" s="28">
        <v>44052</v>
      </c>
      <c r="B217" s="32">
        <v>15</v>
      </c>
      <c r="C217" s="33">
        <v>65983.6015625</v>
      </c>
      <c r="D217" s="33">
        <v>3721.4</v>
      </c>
      <c r="E217" s="33">
        <v>3719.5</v>
      </c>
      <c r="F217" s="33">
        <v>3142.8256487650701</v>
      </c>
      <c r="G217" s="33">
        <v>3588.7898555056299</v>
      </c>
      <c r="H217" s="33">
        <v>445.96420674055798</v>
      </c>
      <c r="I217" s="34">
        <v>3.3572188479000002E-2</v>
      </c>
      <c r="J217" s="34">
        <v>0.14647451929899999</v>
      </c>
      <c r="K217" s="34">
        <v>3.3091175820999998E-2</v>
      </c>
      <c r="L217" s="34">
        <v>0.145993506641</v>
      </c>
      <c r="M217" s="14">
        <f t="shared" si="3"/>
        <v>1</v>
      </c>
      <c r="N217" s="41"/>
    </row>
    <row r="218" spans="1:14" ht="13.5" thickBot="1">
      <c r="A218" s="28">
        <v>44052</v>
      </c>
      <c r="B218" s="32">
        <v>16</v>
      </c>
      <c r="C218" s="33">
        <v>67304.109375</v>
      </c>
      <c r="D218" s="33">
        <v>3735.3</v>
      </c>
      <c r="E218" s="33">
        <v>3734</v>
      </c>
      <c r="F218" s="33">
        <v>3144.73677605477</v>
      </c>
      <c r="G218" s="33">
        <v>3618.8994541586799</v>
      </c>
      <c r="H218" s="33">
        <v>474.16267810391099</v>
      </c>
      <c r="I218" s="34">
        <v>2.9468492618000001E-2</v>
      </c>
      <c r="J218" s="34">
        <v>0.14950967694799999</v>
      </c>
      <c r="K218" s="34">
        <v>2.9139378694E-2</v>
      </c>
      <c r="L218" s="34">
        <v>0.14918056302400001</v>
      </c>
      <c r="M218" s="14">
        <f t="shared" si="3"/>
        <v>1</v>
      </c>
      <c r="N218" s="41"/>
    </row>
    <row r="219" spans="1:14" ht="13.5" thickBot="1">
      <c r="A219" s="28">
        <v>44052</v>
      </c>
      <c r="B219" s="32">
        <v>17</v>
      </c>
      <c r="C219" s="33">
        <v>68082.265625</v>
      </c>
      <c r="D219" s="33">
        <v>3605.3</v>
      </c>
      <c r="E219" s="33">
        <v>3604.6</v>
      </c>
      <c r="F219" s="33">
        <v>3072.2578903362701</v>
      </c>
      <c r="G219" s="33">
        <v>3627.0407497024498</v>
      </c>
      <c r="H219" s="33">
        <v>554.78285936618704</v>
      </c>
      <c r="I219" s="34">
        <v>5.5039872659999999E-3</v>
      </c>
      <c r="J219" s="34">
        <v>0.134947369535</v>
      </c>
      <c r="K219" s="34">
        <v>5.6812024559999997E-3</v>
      </c>
      <c r="L219" s="34">
        <v>0.134770154345</v>
      </c>
      <c r="M219" s="14">
        <f t="shared" si="3"/>
        <v>1</v>
      </c>
      <c r="N219" s="41"/>
    </row>
    <row r="220" spans="1:14" ht="13.5" thickBot="1">
      <c r="A220" s="28">
        <v>44052</v>
      </c>
      <c r="B220" s="32">
        <v>18</v>
      </c>
      <c r="C220" s="33">
        <v>68015.546875</v>
      </c>
      <c r="D220" s="33">
        <v>3453.2</v>
      </c>
      <c r="E220" s="33">
        <v>3453.2</v>
      </c>
      <c r="F220" s="33">
        <v>2938.6906108165599</v>
      </c>
      <c r="G220" s="33">
        <v>3496.2856034871002</v>
      </c>
      <c r="H220" s="33">
        <v>557.594992670534</v>
      </c>
      <c r="I220" s="34">
        <v>1.0907747718E-2</v>
      </c>
      <c r="J220" s="34">
        <v>0.13025554156499999</v>
      </c>
      <c r="K220" s="34">
        <v>1.0907747718E-2</v>
      </c>
      <c r="L220" s="34">
        <v>0.13025554156499999</v>
      </c>
      <c r="M220" s="14">
        <f t="shared" si="3"/>
        <v>1</v>
      </c>
      <c r="N220" s="41"/>
    </row>
    <row r="221" spans="1:14" ht="13.5" thickBot="1">
      <c r="A221" s="28">
        <v>44052</v>
      </c>
      <c r="B221" s="32">
        <v>19</v>
      </c>
      <c r="C221" s="33">
        <v>66694.4375</v>
      </c>
      <c r="D221" s="33">
        <v>2945</v>
      </c>
      <c r="E221" s="33">
        <v>2945</v>
      </c>
      <c r="F221" s="33">
        <v>2557.5701008691899</v>
      </c>
      <c r="G221" s="33">
        <v>3104.8595996566601</v>
      </c>
      <c r="H221" s="33">
        <v>547.28949878746801</v>
      </c>
      <c r="I221" s="34">
        <v>4.0470784723000003E-2</v>
      </c>
      <c r="J221" s="34">
        <v>9.8083518767E-2</v>
      </c>
      <c r="K221" s="34">
        <v>4.0470784723000003E-2</v>
      </c>
      <c r="L221" s="34">
        <v>9.8083518767E-2</v>
      </c>
      <c r="M221" s="14">
        <f t="shared" si="3"/>
        <v>1</v>
      </c>
      <c r="N221" s="41"/>
    </row>
    <row r="222" spans="1:14" ht="13.5" thickBot="1">
      <c r="A222" s="28">
        <v>44052</v>
      </c>
      <c r="B222" s="32">
        <v>20</v>
      </c>
      <c r="C222" s="33">
        <v>64502.25</v>
      </c>
      <c r="D222" s="33">
        <v>1082.4000000000001</v>
      </c>
      <c r="E222" s="33">
        <v>1082.4000000000001</v>
      </c>
      <c r="F222" s="33">
        <v>1346.21262964373</v>
      </c>
      <c r="G222" s="33">
        <v>1459.4312729419801</v>
      </c>
      <c r="H222" s="33">
        <v>113.218643298242</v>
      </c>
      <c r="I222" s="34">
        <v>9.5450955175000005E-2</v>
      </c>
      <c r="J222" s="34">
        <v>6.6788007504000005E-2</v>
      </c>
      <c r="K222" s="34">
        <v>9.5450955175000005E-2</v>
      </c>
      <c r="L222" s="34">
        <v>6.6788007504000005E-2</v>
      </c>
      <c r="M222" s="14">
        <f t="shared" si="3"/>
        <v>1</v>
      </c>
      <c r="N222" s="41"/>
    </row>
    <row r="223" spans="1:14" ht="13.5" thickBot="1">
      <c r="A223" s="28">
        <v>44052</v>
      </c>
      <c r="B223" s="32">
        <v>21</v>
      </c>
      <c r="C223" s="33">
        <v>62314.0703125</v>
      </c>
      <c r="D223" s="33">
        <v>107</v>
      </c>
      <c r="E223" s="33">
        <v>99.4</v>
      </c>
      <c r="F223" s="33">
        <v>62.269670199133003</v>
      </c>
      <c r="G223" s="33">
        <v>64.940510875981005</v>
      </c>
      <c r="H223" s="33">
        <v>2.670840676848</v>
      </c>
      <c r="I223" s="34">
        <v>1.064797193E-2</v>
      </c>
      <c r="J223" s="34">
        <v>1.1324134126E-2</v>
      </c>
      <c r="K223" s="34">
        <v>8.723921297E-3</v>
      </c>
      <c r="L223" s="34">
        <v>9.4000834930000002E-3</v>
      </c>
      <c r="M223" s="14">
        <f t="shared" si="3"/>
        <v>1</v>
      </c>
      <c r="N223" s="41"/>
    </row>
    <row r="224" spans="1:14" ht="13.5" thickBot="1">
      <c r="A224" s="28">
        <v>44052</v>
      </c>
      <c r="B224" s="32">
        <v>22</v>
      </c>
      <c r="C224" s="33">
        <v>60358.8046875</v>
      </c>
      <c r="D224" s="33">
        <v>0</v>
      </c>
      <c r="E224" s="33">
        <v>0</v>
      </c>
      <c r="F224" s="33">
        <v>6.1392356726999997E-2</v>
      </c>
      <c r="G224" s="33">
        <v>6.1392356726999997E-2</v>
      </c>
      <c r="H224" s="33">
        <v>0</v>
      </c>
      <c r="I224" s="34">
        <v>1.5542368791896901E-5</v>
      </c>
      <c r="J224" s="34">
        <v>1.5542368791896901E-5</v>
      </c>
      <c r="K224" s="34">
        <v>1.5542368791896901E-5</v>
      </c>
      <c r="L224" s="34">
        <v>1.5542368791896901E-5</v>
      </c>
      <c r="M224" s="14">
        <f t="shared" si="3"/>
        <v>0</v>
      </c>
      <c r="N224" s="41"/>
    </row>
    <row r="225" spans="1:14" ht="13.5" thickBot="1">
      <c r="A225" s="28">
        <v>44052</v>
      </c>
      <c r="B225" s="32">
        <v>23</v>
      </c>
      <c r="C225" s="33">
        <v>56879.640625</v>
      </c>
      <c r="D225" s="33">
        <v>0</v>
      </c>
      <c r="E225" s="33">
        <v>0</v>
      </c>
      <c r="F225" s="33">
        <v>6.1392356726999997E-2</v>
      </c>
      <c r="G225" s="33">
        <v>6.1392356726999997E-2</v>
      </c>
      <c r="H225" s="33">
        <v>0</v>
      </c>
      <c r="I225" s="34">
        <v>1.5542368791896901E-5</v>
      </c>
      <c r="J225" s="34">
        <v>1.5542368791896901E-5</v>
      </c>
      <c r="K225" s="34">
        <v>1.5542368791896901E-5</v>
      </c>
      <c r="L225" s="34">
        <v>1.5542368791896901E-5</v>
      </c>
      <c r="M225" s="14">
        <f t="shared" si="3"/>
        <v>0</v>
      </c>
      <c r="N225" s="41"/>
    </row>
    <row r="226" spans="1:14" ht="13.5" thickBot="1">
      <c r="A226" s="28">
        <v>44052</v>
      </c>
      <c r="B226" s="32">
        <v>24</v>
      </c>
      <c r="C226" s="33">
        <v>53018.2890625</v>
      </c>
      <c r="D226" s="33">
        <v>0</v>
      </c>
      <c r="E226" s="33">
        <v>0</v>
      </c>
      <c r="F226" s="33">
        <v>6.1392356726999997E-2</v>
      </c>
      <c r="G226" s="33">
        <v>6.1392356726999997E-2</v>
      </c>
      <c r="H226" s="33">
        <v>0</v>
      </c>
      <c r="I226" s="34">
        <v>1.5542368791896901E-5</v>
      </c>
      <c r="J226" s="34">
        <v>1.5542368791896901E-5</v>
      </c>
      <c r="K226" s="34">
        <v>1.5542368791896901E-5</v>
      </c>
      <c r="L226" s="34">
        <v>1.5542368791896901E-5</v>
      </c>
      <c r="M226" s="14">
        <f t="shared" si="3"/>
        <v>0</v>
      </c>
      <c r="N226" s="41"/>
    </row>
    <row r="227" spans="1:14" ht="13.5" thickBot="1">
      <c r="A227" s="28">
        <v>44053</v>
      </c>
      <c r="B227" s="32">
        <v>1</v>
      </c>
      <c r="C227" s="33">
        <v>49589.67578125</v>
      </c>
      <c r="D227" s="33">
        <v>0</v>
      </c>
      <c r="E227" s="33">
        <v>0</v>
      </c>
      <c r="F227" s="33">
        <v>6.1392356726999997E-2</v>
      </c>
      <c r="G227" s="33">
        <v>6.1392356726999997E-2</v>
      </c>
      <c r="H227" s="33">
        <v>0</v>
      </c>
      <c r="I227" s="34">
        <v>1.5542368791896901E-5</v>
      </c>
      <c r="J227" s="34">
        <v>1.5542368791896901E-5</v>
      </c>
      <c r="K227" s="34">
        <v>1.5542368791896901E-5</v>
      </c>
      <c r="L227" s="34">
        <v>1.5542368791896901E-5</v>
      </c>
      <c r="M227" s="14">
        <f t="shared" si="3"/>
        <v>0</v>
      </c>
      <c r="N227" s="41"/>
    </row>
    <row r="228" spans="1:14" ht="13.5" thickBot="1">
      <c r="A228" s="28">
        <v>44053</v>
      </c>
      <c r="B228" s="32">
        <v>2</v>
      </c>
      <c r="C228" s="33">
        <v>47001.90234375</v>
      </c>
      <c r="D228" s="33">
        <v>0</v>
      </c>
      <c r="E228" s="33">
        <v>0</v>
      </c>
      <c r="F228" s="33">
        <v>6.1392356726999997E-2</v>
      </c>
      <c r="G228" s="33">
        <v>6.1392356726999997E-2</v>
      </c>
      <c r="H228" s="33">
        <v>0</v>
      </c>
      <c r="I228" s="34">
        <v>1.5542368791896901E-5</v>
      </c>
      <c r="J228" s="34">
        <v>1.5542368791896901E-5</v>
      </c>
      <c r="K228" s="34">
        <v>1.5542368791896901E-5</v>
      </c>
      <c r="L228" s="34">
        <v>1.5542368791896901E-5</v>
      </c>
      <c r="M228" s="14">
        <f t="shared" si="3"/>
        <v>0</v>
      </c>
      <c r="N228" s="41"/>
    </row>
    <row r="229" spans="1:14" ht="13.5" thickBot="1">
      <c r="A229" s="28">
        <v>44053</v>
      </c>
      <c r="B229" s="32">
        <v>3</v>
      </c>
      <c r="C229" s="33">
        <v>45022.06640625</v>
      </c>
      <c r="D229" s="33">
        <v>0</v>
      </c>
      <c r="E229" s="33">
        <v>0</v>
      </c>
      <c r="F229" s="33">
        <v>6.1392356726999997E-2</v>
      </c>
      <c r="G229" s="33">
        <v>6.1392356726999997E-2</v>
      </c>
      <c r="H229" s="33">
        <v>0</v>
      </c>
      <c r="I229" s="34">
        <v>1.5542368791896901E-5</v>
      </c>
      <c r="J229" s="34">
        <v>1.5542368791896901E-5</v>
      </c>
      <c r="K229" s="34">
        <v>1.5542368791896901E-5</v>
      </c>
      <c r="L229" s="34">
        <v>1.5542368791896901E-5</v>
      </c>
      <c r="M229" s="14">
        <f t="shared" si="3"/>
        <v>0</v>
      </c>
      <c r="N229" s="41"/>
    </row>
    <row r="230" spans="1:14" ht="13.5" thickBot="1">
      <c r="A230" s="28">
        <v>44053</v>
      </c>
      <c r="B230" s="32">
        <v>4</v>
      </c>
      <c r="C230" s="33">
        <v>43895.8984375</v>
      </c>
      <c r="D230" s="33">
        <v>0</v>
      </c>
      <c r="E230" s="33">
        <v>0</v>
      </c>
      <c r="F230" s="33">
        <v>6.1392356726999997E-2</v>
      </c>
      <c r="G230" s="33">
        <v>6.1392356726999997E-2</v>
      </c>
      <c r="H230" s="33">
        <v>0</v>
      </c>
      <c r="I230" s="34">
        <v>1.5542368791896901E-5</v>
      </c>
      <c r="J230" s="34">
        <v>1.5542368791896901E-5</v>
      </c>
      <c r="K230" s="34">
        <v>1.5542368791896901E-5</v>
      </c>
      <c r="L230" s="34">
        <v>1.5542368791896901E-5</v>
      </c>
      <c r="M230" s="14">
        <f t="shared" si="3"/>
        <v>0</v>
      </c>
      <c r="N230" s="41"/>
    </row>
    <row r="231" spans="1:14" ht="13.5" thickBot="1">
      <c r="A231" s="28">
        <v>44053</v>
      </c>
      <c r="B231" s="32">
        <v>5</v>
      </c>
      <c r="C231" s="33">
        <v>43677.48828125</v>
      </c>
      <c r="D231" s="33">
        <v>0</v>
      </c>
      <c r="E231" s="33">
        <v>0</v>
      </c>
      <c r="F231" s="33">
        <v>6.1392356726999997E-2</v>
      </c>
      <c r="G231" s="33">
        <v>6.1392356726999997E-2</v>
      </c>
      <c r="H231" s="33">
        <v>0</v>
      </c>
      <c r="I231" s="34">
        <v>1.5542368791896901E-5</v>
      </c>
      <c r="J231" s="34">
        <v>1.5542368791896901E-5</v>
      </c>
      <c r="K231" s="34">
        <v>1.5542368791896901E-5</v>
      </c>
      <c r="L231" s="34">
        <v>1.5542368791896901E-5</v>
      </c>
      <c r="M231" s="14">
        <f t="shared" si="3"/>
        <v>0</v>
      </c>
      <c r="N231" s="41"/>
    </row>
    <row r="232" spans="1:14" ht="13.5" thickBot="1">
      <c r="A232" s="28">
        <v>44053</v>
      </c>
      <c r="B232" s="32">
        <v>6</v>
      </c>
      <c r="C232" s="33">
        <v>44434.73828125</v>
      </c>
      <c r="D232" s="33">
        <v>0</v>
      </c>
      <c r="E232" s="33">
        <v>0</v>
      </c>
      <c r="F232" s="33">
        <v>6.1392356726999997E-2</v>
      </c>
      <c r="G232" s="33">
        <v>9.4725690557999995E-2</v>
      </c>
      <c r="H232" s="33">
        <v>3.3333333829999999E-2</v>
      </c>
      <c r="I232" s="34">
        <v>2.39811874830459E-5</v>
      </c>
      <c r="J232" s="34">
        <v>1.5542368791896901E-5</v>
      </c>
      <c r="K232" s="34">
        <v>2.39811874830459E-5</v>
      </c>
      <c r="L232" s="34">
        <v>1.5542368791896901E-5</v>
      </c>
      <c r="M232" s="14">
        <f t="shared" si="3"/>
        <v>0</v>
      </c>
      <c r="N232" s="41"/>
    </row>
    <row r="233" spans="1:14" ht="13.5" thickBot="1">
      <c r="A233" s="28">
        <v>44053</v>
      </c>
      <c r="B233" s="32">
        <v>7</v>
      </c>
      <c r="C233" s="33">
        <v>45814.33984375</v>
      </c>
      <c r="D233" s="33">
        <v>0</v>
      </c>
      <c r="E233" s="33">
        <v>0</v>
      </c>
      <c r="F233" s="33">
        <v>7.7170134673999996E-2</v>
      </c>
      <c r="G233" s="33">
        <v>7.8603468102000001E-2</v>
      </c>
      <c r="H233" s="33">
        <v>1.433333427E-3</v>
      </c>
      <c r="I233" s="34">
        <v>1.9899612177770099E-5</v>
      </c>
      <c r="J233" s="34">
        <v>1.9536742955607599E-5</v>
      </c>
      <c r="K233" s="34">
        <v>1.9899612177770099E-5</v>
      </c>
      <c r="L233" s="34">
        <v>1.9536742955607599E-5</v>
      </c>
      <c r="M233" s="14">
        <f t="shared" si="3"/>
        <v>0</v>
      </c>
      <c r="N233" s="41"/>
    </row>
    <row r="234" spans="1:14" ht="13.5" thickBot="1">
      <c r="A234" s="28">
        <v>44053</v>
      </c>
      <c r="B234" s="32">
        <v>8</v>
      </c>
      <c r="C234" s="33">
        <v>46651.4765625</v>
      </c>
      <c r="D234" s="33">
        <v>177.5</v>
      </c>
      <c r="E234" s="33">
        <v>171.7</v>
      </c>
      <c r="F234" s="33">
        <v>214.60011743765099</v>
      </c>
      <c r="G234" s="33">
        <v>217.20208311593001</v>
      </c>
      <c r="H234" s="33">
        <v>2.6019656782779998</v>
      </c>
      <c r="I234" s="34">
        <v>1.0051160282E-2</v>
      </c>
      <c r="J234" s="34">
        <v>9.3924347939999993E-3</v>
      </c>
      <c r="K234" s="34">
        <v>1.1519514712E-2</v>
      </c>
      <c r="L234" s="34">
        <v>1.0860789224E-2</v>
      </c>
      <c r="M234" s="14">
        <f t="shared" si="3"/>
        <v>1</v>
      </c>
      <c r="N234" s="41"/>
    </row>
    <row r="235" spans="1:14" ht="13.5" thickBot="1">
      <c r="A235" s="28">
        <v>44053</v>
      </c>
      <c r="B235" s="32">
        <v>9</v>
      </c>
      <c r="C235" s="33">
        <v>49555.0859375</v>
      </c>
      <c r="D235" s="33">
        <v>1645.5</v>
      </c>
      <c r="E235" s="33">
        <v>1645.5</v>
      </c>
      <c r="F235" s="33">
        <v>1779.3055811547499</v>
      </c>
      <c r="G235" s="33">
        <v>1959.25343489228</v>
      </c>
      <c r="H235" s="33">
        <v>179.94785373752899</v>
      </c>
      <c r="I235" s="34">
        <v>7.9431249339000004E-2</v>
      </c>
      <c r="J235" s="34">
        <v>3.3874830671999999E-2</v>
      </c>
      <c r="K235" s="34">
        <v>7.9431249339000004E-2</v>
      </c>
      <c r="L235" s="34">
        <v>3.3874830671999999E-2</v>
      </c>
      <c r="M235" s="14">
        <f t="shared" si="3"/>
        <v>1</v>
      </c>
      <c r="N235" s="41"/>
    </row>
    <row r="236" spans="1:14" ht="13.5" thickBot="1">
      <c r="A236" s="28">
        <v>44053</v>
      </c>
      <c r="B236" s="32">
        <v>10</v>
      </c>
      <c r="C236" s="33">
        <v>53546.50390625</v>
      </c>
      <c r="D236" s="33">
        <v>3260.5</v>
      </c>
      <c r="E236" s="33">
        <v>3260.5</v>
      </c>
      <c r="F236" s="33">
        <v>2239.19279115681</v>
      </c>
      <c r="G236" s="33">
        <v>3169.9854573811199</v>
      </c>
      <c r="H236" s="33">
        <v>930.79266622430896</v>
      </c>
      <c r="I236" s="34">
        <v>2.291507408E-2</v>
      </c>
      <c r="J236" s="34">
        <v>0.25855878704800001</v>
      </c>
      <c r="K236" s="34">
        <v>2.291507408E-2</v>
      </c>
      <c r="L236" s="34">
        <v>0.25855878704800001</v>
      </c>
      <c r="M236" s="14">
        <f t="shared" si="3"/>
        <v>1</v>
      </c>
      <c r="N236" s="41"/>
    </row>
    <row r="237" spans="1:14" ht="13.5" thickBot="1">
      <c r="A237" s="28">
        <v>44053</v>
      </c>
      <c r="B237" s="32">
        <v>11</v>
      </c>
      <c r="C237" s="33">
        <v>57629.33984375</v>
      </c>
      <c r="D237" s="33">
        <v>3631.4</v>
      </c>
      <c r="E237" s="33">
        <v>3630.9</v>
      </c>
      <c r="F237" s="33">
        <v>2515.8503823112101</v>
      </c>
      <c r="G237" s="33">
        <v>3523.83621711055</v>
      </c>
      <c r="H237" s="33">
        <v>1007.98583479934</v>
      </c>
      <c r="I237" s="34">
        <v>2.723133744E-2</v>
      </c>
      <c r="J237" s="34">
        <v>0.28241762473100002</v>
      </c>
      <c r="K237" s="34">
        <v>2.7104755160999999E-2</v>
      </c>
      <c r="L237" s="34">
        <v>0.28229104245199999</v>
      </c>
      <c r="M237" s="14">
        <f t="shared" si="3"/>
        <v>1</v>
      </c>
      <c r="N237" s="41"/>
    </row>
    <row r="238" spans="1:14" ht="13.5" thickBot="1">
      <c r="A238" s="28">
        <v>44053</v>
      </c>
      <c r="B238" s="32">
        <v>12</v>
      </c>
      <c r="C238" s="33">
        <v>61649.45703125</v>
      </c>
      <c r="D238" s="33">
        <v>3736.2</v>
      </c>
      <c r="E238" s="33">
        <v>3733.8</v>
      </c>
      <c r="F238" s="33">
        <v>2790.05950054491</v>
      </c>
      <c r="G238" s="33">
        <v>3674.8228905932101</v>
      </c>
      <c r="H238" s="33">
        <v>884.76339004830504</v>
      </c>
      <c r="I238" s="34">
        <v>1.5538508709999999E-2</v>
      </c>
      <c r="J238" s="34">
        <v>0.239529240368</v>
      </c>
      <c r="K238" s="34">
        <v>1.4930913773E-2</v>
      </c>
      <c r="L238" s="34">
        <v>0.238921645431</v>
      </c>
      <c r="M238" s="14">
        <f t="shared" si="3"/>
        <v>1</v>
      </c>
      <c r="N238" s="41"/>
    </row>
    <row r="239" spans="1:14" ht="13.5" thickBot="1">
      <c r="A239" s="28">
        <v>44053</v>
      </c>
      <c r="B239" s="32">
        <v>13</v>
      </c>
      <c r="C239" s="33">
        <v>65300.82421875</v>
      </c>
      <c r="D239" s="33">
        <v>3749.9</v>
      </c>
      <c r="E239" s="33">
        <v>3748.8</v>
      </c>
      <c r="F239" s="33">
        <v>2886.8906385717801</v>
      </c>
      <c r="G239" s="33">
        <v>3666.3310408649199</v>
      </c>
      <c r="H239" s="33">
        <v>779.44040229313805</v>
      </c>
      <c r="I239" s="34">
        <v>2.1156698514999999E-2</v>
      </c>
      <c r="J239" s="34">
        <v>0.21848338264</v>
      </c>
      <c r="K239" s="34">
        <v>2.0878217502000002E-2</v>
      </c>
      <c r="L239" s="34">
        <v>0.21820490162699999</v>
      </c>
      <c r="M239" s="14">
        <f t="shared" si="3"/>
        <v>1</v>
      </c>
      <c r="N239" s="41"/>
    </row>
    <row r="240" spans="1:14" ht="13.5" thickBot="1">
      <c r="A240" s="28">
        <v>44053</v>
      </c>
      <c r="B240" s="32">
        <v>14</v>
      </c>
      <c r="C240" s="33">
        <v>68292.6015625</v>
      </c>
      <c r="D240" s="33">
        <v>3688.3</v>
      </c>
      <c r="E240" s="33">
        <v>3687.9</v>
      </c>
      <c r="F240" s="33">
        <v>3015.4255422034198</v>
      </c>
      <c r="G240" s="33">
        <v>3658.6363033225798</v>
      </c>
      <c r="H240" s="33">
        <v>643.21076111916</v>
      </c>
      <c r="I240" s="34">
        <v>7.5097966269999997E-3</v>
      </c>
      <c r="J240" s="34">
        <v>0.17034796399900001</v>
      </c>
      <c r="K240" s="34">
        <v>7.4085308040000002E-3</v>
      </c>
      <c r="L240" s="34">
        <v>0.17024669817599999</v>
      </c>
      <c r="M240" s="14">
        <f t="shared" si="3"/>
        <v>1</v>
      </c>
      <c r="N240" s="41"/>
    </row>
    <row r="241" spans="1:14" ht="13.5" thickBot="1">
      <c r="A241" s="28">
        <v>44053</v>
      </c>
      <c r="B241" s="32">
        <v>15</v>
      </c>
      <c r="C241" s="33">
        <v>70452.1796875</v>
      </c>
      <c r="D241" s="33">
        <v>3663.2</v>
      </c>
      <c r="E241" s="33">
        <v>3662.4</v>
      </c>
      <c r="F241" s="33">
        <v>3015.7631554058098</v>
      </c>
      <c r="G241" s="33">
        <v>3621.2511120059798</v>
      </c>
      <c r="H241" s="33">
        <v>605.48795660016503</v>
      </c>
      <c r="I241" s="34">
        <v>1.0619971644E-2</v>
      </c>
      <c r="J241" s="34">
        <v>0.163908061922</v>
      </c>
      <c r="K241" s="34">
        <v>1.0417439997999999E-2</v>
      </c>
      <c r="L241" s="34">
        <v>0.16370553027699999</v>
      </c>
      <c r="M241" s="14">
        <f t="shared" si="3"/>
        <v>1</v>
      </c>
      <c r="N241" s="41"/>
    </row>
    <row r="242" spans="1:14" ht="13.5" thickBot="1">
      <c r="A242" s="28">
        <v>44053</v>
      </c>
      <c r="B242" s="32">
        <v>16</v>
      </c>
      <c r="C242" s="33">
        <v>71324.28125</v>
      </c>
      <c r="D242" s="33">
        <v>3670.3</v>
      </c>
      <c r="E242" s="33">
        <v>3669.2</v>
      </c>
      <c r="F242" s="33">
        <v>3039.3107951489101</v>
      </c>
      <c r="G242" s="33">
        <v>3589.4679271708601</v>
      </c>
      <c r="H242" s="33">
        <v>550.157132021949</v>
      </c>
      <c r="I242" s="34">
        <v>2.0463815906E-2</v>
      </c>
      <c r="J242" s="34">
        <v>0.159744102493</v>
      </c>
      <c r="K242" s="34">
        <v>2.0185334893E-2</v>
      </c>
      <c r="L242" s="34">
        <v>0.15946562148099999</v>
      </c>
      <c r="M242" s="14">
        <f t="shared" si="3"/>
        <v>1</v>
      </c>
      <c r="N242" s="41"/>
    </row>
    <row r="243" spans="1:14" ht="13.5" thickBot="1">
      <c r="A243" s="28">
        <v>44053</v>
      </c>
      <c r="B243" s="32">
        <v>17</v>
      </c>
      <c r="C243" s="33">
        <v>71519.71875</v>
      </c>
      <c r="D243" s="33">
        <v>3429.8</v>
      </c>
      <c r="E243" s="33">
        <v>3429.8</v>
      </c>
      <c r="F243" s="33">
        <v>3084.0471100228401</v>
      </c>
      <c r="G243" s="33">
        <v>3426.0891342063701</v>
      </c>
      <c r="H243" s="33">
        <v>342.04202418352997</v>
      </c>
      <c r="I243" s="34">
        <v>9.3945969399999996E-4</v>
      </c>
      <c r="J243" s="34">
        <v>8.7532377209000006E-2</v>
      </c>
      <c r="K243" s="34">
        <v>9.3945969399999996E-4</v>
      </c>
      <c r="L243" s="34">
        <v>8.7532377209000006E-2</v>
      </c>
      <c r="M243" s="14">
        <f t="shared" si="3"/>
        <v>1</v>
      </c>
      <c r="N243" s="41"/>
    </row>
    <row r="244" spans="1:14" ht="13.5" thickBot="1">
      <c r="A244" s="28">
        <v>44053</v>
      </c>
      <c r="B244" s="32">
        <v>18</v>
      </c>
      <c r="C244" s="33">
        <v>71241.9140625</v>
      </c>
      <c r="D244" s="33">
        <v>3265.5</v>
      </c>
      <c r="E244" s="33">
        <v>3265.5</v>
      </c>
      <c r="F244" s="33">
        <v>2990.0373769377002</v>
      </c>
      <c r="G244" s="33">
        <v>3120.44376057926</v>
      </c>
      <c r="H244" s="33">
        <v>130.40638364156101</v>
      </c>
      <c r="I244" s="34">
        <v>3.6723098587E-2</v>
      </c>
      <c r="J244" s="34">
        <v>6.9737372926999996E-2</v>
      </c>
      <c r="K244" s="34">
        <v>3.6723098587E-2</v>
      </c>
      <c r="L244" s="34">
        <v>6.9737372926999996E-2</v>
      </c>
      <c r="M244" s="14">
        <f t="shared" si="3"/>
        <v>1</v>
      </c>
      <c r="N244" s="41"/>
    </row>
    <row r="245" spans="1:14" ht="13.5" thickBot="1">
      <c r="A245" s="28">
        <v>44053</v>
      </c>
      <c r="B245" s="32">
        <v>19</v>
      </c>
      <c r="C245" s="33">
        <v>70179.3046875</v>
      </c>
      <c r="D245" s="33">
        <v>2605.6</v>
      </c>
      <c r="E245" s="33">
        <v>2605.6</v>
      </c>
      <c r="F245" s="33">
        <v>2370.2833880399398</v>
      </c>
      <c r="G245" s="33">
        <v>2418.3437955619302</v>
      </c>
      <c r="H245" s="33">
        <v>48.060407521988999</v>
      </c>
      <c r="I245" s="34">
        <v>4.7406634034E-2</v>
      </c>
      <c r="J245" s="34">
        <v>5.9573825811999999E-2</v>
      </c>
      <c r="K245" s="34">
        <v>4.7406634034E-2</v>
      </c>
      <c r="L245" s="34">
        <v>5.9573825811999999E-2</v>
      </c>
      <c r="M245" s="14">
        <f t="shared" si="3"/>
        <v>1</v>
      </c>
      <c r="N245" s="41"/>
    </row>
    <row r="246" spans="1:14" ht="13.5" thickBot="1">
      <c r="A246" s="28">
        <v>44053</v>
      </c>
      <c r="B246" s="32">
        <v>20</v>
      </c>
      <c r="C246" s="33">
        <v>67668.21875</v>
      </c>
      <c r="D246" s="33">
        <v>834.2</v>
      </c>
      <c r="E246" s="33">
        <v>834.2</v>
      </c>
      <c r="F246" s="33">
        <v>923.39734201652698</v>
      </c>
      <c r="G246" s="33">
        <v>923.74249242368205</v>
      </c>
      <c r="H246" s="33">
        <v>0.34515040715500001</v>
      </c>
      <c r="I246" s="34">
        <v>2.2668985422999999E-2</v>
      </c>
      <c r="J246" s="34">
        <v>2.2581605572999999E-2</v>
      </c>
      <c r="K246" s="34">
        <v>2.2668985422999999E-2</v>
      </c>
      <c r="L246" s="34">
        <v>2.2581605572999999E-2</v>
      </c>
      <c r="M246" s="14">
        <f t="shared" si="3"/>
        <v>1</v>
      </c>
      <c r="N246" s="41"/>
    </row>
    <row r="247" spans="1:14" ht="13.5" thickBot="1">
      <c r="A247" s="28">
        <v>44053</v>
      </c>
      <c r="B247" s="32">
        <v>21</v>
      </c>
      <c r="C247" s="33">
        <v>65156.2890625</v>
      </c>
      <c r="D247" s="33">
        <v>80.5</v>
      </c>
      <c r="E247" s="33">
        <v>73.400000000000006</v>
      </c>
      <c r="F247" s="33">
        <v>26.778696299238</v>
      </c>
      <c r="G247" s="33">
        <v>28.400788701216001</v>
      </c>
      <c r="H247" s="33">
        <v>1.6220924019780001</v>
      </c>
      <c r="I247" s="34">
        <v>1.3189673746E-2</v>
      </c>
      <c r="J247" s="34">
        <v>1.360033005E-2</v>
      </c>
      <c r="K247" s="34">
        <v>1.1392205391999999E-2</v>
      </c>
      <c r="L247" s="34">
        <v>1.1802861696E-2</v>
      </c>
      <c r="M247" s="14">
        <f t="shared" si="3"/>
        <v>1</v>
      </c>
      <c r="N247" s="41"/>
    </row>
    <row r="248" spans="1:14" ht="13.5" thickBot="1">
      <c r="A248" s="28">
        <v>44053</v>
      </c>
      <c r="B248" s="32">
        <v>22</v>
      </c>
      <c r="C248" s="33">
        <v>62872.4375</v>
      </c>
      <c r="D248" s="33">
        <v>0</v>
      </c>
      <c r="E248" s="33">
        <v>0</v>
      </c>
      <c r="F248" s="33">
        <v>1.9130906654E-2</v>
      </c>
      <c r="G248" s="33">
        <v>1.9130906654E-2</v>
      </c>
      <c r="H248" s="33">
        <v>0</v>
      </c>
      <c r="I248" s="34">
        <v>4.8432675073680602E-6</v>
      </c>
      <c r="J248" s="34">
        <v>4.8432675073680602E-6</v>
      </c>
      <c r="K248" s="34">
        <v>4.8432675073680602E-6</v>
      </c>
      <c r="L248" s="34">
        <v>4.8432675073680602E-6</v>
      </c>
      <c r="M248" s="14">
        <f t="shared" si="3"/>
        <v>0</v>
      </c>
      <c r="N248" s="41"/>
    </row>
    <row r="249" spans="1:14" ht="13.5" thickBot="1">
      <c r="A249" s="28">
        <v>44053</v>
      </c>
      <c r="B249" s="32">
        <v>23</v>
      </c>
      <c r="C249" s="33">
        <v>58996.5</v>
      </c>
      <c r="D249" s="33">
        <v>0</v>
      </c>
      <c r="E249" s="33">
        <v>0</v>
      </c>
      <c r="F249" s="33">
        <v>1.8861611808999999E-2</v>
      </c>
      <c r="G249" s="33">
        <v>1.8861611808999999E-2</v>
      </c>
      <c r="H249" s="33">
        <v>0</v>
      </c>
      <c r="I249" s="34">
        <v>4.7750915973089901E-6</v>
      </c>
      <c r="J249" s="34">
        <v>4.7750915973089901E-6</v>
      </c>
      <c r="K249" s="34">
        <v>4.7750915973089901E-6</v>
      </c>
      <c r="L249" s="34">
        <v>4.7750915973089901E-6</v>
      </c>
      <c r="M249" s="14">
        <f t="shared" si="3"/>
        <v>0</v>
      </c>
      <c r="N249" s="41"/>
    </row>
    <row r="250" spans="1:14" ht="13.5" thickBot="1">
      <c r="A250" s="28">
        <v>44053</v>
      </c>
      <c r="B250" s="32">
        <v>24</v>
      </c>
      <c r="C250" s="33">
        <v>54886.6953125</v>
      </c>
      <c r="D250" s="33">
        <v>0</v>
      </c>
      <c r="E250" s="33">
        <v>0</v>
      </c>
      <c r="F250" s="33">
        <v>1.8861611808999999E-2</v>
      </c>
      <c r="G250" s="33">
        <v>1.8861611808999999E-2</v>
      </c>
      <c r="H250" s="33">
        <v>0</v>
      </c>
      <c r="I250" s="34">
        <v>4.7750915973089901E-6</v>
      </c>
      <c r="J250" s="34">
        <v>4.7750915973089901E-6</v>
      </c>
      <c r="K250" s="34">
        <v>4.7750915973089901E-6</v>
      </c>
      <c r="L250" s="34">
        <v>4.7750915973089901E-6</v>
      </c>
      <c r="M250" s="14">
        <f t="shared" si="3"/>
        <v>0</v>
      </c>
      <c r="N250" s="41"/>
    </row>
    <row r="251" spans="1:14" ht="13.5" thickBot="1">
      <c r="A251" s="28">
        <v>44054</v>
      </c>
      <c r="B251" s="32">
        <v>1</v>
      </c>
      <c r="C251" s="33">
        <v>51451.75390625</v>
      </c>
      <c r="D251" s="33">
        <v>0</v>
      </c>
      <c r="E251" s="33">
        <v>0</v>
      </c>
      <c r="F251" s="33">
        <v>1.8861611808999999E-2</v>
      </c>
      <c r="G251" s="33">
        <v>1.8861611808999999E-2</v>
      </c>
      <c r="H251" s="33">
        <v>0</v>
      </c>
      <c r="I251" s="34">
        <v>4.7750915973089901E-6</v>
      </c>
      <c r="J251" s="34">
        <v>4.7750915973089901E-6</v>
      </c>
      <c r="K251" s="34">
        <v>4.7750915973089901E-6</v>
      </c>
      <c r="L251" s="34">
        <v>4.7750915973089901E-6</v>
      </c>
      <c r="M251" s="14">
        <f t="shared" si="3"/>
        <v>0</v>
      </c>
      <c r="N251" s="41"/>
    </row>
    <row r="252" spans="1:14" ht="13.5" thickBot="1">
      <c r="A252" s="28">
        <v>44054</v>
      </c>
      <c r="B252" s="32">
        <v>2</v>
      </c>
      <c r="C252" s="33">
        <v>48824.3515625</v>
      </c>
      <c r="D252" s="33">
        <v>0</v>
      </c>
      <c r="E252" s="33">
        <v>0</v>
      </c>
      <c r="F252" s="33">
        <v>1.8861611808999999E-2</v>
      </c>
      <c r="G252" s="33">
        <v>1.8861611808999999E-2</v>
      </c>
      <c r="H252" s="33">
        <v>0</v>
      </c>
      <c r="I252" s="34">
        <v>4.7750915973089901E-6</v>
      </c>
      <c r="J252" s="34">
        <v>4.7750915973089901E-6</v>
      </c>
      <c r="K252" s="34">
        <v>4.7750915973089901E-6</v>
      </c>
      <c r="L252" s="34">
        <v>4.7750915973089901E-6</v>
      </c>
      <c r="M252" s="14">
        <f t="shared" si="3"/>
        <v>0</v>
      </c>
      <c r="N252" s="41"/>
    </row>
    <row r="253" spans="1:14" ht="13.5" thickBot="1">
      <c r="A253" s="28">
        <v>44054</v>
      </c>
      <c r="B253" s="32">
        <v>3</v>
      </c>
      <c r="C253" s="33">
        <v>46865.421875</v>
      </c>
      <c r="D253" s="33">
        <v>0</v>
      </c>
      <c r="E253" s="33">
        <v>0</v>
      </c>
      <c r="F253" s="33">
        <v>1.8861611808999999E-2</v>
      </c>
      <c r="G253" s="33">
        <v>1.8861611808999999E-2</v>
      </c>
      <c r="H253" s="33">
        <v>0</v>
      </c>
      <c r="I253" s="34">
        <v>4.7750915973089901E-6</v>
      </c>
      <c r="J253" s="34">
        <v>4.7750915973089901E-6</v>
      </c>
      <c r="K253" s="34">
        <v>4.7750915973089901E-6</v>
      </c>
      <c r="L253" s="34">
        <v>4.7750915973089901E-6</v>
      </c>
      <c r="M253" s="14">
        <f t="shared" si="3"/>
        <v>0</v>
      </c>
      <c r="N253" s="41"/>
    </row>
    <row r="254" spans="1:14" ht="13.5" thickBot="1">
      <c r="A254" s="28">
        <v>44054</v>
      </c>
      <c r="B254" s="32">
        <v>4</v>
      </c>
      <c r="C254" s="33">
        <v>45419.89453125</v>
      </c>
      <c r="D254" s="33">
        <v>0</v>
      </c>
      <c r="E254" s="33">
        <v>0</v>
      </c>
      <c r="F254" s="33">
        <v>1.8861611808999999E-2</v>
      </c>
      <c r="G254" s="33">
        <v>1.8861611808999999E-2</v>
      </c>
      <c r="H254" s="33">
        <v>0</v>
      </c>
      <c r="I254" s="34">
        <v>4.7750915973089901E-6</v>
      </c>
      <c r="J254" s="34">
        <v>4.7750915973089901E-6</v>
      </c>
      <c r="K254" s="34">
        <v>4.7750915973089901E-6</v>
      </c>
      <c r="L254" s="34">
        <v>4.7750915973089901E-6</v>
      </c>
      <c r="M254" s="14">
        <f t="shared" si="3"/>
        <v>0</v>
      </c>
      <c r="N254" s="41"/>
    </row>
    <row r="255" spans="1:14" ht="13.5" thickBot="1">
      <c r="A255" s="28">
        <v>44054</v>
      </c>
      <c r="B255" s="32">
        <v>5</v>
      </c>
      <c r="C255" s="33">
        <v>44931.078125</v>
      </c>
      <c r="D255" s="33">
        <v>0</v>
      </c>
      <c r="E255" s="33">
        <v>0</v>
      </c>
      <c r="F255" s="33">
        <v>1.8861611808999999E-2</v>
      </c>
      <c r="G255" s="33">
        <v>1.8861611808999999E-2</v>
      </c>
      <c r="H255" s="33">
        <v>0</v>
      </c>
      <c r="I255" s="34">
        <v>4.7750915973089901E-6</v>
      </c>
      <c r="J255" s="34">
        <v>4.7750915973089901E-6</v>
      </c>
      <c r="K255" s="34">
        <v>4.7750915973089901E-6</v>
      </c>
      <c r="L255" s="34">
        <v>4.7750915973089901E-6</v>
      </c>
      <c r="M255" s="14">
        <f t="shared" si="3"/>
        <v>0</v>
      </c>
      <c r="N255" s="41"/>
    </row>
    <row r="256" spans="1:14" ht="13.5" thickBot="1">
      <c r="A256" s="28">
        <v>44054</v>
      </c>
      <c r="B256" s="32">
        <v>6</v>
      </c>
      <c r="C256" s="33">
        <v>45661.20703125</v>
      </c>
      <c r="D256" s="33">
        <v>0</v>
      </c>
      <c r="E256" s="33">
        <v>0</v>
      </c>
      <c r="F256" s="33">
        <v>1.8861611808999999E-2</v>
      </c>
      <c r="G256" s="33">
        <v>1.8861611808999999E-2</v>
      </c>
      <c r="H256" s="33">
        <v>0</v>
      </c>
      <c r="I256" s="34">
        <v>4.7750915973089901E-6</v>
      </c>
      <c r="J256" s="34">
        <v>4.7750915973089901E-6</v>
      </c>
      <c r="K256" s="34">
        <v>4.7750915973089901E-6</v>
      </c>
      <c r="L256" s="34">
        <v>4.7750915973089901E-6</v>
      </c>
      <c r="M256" s="14">
        <f t="shared" si="3"/>
        <v>0</v>
      </c>
      <c r="N256" s="41"/>
    </row>
    <row r="257" spans="1:14" ht="13.5" thickBot="1">
      <c r="A257" s="28">
        <v>44054</v>
      </c>
      <c r="B257" s="32">
        <v>7</v>
      </c>
      <c r="C257" s="33">
        <v>47069.2421875</v>
      </c>
      <c r="D257" s="33">
        <v>0</v>
      </c>
      <c r="E257" s="33">
        <v>0</v>
      </c>
      <c r="F257" s="33">
        <v>1.8861611808999999E-2</v>
      </c>
      <c r="G257" s="33">
        <v>2.0228278568E-2</v>
      </c>
      <c r="H257" s="33">
        <v>1.3666667590000001E-3</v>
      </c>
      <c r="I257" s="34">
        <v>5.12108318193198E-6</v>
      </c>
      <c r="J257" s="34">
        <v>4.7750915973089901E-6</v>
      </c>
      <c r="K257" s="34">
        <v>5.12108318193198E-6</v>
      </c>
      <c r="L257" s="34">
        <v>4.7750915973089901E-6</v>
      </c>
      <c r="M257" s="14">
        <f t="shared" si="3"/>
        <v>0</v>
      </c>
      <c r="N257" s="41"/>
    </row>
    <row r="258" spans="1:14" ht="13.5" thickBot="1">
      <c r="A258" s="28">
        <v>44054</v>
      </c>
      <c r="B258" s="32">
        <v>8</v>
      </c>
      <c r="C258" s="33">
        <v>47846.51953125</v>
      </c>
      <c r="D258" s="33">
        <v>174.1</v>
      </c>
      <c r="E258" s="33">
        <v>164.9</v>
      </c>
      <c r="F258" s="33">
        <v>230.19382730418999</v>
      </c>
      <c r="G258" s="33">
        <v>231.09522818421999</v>
      </c>
      <c r="H258" s="33">
        <v>0.90140088002999996</v>
      </c>
      <c r="I258" s="34">
        <v>1.4429171692E-2</v>
      </c>
      <c r="J258" s="34">
        <v>1.4200968937E-2</v>
      </c>
      <c r="K258" s="34">
        <v>1.6758285615999999E-2</v>
      </c>
      <c r="L258" s="34">
        <v>1.6530082860999998E-2</v>
      </c>
      <c r="M258" s="14">
        <f t="shared" si="3"/>
        <v>1</v>
      </c>
      <c r="N258" s="41"/>
    </row>
    <row r="259" spans="1:14" ht="13.5" thickBot="1">
      <c r="A259" s="28">
        <v>44054</v>
      </c>
      <c r="B259" s="32">
        <v>9</v>
      </c>
      <c r="C259" s="33">
        <v>50398.953125</v>
      </c>
      <c r="D259" s="33">
        <v>1639.7</v>
      </c>
      <c r="E259" s="33">
        <v>1639.7</v>
      </c>
      <c r="F259" s="33">
        <v>1786.9864907726701</v>
      </c>
      <c r="G259" s="33">
        <v>1832.3418010309799</v>
      </c>
      <c r="H259" s="33">
        <v>45.355310258308002</v>
      </c>
      <c r="I259" s="34">
        <v>4.8770076209999999E-2</v>
      </c>
      <c r="J259" s="34">
        <v>3.7287719182000002E-2</v>
      </c>
      <c r="K259" s="34">
        <v>4.8770076209999999E-2</v>
      </c>
      <c r="L259" s="34">
        <v>3.7287719182000002E-2</v>
      </c>
      <c r="M259" s="14">
        <f t="shared" si="3"/>
        <v>1</v>
      </c>
      <c r="N259" s="41"/>
    </row>
    <row r="260" spans="1:14" ht="13.5" thickBot="1">
      <c r="A260" s="28">
        <v>44054</v>
      </c>
      <c r="B260" s="32">
        <v>10</v>
      </c>
      <c r="C260" s="33">
        <v>54234.11328125</v>
      </c>
      <c r="D260" s="33">
        <v>3274</v>
      </c>
      <c r="E260" s="33">
        <v>3274</v>
      </c>
      <c r="F260" s="33">
        <v>2674.3091211553101</v>
      </c>
      <c r="G260" s="33">
        <v>3201.3771651962102</v>
      </c>
      <c r="H260" s="33">
        <v>527.06804404089496</v>
      </c>
      <c r="I260" s="34">
        <v>1.8385527798000002E-2</v>
      </c>
      <c r="J260" s="34">
        <v>0.15182047565599999</v>
      </c>
      <c r="K260" s="34">
        <v>1.8385527798000002E-2</v>
      </c>
      <c r="L260" s="34">
        <v>0.15182047565599999</v>
      </c>
      <c r="M260" s="14">
        <f t="shared" si="3"/>
        <v>1</v>
      </c>
      <c r="N260" s="41"/>
    </row>
    <row r="261" spans="1:14" ht="13.5" thickBot="1">
      <c r="A261" s="28">
        <v>44054</v>
      </c>
      <c r="B261" s="32">
        <v>11</v>
      </c>
      <c r="C261" s="33">
        <v>58423.35546875</v>
      </c>
      <c r="D261" s="33">
        <v>3648.5</v>
      </c>
      <c r="E261" s="33">
        <v>3647.3</v>
      </c>
      <c r="F261" s="33">
        <v>2510.05263563279</v>
      </c>
      <c r="G261" s="33">
        <v>3236.5440466070199</v>
      </c>
      <c r="H261" s="33">
        <v>726.491410974225</v>
      </c>
      <c r="I261" s="34">
        <v>0.104292646428</v>
      </c>
      <c r="J261" s="34">
        <v>0.28821452262399999</v>
      </c>
      <c r="K261" s="34">
        <v>0.10398884896</v>
      </c>
      <c r="L261" s="34">
        <v>0.28791072515600002</v>
      </c>
      <c r="M261" s="14">
        <f t="shared" si="3"/>
        <v>1</v>
      </c>
      <c r="N261" s="41"/>
    </row>
    <row r="262" spans="1:14" ht="13.5" thickBot="1">
      <c r="A262" s="28">
        <v>44054</v>
      </c>
      <c r="B262" s="32">
        <v>12</v>
      </c>
      <c r="C262" s="33">
        <v>62700.8046875</v>
      </c>
      <c r="D262" s="33">
        <v>3726.9</v>
      </c>
      <c r="E262" s="33">
        <v>3724.5</v>
      </c>
      <c r="F262" s="33">
        <v>2694.1100727643702</v>
      </c>
      <c r="G262" s="33">
        <v>3358.5414486826799</v>
      </c>
      <c r="H262" s="33">
        <v>664.43137591830896</v>
      </c>
      <c r="I262" s="34">
        <v>9.3255329447000004E-2</v>
      </c>
      <c r="J262" s="34">
        <v>0.26146580436299999</v>
      </c>
      <c r="K262" s="34">
        <v>9.2647734509999996E-2</v>
      </c>
      <c r="L262" s="34">
        <v>0.26085820942600002</v>
      </c>
      <c r="M262" s="14">
        <f t="shared" si="3"/>
        <v>1</v>
      </c>
      <c r="N262" s="41"/>
    </row>
    <row r="263" spans="1:14" ht="13.5" thickBot="1">
      <c r="A263" s="28">
        <v>44054</v>
      </c>
      <c r="B263" s="32">
        <v>13</v>
      </c>
      <c r="C263" s="33">
        <v>66457.296875</v>
      </c>
      <c r="D263" s="33">
        <v>3744.9</v>
      </c>
      <c r="E263" s="33">
        <v>3742.8</v>
      </c>
      <c r="F263" s="33">
        <v>2880.3928667090499</v>
      </c>
      <c r="G263" s="33">
        <v>3528.8253532981898</v>
      </c>
      <c r="H263" s="33">
        <v>648.43248658914194</v>
      </c>
      <c r="I263" s="34">
        <v>5.4702442201999997E-2</v>
      </c>
      <c r="J263" s="34">
        <v>0.21886256539000001</v>
      </c>
      <c r="K263" s="34">
        <v>5.4170796633E-2</v>
      </c>
      <c r="L263" s="34">
        <v>0.21833091982</v>
      </c>
      <c r="M263" s="14">
        <f t="shared" si="3"/>
        <v>1</v>
      </c>
      <c r="N263" s="41"/>
    </row>
    <row r="264" spans="1:14" ht="13.5" thickBot="1">
      <c r="A264" s="28">
        <v>44054</v>
      </c>
      <c r="B264" s="32">
        <v>14</v>
      </c>
      <c r="C264" s="33">
        <v>69670.15625</v>
      </c>
      <c r="D264" s="33">
        <v>3659</v>
      </c>
      <c r="E264" s="33">
        <v>3657.1</v>
      </c>
      <c r="F264" s="33">
        <v>3266.8041598155901</v>
      </c>
      <c r="G264" s="33">
        <v>3668.8064725420199</v>
      </c>
      <c r="H264" s="33">
        <v>402.00231272643299</v>
      </c>
      <c r="I264" s="34">
        <v>2.482651276E-3</v>
      </c>
      <c r="J264" s="34">
        <v>9.9290086121999993E-2</v>
      </c>
      <c r="K264" s="34">
        <v>2.9636639339999998E-3</v>
      </c>
      <c r="L264" s="34">
        <v>9.8809073464000002E-2</v>
      </c>
      <c r="M264" s="14">
        <f t="shared" si="3"/>
        <v>1</v>
      </c>
      <c r="N264" s="41"/>
    </row>
    <row r="265" spans="1:14" ht="13.5" thickBot="1">
      <c r="A265" s="28">
        <v>44054</v>
      </c>
      <c r="B265" s="32">
        <v>15</v>
      </c>
      <c r="C265" s="33">
        <v>71751.2265625</v>
      </c>
      <c r="D265" s="33">
        <v>3658.8</v>
      </c>
      <c r="E265" s="33">
        <v>3657.7</v>
      </c>
      <c r="F265" s="33">
        <v>3383.8413904317599</v>
      </c>
      <c r="G265" s="33">
        <v>3676.5033426268901</v>
      </c>
      <c r="H265" s="33">
        <v>292.66195219513099</v>
      </c>
      <c r="I265" s="34">
        <v>4.4818588919999999E-3</v>
      </c>
      <c r="J265" s="34">
        <v>6.9609774574E-2</v>
      </c>
      <c r="K265" s="34">
        <v>4.760339905E-3</v>
      </c>
      <c r="L265" s="34">
        <v>6.9331293560999999E-2</v>
      </c>
      <c r="M265" s="14">
        <f t="shared" si="3"/>
        <v>1</v>
      </c>
      <c r="N265" s="41"/>
    </row>
    <row r="266" spans="1:14" ht="13.5" thickBot="1">
      <c r="A266" s="28">
        <v>44054</v>
      </c>
      <c r="B266" s="32">
        <v>16</v>
      </c>
      <c r="C266" s="33">
        <v>72390.765625</v>
      </c>
      <c r="D266" s="33">
        <v>3688.5</v>
      </c>
      <c r="E266" s="33">
        <v>3687.5</v>
      </c>
      <c r="F266" s="33">
        <v>3393.41926955385</v>
      </c>
      <c r="G266" s="33">
        <v>3688.3333743275498</v>
      </c>
      <c r="H266" s="33">
        <v>294.91410477369999</v>
      </c>
      <c r="I266" s="34">
        <v>4.2183714543550901E-5</v>
      </c>
      <c r="J266" s="34">
        <v>7.4703982390999998E-2</v>
      </c>
      <c r="K266" s="34">
        <v>2.1098084200000001E-4</v>
      </c>
      <c r="L266" s="34">
        <v>7.4450817833999997E-2</v>
      </c>
      <c r="M266" s="14">
        <f t="shared" si="3"/>
        <v>1</v>
      </c>
      <c r="N266" s="41"/>
    </row>
    <row r="267" spans="1:14" ht="13.5" thickBot="1">
      <c r="A267" s="28">
        <v>44054</v>
      </c>
      <c r="B267" s="32">
        <v>17</v>
      </c>
      <c r="C267" s="33">
        <v>72661.6796875</v>
      </c>
      <c r="D267" s="33">
        <v>3470.4</v>
      </c>
      <c r="E267" s="33">
        <v>3470.4</v>
      </c>
      <c r="F267" s="33">
        <v>3445.0456873569201</v>
      </c>
      <c r="G267" s="33">
        <v>3646.1903899208701</v>
      </c>
      <c r="H267" s="33">
        <v>201.14470256394901</v>
      </c>
      <c r="I267" s="34">
        <v>4.4503896182E-2</v>
      </c>
      <c r="J267" s="34">
        <v>6.4188133269999998E-3</v>
      </c>
      <c r="K267" s="34">
        <v>4.4503896182E-2</v>
      </c>
      <c r="L267" s="34">
        <v>6.4188133269999998E-3</v>
      </c>
      <c r="M267" s="14">
        <f t="shared" si="3"/>
        <v>1</v>
      </c>
      <c r="N267" s="41"/>
    </row>
    <row r="268" spans="1:14" ht="13.5" thickBot="1">
      <c r="A268" s="28">
        <v>44054</v>
      </c>
      <c r="B268" s="32">
        <v>18</v>
      </c>
      <c r="C268" s="33">
        <v>72434.3515625</v>
      </c>
      <c r="D268" s="33">
        <v>3287.6</v>
      </c>
      <c r="E268" s="33">
        <v>3287.6</v>
      </c>
      <c r="F268" s="33">
        <v>3412.0432750503201</v>
      </c>
      <c r="G268" s="33">
        <v>3518.8664066624601</v>
      </c>
      <c r="H268" s="33">
        <v>106.82313161214201</v>
      </c>
      <c r="I268" s="34">
        <v>5.8548457381999999E-2</v>
      </c>
      <c r="J268" s="34">
        <v>3.1504626595000002E-2</v>
      </c>
      <c r="K268" s="34">
        <v>5.8548457381999999E-2</v>
      </c>
      <c r="L268" s="34">
        <v>3.1504626595000002E-2</v>
      </c>
      <c r="M268" s="14">
        <f t="shared" ref="M268:M331" si="4">IF(F268&gt;5,1,0)</f>
        <v>1</v>
      </c>
      <c r="N268" s="41"/>
    </row>
    <row r="269" spans="1:14" ht="13.5" thickBot="1">
      <c r="A269" s="28">
        <v>44054</v>
      </c>
      <c r="B269" s="32">
        <v>19</v>
      </c>
      <c r="C269" s="33">
        <v>71544.765625</v>
      </c>
      <c r="D269" s="33">
        <v>2699.3</v>
      </c>
      <c r="E269" s="33">
        <v>2699.3</v>
      </c>
      <c r="F269" s="33">
        <v>3090.79987448467</v>
      </c>
      <c r="G269" s="33">
        <v>3094.26857985271</v>
      </c>
      <c r="H269" s="33">
        <v>3.4687053680419999</v>
      </c>
      <c r="I269" s="34">
        <v>9.9992045532000001E-2</v>
      </c>
      <c r="J269" s="34">
        <v>9.9113892273999998E-2</v>
      </c>
      <c r="K269" s="34">
        <v>9.9992045532000001E-2</v>
      </c>
      <c r="L269" s="34">
        <v>9.9113892273999998E-2</v>
      </c>
      <c r="M269" s="14">
        <f t="shared" si="4"/>
        <v>1</v>
      </c>
      <c r="N269" s="41"/>
    </row>
    <row r="270" spans="1:14" ht="13.5" thickBot="1">
      <c r="A270" s="28">
        <v>44054</v>
      </c>
      <c r="B270" s="32">
        <v>20</v>
      </c>
      <c r="C270" s="33">
        <v>69007.4453125</v>
      </c>
      <c r="D270" s="33">
        <v>884.6</v>
      </c>
      <c r="E270" s="33">
        <v>884.6</v>
      </c>
      <c r="F270" s="33">
        <v>1445.5530328781099</v>
      </c>
      <c r="G270" s="33">
        <v>1445.6034328978601</v>
      </c>
      <c r="H270" s="33">
        <v>5.0400019751000003E-2</v>
      </c>
      <c r="I270" s="34">
        <v>0.14202618554300001</v>
      </c>
      <c r="J270" s="34">
        <v>0.142013426045</v>
      </c>
      <c r="K270" s="34">
        <v>0.14202618554300001</v>
      </c>
      <c r="L270" s="34">
        <v>0.142013426045</v>
      </c>
      <c r="M270" s="14">
        <f t="shared" si="4"/>
        <v>1</v>
      </c>
      <c r="N270" s="41"/>
    </row>
    <row r="271" spans="1:14" ht="13.5" thickBot="1">
      <c r="A271" s="28">
        <v>44054</v>
      </c>
      <c r="B271" s="32">
        <v>21</v>
      </c>
      <c r="C271" s="33">
        <v>66371.390625</v>
      </c>
      <c r="D271" s="33">
        <v>81.3</v>
      </c>
      <c r="E271" s="33">
        <v>74.5</v>
      </c>
      <c r="F271" s="33">
        <v>63.622020601118003</v>
      </c>
      <c r="G271" s="33">
        <v>65.997941377060002</v>
      </c>
      <c r="H271" s="33">
        <v>2.3759207759419998</v>
      </c>
      <c r="I271" s="34">
        <v>3.8739388909999999E-3</v>
      </c>
      <c r="J271" s="34">
        <v>4.4754378219999998E-3</v>
      </c>
      <c r="K271" s="34">
        <v>2.1524199039999999E-3</v>
      </c>
      <c r="L271" s="34">
        <v>2.7539188349999999E-3</v>
      </c>
      <c r="M271" s="14">
        <f t="shared" si="4"/>
        <v>1</v>
      </c>
      <c r="N271" s="41"/>
    </row>
    <row r="272" spans="1:14" ht="13.5" thickBot="1">
      <c r="A272" s="28">
        <v>44054</v>
      </c>
      <c r="B272" s="32">
        <v>22</v>
      </c>
      <c r="C272" s="33">
        <v>63959.7890625</v>
      </c>
      <c r="D272" s="33">
        <v>0</v>
      </c>
      <c r="E272" s="33">
        <v>0</v>
      </c>
      <c r="F272" s="33">
        <v>9.7650480891999999E-2</v>
      </c>
      <c r="G272" s="33">
        <v>0.13765048186000001</v>
      </c>
      <c r="H272" s="33">
        <v>4.0000000968E-2</v>
      </c>
      <c r="I272" s="34">
        <v>3.4848223255917397E-5</v>
      </c>
      <c r="J272" s="34">
        <v>2.4721640732227399E-5</v>
      </c>
      <c r="K272" s="34">
        <v>3.4848223255917397E-5</v>
      </c>
      <c r="L272" s="34">
        <v>2.4721640732227399E-5</v>
      </c>
      <c r="M272" s="14">
        <f t="shared" si="4"/>
        <v>0</v>
      </c>
      <c r="N272" s="41"/>
    </row>
    <row r="273" spans="1:14" ht="13.5" thickBot="1">
      <c r="A273" s="28">
        <v>44054</v>
      </c>
      <c r="B273" s="32">
        <v>23</v>
      </c>
      <c r="C273" s="33">
        <v>60001.1875</v>
      </c>
      <c r="D273" s="33">
        <v>0</v>
      </c>
      <c r="E273" s="33">
        <v>0</v>
      </c>
      <c r="F273" s="33">
        <v>9.7650480891999999E-2</v>
      </c>
      <c r="G273" s="33">
        <v>8.7650481114999998E-2</v>
      </c>
      <c r="H273" s="33">
        <v>-9.9999997759999994E-3</v>
      </c>
      <c r="I273" s="34">
        <v>2.2189995219193799E-5</v>
      </c>
      <c r="J273" s="34">
        <v>2.4721640732227399E-5</v>
      </c>
      <c r="K273" s="34">
        <v>2.2189995219193799E-5</v>
      </c>
      <c r="L273" s="34">
        <v>2.4721640732227399E-5</v>
      </c>
      <c r="M273" s="14">
        <f t="shared" si="4"/>
        <v>0</v>
      </c>
      <c r="N273" s="41"/>
    </row>
    <row r="274" spans="1:14" ht="13.5" thickBot="1">
      <c r="A274" s="28">
        <v>44054</v>
      </c>
      <c r="B274" s="32">
        <v>24</v>
      </c>
      <c r="C274" s="33">
        <v>56119.828125</v>
      </c>
      <c r="D274" s="33">
        <v>0</v>
      </c>
      <c r="E274" s="33">
        <v>0</v>
      </c>
      <c r="F274" s="33">
        <v>9.7650480891999999E-2</v>
      </c>
      <c r="G274" s="33">
        <v>8.7650481114999998E-2</v>
      </c>
      <c r="H274" s="33">
        <v>-9.9999997759999994E-3</v>
      </c>
      <c r="I274" s="34">
        <v>2.2189995219193799E-5</v>
      </c>
      <c r="J274" s="34">
        <v>2.4721640732227399E-5</v>
      </c>
      <c r="K274" s="34">
        <v>2.2189995219193799E-5</v>
      </c>
      <c r="L274" s="34">
        <v>2.4721640732227399E-5</v>
      </c>
      <c r="M274" s="14">
        <f t="shared" si="4"/>
        <v>0</v>
      </c>
      <c r="N274" s="41"/>
    </row>
    <row r="275" spans="1:14" ht="13.5" thickBot="1">
      <c r="A275" s="28">
        <v>44055</v>
      </c>
      <c r="B275" s="32">
        <v>1</v>
      </c>
      <c r="C275" s="33">
        <v>52188.265625</v>
      </c>
      <c r="D275" s="33">
        <v>0</v>
      </c>
      <c r="E275" s="33">
        <v>0</v>
      </c>
      <c r="F275" s="33">
        <v>9.7650480891999999E-2</v>
      </c>
      <c r="G275" s="33">
        <v>8.7650481114999998E-2</v>
      </c>
      <c r="H275" s="33">
        <v>-9.9999997759999994E-3</v>
      </c>
      <c r="I275" s="34">
        <v>2.2189995219193799E-5</v>
      </c>
      <c r="J275" s="34">
        <v>2.4721640732227399E-5</v>
      </c>
      <c r="K275" s="34">
        <v>2.2189995219193799E-5</v>
      </c>
      <c r="L275" s="34">
        <v>2.4721640732227399E-5</v>
      </c>
      <c r="M275" s="14">
        <f t="shared" si="4"/>
        <v>0</v>
      </c>
      <c r="N275" s="41"/>
    </row>
    <row r="276" spans="1:14" ht="13.5" thickBot="1">
      <c r="A276" s="28">
        <v>44055</v>
      </c>
      <c r="B276" s="32">
        <v>2</v>
      </c>
      <c r="C276" s="33">
        <v>49470.2890625</v>
      </c>
      <c r="D276" s="33">
        <v>0</v>
      </c>
      <c r="E276" s="33">
        <v>0</v>
      </c>
      <c r="F276" s="33">
        <v>9.7650480891999999E-2</v>
      </c>
      <c r="G276" s="33">
        <v>8.7650481114999998E-2</v>
      </c>
      <c r="H276" s="33">
        <v>-9.9999997759999994E-3</v>
      </c>
      <c r="I276" s="34">
        <v>2.2189995219193799E-5</v>
      </c>
      <c r="J276" s="34">
        <v>2.4721640732227399E-5</v>
      </c>
      <c r="K276" s="34">
        <v>2.2189995219193799E-5</v>
      </c>
      <c r="L276" s="34">
        <v>2.4721640732227399E-5</v>
      </c>
      <c r="M276" s="14">
        <f t="shared" si="4"/>
        <v>0</v>
      </c>
      <c r="N276" s="41"/>
    </row>
    <row r="277" spans="1:14" ht="13.5" thickBot="1">
      <c r="A277" s="28">
        <v>44055</v>
      </c>
      <c r="B277" s="32">
        <v>3</v>
      </c>
      <c r="C277" s="33">
        <v>47562.953125</v>
      </c>
      <c r="D277" s="33">
        <v>0</v>
      </c>
      <c r="E277" s="33">
        <v>0</v>
      </c>
      <c r="F277" s="33">
        <v>9.7650480891999999E-2</v>
      </c>
      <c r="G277" s="33">
        <v>8.7650481114999998E-2</v>
      </c>
      <c r="H277" s="33">
        <v>-9.9999997759999994E-3</v>
      </c>
      <c r="I277" s="34">
        <v>2.2189995219193799E-5</v>
      </c>
      <c r="J277" s="34">
        <v>2.4721640732227399E-5</v>
      </c>
      <c r="K277" s="34">
        <v>2.2189995219193799E-5</v>
      </c>
      <c r="L277" s="34">
        <v>2.4721640732227399E-5</v>
      </c>
      <c r="M277" s="14">
        <f t="shared" si="4"/>
        <v>0</v>
      </c>
      <c r="N277" s="41"/>
    </row>
    <row r="278" spans="1:14" ht="13.5" thickBot="1">
      <c r="A278" s="28">
        <v>44055</v>
      </c>
      <c r="B278" s="32">
        <v>4</v>
      </c>
      <c r="C278" s="33">
        <v>46333.1796875</v>
      </c>
      <c r="D278" s="33">
        <v>0</v>
      </c>
      <c r="E278" s="33">
        <v>0</v>
      </c>
      <c r="F278" s="33">
        <v>9.7650480891999999E-2</v>
      </c>
      <c r="G278" s="33">
        <v>8.7650481114999998E-2</v>
      </c>
      <c r="H278" s="33">
        <v>-9.9999997759999994E-3</v>
      </c>
      <c r="I278" s="34">
        <v>2.2189995219193799E-5</v>
      </c>
      <c r="J278" s="34">
        <v>2.4721640732227399E-5</v>
      </c>
      <c r="K278" s="34">
        <v>2.2189995219193799E-5</v>
      </c>
      <c r="L278" s="34">
        <v>2.4721640732227399E-5</v>
      </c>
      <c r="M278" s="14">
        <f t="shared" si="4"/>
        <v>0</v>
      </c>
      <c r="N278" s="41"/>
    </row>
    <row r="279" spans="1:14" ht="13.5" thickBot="1">
      <c r="A279" s="28">
        <v>44055</v>
      </c>
      <c r="B279" s="32">
        <v>5</v>
      </c>
      <c r="C279" s="33">
        <v>45882.0625</v>
      </c>
      <c r="D279" s="33">
        <v>0</v>
      </c>
      <c r="E279" s="33">
        <v>0</v>
      </c>
      <c r="F279" s="33">
        <v>9.7650480891999999E-2</v>
      </c>
      <c r="G279" s="33">
        <v>8.7650481114999998E-2</v>
      </c>
      <c r="H279" s="33">
        <v>-9.9999997759999994E-3</v>
      </c>
      <c r="I279" s="34">
        <v>2.2189995219193799E-5</v>
      </c>
      <c r="J279" s="34">
        <v>2.4721640732227399E-5</v>
      </c>
      <c r="K279" s="34">
        <v>2.2189995219193799E-5</v>
      </c>
      <c r="L279" s="34">
        <v>2.4721640732227399E-5</v>
      </c>
      <c r="M279" s="14">
        <f t="shared" si="4"/>
        <v>0</v>
      </c>
      <c r="N279" s="41"/>
    </row>
    <row r="280" spans="1:14" ht="13.5" thickBot="1">
      <c r="A280" s="28">
        <v>44055</v>
      </c>
      <c r="B280" s="32">
        <v>6</v>
      </c>
      <c r="C280" s="33">
        <v>46455.07421875</v>
      </c>
      <c r="D280" s="33">
        <v>0</v>
      </c>
      <c r="E280" s="33">
        <v>0</v>
      </c>
      <c r="F280" s="33">
        <v>9.7650480891999999E-2</v>
      </c>
      <c r="G280" s="33">
        <v>8.7650481114999998E-2</v>
      </c>
      <c r="H280" s="33">
        <v>-9.9999997759999994E-3</v>
      </c>
      <c r="I280" s="34">
        <v>2.2189995219193799E-5</v>
      </c>
      <c r="J280" s="34">
        <v>2.4721640732227399E-5</v>
      </c>
      <c r="K280" s="34">
        <v>2.2189995219193799E-5</v>
      </c>
      <c r="L280" s="34">
        <v>2.4721640732227399E-5</v>
      </c>
      <c r="M280" s="14">
        <f t="shared" si="4"/>
        <v>0</v>
      </c>
      <c r="N280" s="41"/>
    </row>
    <row r="281" spans="1:14" ht="13.5" thickBot="1">
      <c r="A281" s="28">
        <v>44055</v>
      </c>
      <c r="B281" s="32">
        <v>7</v>
      </c>
      <c r="C281" s="33">
        <v>47671.87109375</v>
      </c>
      <c r="D281" s="33">
        <v>0</v>
      </c>
      <c r="E281" s="33">
        <v>0</v>
      </c>
      <c r="F281" s="33">
        <v>9.7650480891999999E-2</v>
      </c>
      <c r="G281" s="33">
        <v>8.8828258975999996E-2</v>
      </c>
      <c r="H281" s="33">
        <v>-8.8222219149999993E-3</v>
      </c>
      <c r="I281" s="34">
        <v>2.2488166829609401E-5</v>
      </c>
      <c r="J281" s="34">
        <v>2.4721640732227399E-5</v>
      </c>
      <c r="K281" s="34">
        <v>2.2488166829609401E-5</v>
      </c>
      <c r="L281" s="34">
        <v>2.4721640732227399E-5</v>
      </c>
      <c r="M281" s="14">
        <f t="shared" si="4"/>
        <v>0</v>
      </c>
      <c r="N281" s="41"/>
    </row>
    <row r="282" spans="1:14" ht="13.5" thickBot="1">
      <c r="A282" s="28">
        <v>44055</v>
      </c>
      <c r="B282" s="32">
        <v>8</v>
      </c>
      <c r="C282" s="33">
        <v>48217.0390625</v>
      </c>
      <c r="D282" s="33">
        <v>162.80000000000001</v>
      </c>
      <c r="E282" s="33">
        <v>156.30000000000001</v>
      </c>
      <c r="F282" s="33">
        <v>234.39341478820501</v>
      </c>
      <c r="G282" s="33">
        <v>235.66090328393199</v>
      </c>
      <c r="H282" s="33">
        <v>1.267488495726</v>
      </c>
      <c r="I282" s="34">
        <v>1.8445798299000001E-2</v>
      </c>
      <c r="J282" s="34">
        <v>1.8124915136000001E-2</v>
      </c>
      <c r="K282" s="34">
        <v>2.0091367919E-2</v>
      </c>
      <c r="L282" s="34">
        <v>1.9770484756E-2</v>
      </c>
      <c r="M282" s="14">
        <f t="shared" si="4"/>
        <v>1</v>
      </c>
      <c r="N282" s="41"/>
    </row>
    <row r="283" spans="1:14" ht="13.5" thickBot="1">
      <c r="A283" s="28">
        <v>44055</v>
      </c>
      <c r="B283" s="32">
        <v>9</v>
      </c>
      <c r="C283" s="33">
        <v>50879.34765625</v>
      </c>
      <c r="D283" s="33">
        <v>1577.4</v>
      </c>
      <c r="E283" s="33">
        <v>1577.4</v>
      </c>
      <c r="F283" s="33">
        <v>1878.70145686007</v>
      </c>
      <c r="G283" s="33">
        <v>1916.2736569401</v>
      </c>
      <c r="H283" s="33">
        <v>37.572200080023997</v>
      </c>
      <c r="I283" s="34">
        <v>8.5790799225000006E-2</v>
      </c>
      <c r="J283" s="34">
        <v>7.6278849837000007E-2</v>
      </c>
      <c r="K283" s="34">
        <v>8.5790799225000006E-2</v>
      </c>
      <c r="L283" s="34">
        <v>7.6278849837000007E-2</v>
      </c>
      <c r="M283" s="14">
        <f t="shared" si="4"/>
        <v>1</v>
      </c>
      <c r="N283" s="41"/>
    </row>
    <row r="284" spans="1:14" ht="13.5" thickBot="1">
      <c r="A284" s="28">
        <v>44055</v>
      </c>
      <c r="B284" s="32">
        <v>10</v>
      </c>
      <c r="C284" s="33">
        <v>54945.7734375</v>
      </c>
      <c r="D284" s="33">
        <v>3222.7</v>
      </c>
      <c r="E284" s="33">
        <v>3222.7</v>
      </c>
      <c r="F284" s="33">
        <v>2694.1156575732998</v>
      </c>
      <c r="G284" s="33">
        <v>3184.3499866881998</v>
      </c>
      <c r="H284" s="33">
        <v>490.23432911489198</v>
      </c>
      <c r="I284" s="34">
        <v>9.7088641289999993E-3</v>
      </c>
      <c r="J284" s="34">
        <v>0.133818820867</v>
      </c>
      <c r="K284" s="34">
        <v>9.7088641289999993E-3</v>
      </c>
      <c r="L284" s="34">
        <v>0.133818820867</v>
      </c>
      <c r="M284" s="14">
        <f t="shared" si="4"/>
        <v>1</v>
      </c>
      <c r="N284" s="41"/>
    </row>
    <row r="285" spans="1:14" ht="13.5" thickBot="1">
      <c r="A285" s="28">
        <v>44055</v>
      </c>
      <c r="B285" s="32">
        <v>11</v>
      </c>
      <c r="C285" s="33">
        <v>59338.25</v>
      </c>
      <c r="D285" s="33">
        <v>3554.1</v>
      </c>
      <c r="E285" s="33">
        <v>3552.6</v>
      </c>
      <c r="F285" s="33">
        <v>2911.7556097316601</v>
      </c>
      <c r="G285" s="33">
        <v>3480.5753919859499</v>
      </c>
      <c r="H285" s="33">
        <v>568.81978225429202</v>
      </c>
      <c r="I285" s="34">
        <v>1.8613824813000002E-2</v>
      </c>
      <c r="J285" s="34">
        <v>0.16261883297900001</v>
      </c>
      <c r="K285" s="34">
        <v>1.8234077977999998E-2</v>
      </c>
      <c r="L285" s="34">
        <v>0.16223908614300001</v>
      </c>
      <c r="M285" s="14">
        <f t="shared" si="4"/>
        <v>1</v>
      </c>
      <c r="N285" s="41"/>
    </row>
    <row r="286" spans="1:14" ht="13.5" thickBot="1">
      <c r="A286" s="28">
        <v>44055</v>
      </c>
      <c r="B286" s="32">
        <v>12</v>
      </c>
      <c r="C286" s="33">
        <v>63627.453125</v>
      </c>
      <c r="D286" s="33">
        <v>3633</v>
      </c>
      <c r="E286" s="33">
        <v>3630.6</v>
      </c>
      <c r="F286" s="33">
        <v>3244.15907574128</v>
      </c>
      <c r="G286" s="33">
        <v>3636.0647518248002</v>
      </c>
      <c r="H286" s="33">
        <v>391.905676083527</v>
      </c>
      <c r="I286" s="34">
        <v>7.7588653699999996E-4</v>
      </c>
      <c r="J286" s="34">
        <v>9.8440740318E-2</v>
      </c>
      <c r="K286" s="34">
        <v>1.383481474E-3</v>
      </c>
      <c r="L286" s="34">
        <v>9.7833145381000006E-2</v>
      </c>
      <c r="M286" s="14">
        <f t="shared" si="4"/>
        <v>1</v>
      </c>
      <c r="N286" s="41"/>
    </row>
    <row r="287" spans="1:14" ht="13.5" thickBot="1">
      <c r="A287" s="28">
        <v>44055</v>
      </c>
      <c r="B287" s="32">
        <v>13</v>
      </c>
      <c r="C287" s="33">
        <v>67470.328125</v>
      </c>
      <c r="D287" s="33">
        <v>3673.5</v>
      </c>
      <c r="E287" s="33">
        <v>3670.9</v>
      </c>
      <c r="F287" s="33">
        <v>3562.59836821304</v>
      </c>
      <c r="G287" s="33">
        <v>3664.7006827587502</v>
      </c>
      <c r="H287" s="33">
        <v>102.102314545711</v>
      </c>
      <c r="I287" s="34">
        <v>2.22767525E-3</v>
      </c>
      <c r="J287" s="34">
        <v>2.8076362476999999E-2</v>
      </c>
      <c r="K287" s="34">
        <v>1.569447402E-3</v>
      </c>
      <c r="L287" s="34">
        <v>2.7418134629000002E-2</v>
      </c>
      <c r="M287" s="14">
        <f t="shared" si="4"/>
        <v>1</v>
      </c>
      <c r="N287" s="41"/>
    </row>
    <row r="288" spans="1:14" ht="13.5" thickBot="1">
      <c r="A288" s="28">
        <v>44055</v>
      </c>
      <c r="B288" s="32">
        <v>14</v>
      </c>
      <c r="C288" s="33">
        <v>70867.609375</v>
      </c>
      <c r="D288" s="33">
        <v>3649.9</v>
      </c>
      <c r="E288" s="33">
        <v>3647.2</v>
      </c>
      <c r="F288" s="33">
        <v>3673.5593275912602</v>
      </c>
      <c r="G288" s="33">
        <v>3673.5593275912602</v>
      </c>
      <c r="H288" s="33">
        <v>0</v>
      </c>
      <c r="I288" s="34">
        <v>5.9897031870000004E-3</v>
      </c>
      <c r="J288" s="34">
        <v>5.9897031870000004E-3</v>
      </c>
      <c r="K288" s="34">
        <v>6.6732474910000004E-3</v>
      </c>
      <c r="L288" s="34">
        <v>6.6732474910000004E-3</v>
      </c>
      <c r="M288" s="14">
        <f t="shared" si="4"/>
        <v>1</v>
      </c>
      <c r="N288" s="41"/>
    </row>
    <row r="289" spans="1:14" ht="13.5" thickBot="1">
      <c r="A289" s="28">
        <v>44055</v>
      </c>
      <c r="B289" s="32">
        <v>15</v>
      </c>
      <c r="C289" s="33">
        <v>73143.9375</v>
      </c>
      <c r="D289" s="33">
        <v>3633.2</v>
      </c>
      <c r="E289" s="33">
        <v>3631.3</v>
      </c>
      <c r="F289" s="33">
        <v>3669.1957595846402</v>
      </c>
      <c r="G289" s="33">
        <v>3669.1837710762002</v>
      </c>
      <c r="H289" s="33">
        <v>-1.1988508436E-2</v>
      </c>
      <c r="I289" s="34">
        <v>9.1098154619999993E-3</v>
      </c>
      <c r="J289" s="34">
        <v>9.1128505269999997E-3</v>
      </c>
      <c r="K289" s="34">
        <v>9.5908281200000004E-3</v>
      </c>
      <c r="L289" s="34">
        <v>9.5938631850000008E-3</v>
      </c>
      <c r="M289" s="14">
        <f t="shared" si="4"/>
        <v>1</v>
      </c>
      <c r="N289" s="41"/>
    </row>
    <row r="290" spans="1:14" ht="13.5" thickBot="1">
      <c r="A290" s="28">
        <v>44055</v>
      </c>
      <c r="B290" s="32">
        <v>16</v>
      </c>
      <c r="C290" s="33">
        <v>73878.3984375</v>
      </c>
      <c r="D290" s="33">
        <v>3641.2</v>
      </c>
      <c r="E290" s="33">
        <v>3639.7</v>
      </c>
      <c r="F290" s="33">
        <v>3622.9607799333999</v>
      </c>
      <c r="G290" s="33">
        <v>3622.9607799333999</v>
      </c>
      <c r="H290" s="33">
        <v>0</v>
      </c>
      <c r="I290" s="34">
        <v>4.6175240669999998E-3</v>
      </c>
      <c r="J290" s="34">
        <v>4.6175240669999998E-3</v>
      </c>
      <c r="K290" s="34">
        <v>4.2377772319999998E-3</v>
      </c>
      <c r="L290" s="34">
        <v>4.2377772319999998E-3</v>
      </c>
      <c r="M290" s="14">
        <f t="shared" si="4"/>
        <v>1</v>
      </c>
      <c r="N290" s="41"/>
    </row>
    <row r="291" spans="1:14" ht="13.5" thickBot="1">
      <c r="A291" s="28">
        <v>44055</v>
      </c>
      <c r="B291" s="32">
        <v>17</v>
      </c>
      <c r="C291" s="33">
        <v>73922.578125</v>
      </c>
      <c r="D291" s="33">
        <v>3527.7</v>
      </c>
      <c r="E291" s="33">
        <v>3526.6</v>
      </c>
      <c r="F291" s="33">
        <v>3553.4530144823898</v>
      </c>
      <c r="G291" s="33">
        <v>3553.4530144823898</v>
      </c>
      <c r="H291" s="33">
        <v>0</v>
      </c>
      <c r="I291" s="34">
        <v>6.5197505009999997E-3</v>
      </c>
      <c r="J291" s="34">
        <v>6.5197505009999997E-3</v>
      </c>
      <c r="K291" s="34">
        <v>6.7982315139999997E-3</v>
      </c>
      <c r="L291" s="34">
        <v>6.7982315139999997E-3</v>
      </c>
      <c r="M291" s="14">
        <f t="shared" si="4"/>
        <v>1</v>
      </c>
      <c r="N291" s="41"/>
    </row>
    <row r="292" spans="1:14" ht="13.5" thickBot="1">
      <c r="A292" s="28">
        <v>44055</v>
      </c>
      <c r="B292" s="32">
        <v>18</v>
      </c>
      <c r="C292" s="33">
        <v>73571.8515625</v>
      </c>
      <c r="D292" s="33">
        <v>3432.6</v>
      </c>
      <c r="E292" s="33">
        <v>3432.6</v>
      </c>
      <c r="F292" s="33">
        <v>3420.5674795152399</v>
      </c>
      <c r="G292" s="33">
        <v>3420.5674795152399</v>
      </c>
      <c r="H292" s="33">
        <v>0</v>
      </c>
      <c r="I292" s="34">
        <v>3.0462077170000002E-3</v>
      </c>
      <c r="J292" s="34">
        <v>3.0462077170000002E-3</v>
      </c>
      <c r="K292" s="34">
        <v>3.0462077170000002E-3</v>
      </c>
      <c r="L292" s="34">
        <v>3.0462077170000002E-3</v>
      </c>
      <c r="M292" s="14">
        <f t="shared" si="4"/>
        <v>1</v>
      </c>
      <c r="N292" s="41"/>
    </row>
    <row r="293" spans="1:14" ht="13.5" thickBot="1">
      <c r="A293" s="28">
        <v>44055</v>
      </c>
      <c r="B293" s="32">
        <v>19</v>
      </c>
      <c r="C293" s="33">
        <v>72535.09375</v>
      </c>
      <c r="D293" s="33">
        <v>2978</v>
      </c>
      <c r="E293" s="33">
        <v>2978</v>
      </c>
      <c r="F293" s="33">
        <v>2848.9517898488002</v>
      </c>
      <c r="G293" s="33">
        <v>2848.9517898488102</v>
      </c>
      <c r="H293" s="33">
        <v>0</v>
      </c>
      <c r="I293" s="34">
        <v>3.2670432949000003E-2</v>
      </c>
      <c r="J293" s="34">
        <v>3.2670432949000003E-2</v>
      </c>
      <c r="K293" s="34">
        <v>3.2670432949000003E-2</v>
      </c>
      <c r="L293" s="34">
        <v>3.2670432949000003E-2</v>
      </c>
      <c r="M293" s="14">
        <f t="shared" si="4"/>
        <v>1</v>
      </c>
      <c r="N293" s="41"/>
    </row>
    <row r="294" spans="1:14" ht="13.5" thickBot="1">
      <c r="A294" s="28">
        <v>44055</v>
      </c>
      <c r="B294" s="32">
        <v>20</v>
      </c>
      <c r="C294" s="33">
        <v>70029.546875</v>
      </c>
      <c r="D294" s="33">
        <v>1074.7</v>
      </c>
      <c r="E294" s="33">
        <v>1074.7</v>
      </c>
      <c r="F294" s="33">
        <v>1247.0380948741199</v>
      </c>
      <c r="G294" s="33">
        <v>1247.1251281883001</v>
      </c>
      <c r="H294" s="33">
        <v>8.7033314175000001E-2</v>
      </c>
      <c r="I294" s="34">
        <v>4.3651931185999998E-2</v>
      </c>
      <c r="J294" s="34">
        <v>4.3629897436000001E-2</v>
      </c>
      <c r="K294" s="34">
        <v>4.3651931185999998E-2</v>
      </c>
      <c r="L294" s="34">
        <v>4.3629897436000001E-2</v>
      </c>
      <c r="M294" s="14">
        <f t="shared" si="4"/>
        <v>1</v>
      </c>
      <c r="N294" s="41"/>
    </row>
    <row r="295" spans="1:14" ht="13.5" thickBot="1">
      <c r="A295" s="28">
        <v>44055</v>
      </c>
      <c r="B295" s="32">
        <v>21</v>
      </c>
      <c r="C295" s="33">
        <v>67520.609375</v>
      </c>
      <c r="D295" s="33">
        <v>94</v>
      </c>
      <c r="E295" s="33">
        <v>86.4</v>
      </c>
      <c r="F295" s="33">
        <v>48.2053599013</v>
      </c>
      <c r="G295" s="33">
        <v>50.262198987441003</v>
      </c>
      <c r="H295" s="33">
        <v>2.0568390861400001</v>
      </c>
      <c r="I295" s="34">
        <v>1.1072861014999999E-2</v>
      </c>
      <c r="J295" s="34">
        <v>1.1593579771E-2</v>
      </c>
      <c r="K295" s="34">
        <v>9.1488103819999996E-3</v>
      </c>
      <c r="L295" s="34">
        <v>9.6695291379999999E-3</v>
      </c>
      <c r="M295" s="14">
        <f t="shared" si="4"/>
        <v>1</v>
      </c>
      <c r="N295" s="41"/>
    </row>
    <row r="296" spans="1:14" ht="13.5" thickBot="1">
      <c r="A296" s="28">
        <v>44055</v>
      </c>
      <c r="B296" s="32">
        <v>22</v>
      </c>
      <c r="C296" s="33">
        <v>65056.62109375</v>
      </c>
      <c r="D296" s="33">
        <v>0</v>
      </c>
      <c r="E296" s="33">
        <v>0</v>
      </c>
      <c r="F296" s="33">
        <v>2.457349139E-2</v>
      </c>
      <c r="G296" s="33">
        <v>2.457349139E-2</v>
      </c>
      <c r="H296" s="33">
        <v>0</v>
      </c>
      <c r="I296" s="34">
        <v>6.2211370609072297E-6</v>
      </c>
      <c r="J296" s="34">
        <v>6.2211370609072297E-6</v>
      </c>
      <c r="K296" s="34">
        <v>6.2211370609072297E-6</v>
      </c>
      <c r="L296" s="34">
        <v>6.2211370609072297E-6</v>
      </c>
      <c r="M296" s="14">
        <f t="shared" si="4"/>
        <v>0</v>
      </c>
      <c r="N296" s="41"/>
    </row>
    <row r="297" spans="1:14" ht="13.5" thickBot="1">
      <c r="A297" s="28">
        <v>44055</v>
      </c>
      <c r="B297" s="32">
        <v>23</v>
      </c>
      <c r="C297" s="33">
        <v>61027.40625</v>
      </c>
      <c r="D297" s="33">
        <v>0</v>
      </c>
      <c r="E297" s="33">
        <v>0</v>
      </c>
      <c r="F297" s="33">
        <v>2.457349139E-2</v>
      </c>
      <c r="G297" s="33">
        <v>2.457349139E-2</v>
      </c>
      <c r="H297" s="33">
        <v>0</v>
      </c>
      <c r="I297" s="34">
        <v>6.2211370609072297E-6</v>
      </c>
      <c r="J297" s="34">
        <v>6.2211370609072297E-6</v>
      </c>
      <c r="K297" s="34">
        <v>6.2211370609072297E-6</v>
      </c>
      <c r="L297" s="34">
        <v>6.2211370609072297E-6</v>
      </c>
      <c r="M297" s="14">
        <f t="shared" si="4"/>
        <v>0</v>
      </c>
      <c r="N297" s="41"/>
    </row>
    <row r="298" spans="1:14" ht="13.5" thickBot="1">
      <c r="A298" s="28">
        <v>44055</v>
      </c>
      <c r="B298" s="32">
        <v>24</v>
      </c>
      <c r="C298" s="33">
        <v>56769.5</v>
      </c>
      <c r="D298" s="33">
        <v>0</v>
      </c>
      <c r="E298" s="33">
        <v>0</v>
      </c>
      <c r="F298" s="33">
        <v>2.457349139E-2</v>
      </c>
      <c r="G298" s="33">
        <v>5.7906825219999999E-2</v>
      </c>
      <c r="H298" s="33">
        <v>3.3333333829999999E-2</v>
      </c>
      <c r="I298" s="34">
        <v>1.46599557520562E-5</v>
      </c>
      <c r="J298" s="34">
        <v>6.2211370609072297E-6</v>
      </c>
      <c r="K298" s="34">
        <v>1.46599557520562E-5</v>
      </c>
      <c r="L298" s="34">
        <v>6.2211370609072297E-6</v>
      </c>
      <c r="M298" s="14">
        <f t="shared" si="4"/>
        <v>0</v>
      </c>
      <c r="N298" s="41"/>
    </row>
    <row r="299" spans="1:14" ht="13.5" thickBot="1">
      <c r="A299" s="28">
        <v>44056</v>
      </c>
      <c r="B299" s="32">
        <v>1</v>
      </c>
      <c r="C299" s="33">
        <v>53146.640625</v>
      </c>
      <c r="D299" s="33">
        <v>0</v>
      </c>
      <c r="E299" s="33">
        <v>0</v>
      </c>
      <c r="F299" s="33">
        <v>2.457349139E-2</v>
      </c>
      <c r="G299" s="33">
        <v>0.19124016054000001</v>
      </c>
      <c r="H299" s="33">
        <v>0.16666666915</v>
      </c>
      <c r="I299" s="34">
        <v>4.84152305166524E-5</v>
      </c>
      <c r="J299" s="34">
        <v>6.2211370609072297E-6</v>
      </c>
      <c r="K299" s="34">
        <v>4.84152305166524E-5</v>
      </c>
      <c r="L299" s="34">
        <v>6.2211370609072297E-6</v>
      </c>
      <c r="M299" s="14">
        <f t="shared" si="4"/>
        <v>0</v>
      </c>
      <c r="N299" s="41"/>
    </row>
    <row r="300" spans="1:14" ht="13.5" thickBot="1">
      <c r="A300" s="28">
        <v>44056</v>
      </c>
      <c r="B300" s="32">
        <v>2</v>
      </c>
      <c r="C300" s="33">
        <v>50209.37109375</v>
      </c>
      <c r="D300" s="33">
        <v>0</v>
      </c>
      <c r="E300" s="33">
        <v>0</v>
      </c>
      <c r="F300" s="33">
        <v>2.457349139E-2</v>
      </c>
      <c r="G300" s="33">
        <v>0.22355127220400001</v>
      </c>
      <c r="H300" s="33">
        <v>0.19897778081299999</v>
      </c>
      <c r="I300" s="34">
        <v>5.6595258785963398E-5</v>
      </c>
      <c r="J300" s="34">
        <v>6.2211370609072297E-6</v>
      </c>
      <c r="K300" s="34">
        <v>5.6595258785963398E-5</v>
      </c>
      <c r="L300" s="34">
        <v>6.2211370609072297E-6</v>
      </c>
      <c r="M300" s="14">
        <f t="shared" si="4"/>
        <v>0</v>
      </c>
      <c r="N300" s="41"/>
    </row>
    <row r="301" spans="1:14" ht="13.5" thickBot="1">
      <c r="A301" s="28">
        <v>44056</v>
      </c>
      <c r="B301" s="32">
        <v>3</v>
      </c>
      <c r="C301" s="33">
        <v>47859.88671875</v>
      </c>
      <c r="D301" s="33">
        <v>0</v>
      </c>
      <c r="E301" s="33">
        <v>0</v>
      </c>
      <c r="F301" s="33">
        <v>2.457349139E-2</v>
      </c>
      <c r="G301" s="33">
        <v>0.21508460573099999</v>
      </c>
      <c r="H301" s="33">
        <v>0.19051111434000001</v>
      </c>
      <c r="I301" s="34">
        <v>5.4451798919309598E-5</v>
      </c>
      <c r="J301" s="34">
        <v>6.2211370609072297E-6</v>
      </c>
      <c r="K301" s="34">
        <v>5.4451798919309598E-5</v>
      </c>
      <c r="L301" s="34">
        <v>6.2211370609072297E-6</v>
      </c>
      <c r="M301" s="14">
        <f t="shared" si="4"/>
        <v>0</v>
      </c>
      <c r="N301" s="41"/>
    </row>
    <row r="302" spans="1:14" ht="13.5" thickBot="1">
      <c r="A302" s="28">
        <v>44056</v>
      </c>
      <c r="B302" s="32">
        <v>4</v>
      </c>
      <c r="C302" s="33">
        <v>46406.04296875</v>
      </c>
      <c r="D302" s="33">
        <v>0</v>
      </c>
      <c r="E302" s="33">
        <v>0</v>
      </c>
      <c r="F302" s="33">
        <v>2.457349139E-2</v>
      </c>
      <c r="G302" s="33">
        <v>0.22457349436999999</v>
      </c>
      <c r="H302" s="33">
        <v>0.20000000298000001</v>
      </c>
      <c r="I302" s="34">
        <v>5.6854049207801403E-5</v>
      </c>
      <c r="J302" s="34">
        <v>6.2211370609072297E-6</v>
      </c>
      <c r="K302" s="34">
        <v>5.6854049207801403E-5</v>
      </c>
      <c r="L302" s="34">
        <v>6.2211370609072297E-6</v>
      </c>
      <c r="M302" s="14">
        <f t="shared" si="4"/>
        <v>0</v>
      </c>
      <c r="N302" s="41"/>
    </row>
    <row r="303" spans="1:14" ht="13.5" thickBot="1">
      <c r="A303" s="28">
        <v>44056</v>
      </c>
      <c r="B303" s="32">
        <v>5</v>
      </c>
      <c r="C303" s="33">
        <v>45753.80078125</v>
      </c>
      <c r="D303" s="33">
        <v>0</v>
      </c>
      <c r="E303" s="33">
        <v>0</v>
      </c>
      <c r="F303" s="33">
        <v>2.457349139E-2</v>
      </c>
      <c r="G303" s="33">
        <v>0.22457349436999999</v>
      </c>
      <c r="H303" s="33">
        <v>0.20000000298000001</v>
      </c>
      <c r="I303" s="34">
        <v>5.6854049207801403E-5</v>
      </c>
      <c r="J303" s="34">
        <v>6.2211370609072297E-6</v>
      </c>
      <c r="K303" s="34">
        <v>5.6854049207801403E-5</v>
      </c>
      <c r="L303" s="34">
        <v>6.2211370609072297E-6</v>
      </c>
      <c r="M303" s="14">
        <f t="shared" si="4"/>
        <v>0</v>
      </c>
      <c r="N303" s="41"/>
    </row>
    <row r="304" spans="1:14" ht="13.5" thickBot="1">
      <c r="A304" s="28">
        <v>44056</v>
      </c>
      <c r="B304" s="32">
        <v>6</v>
      </c>
      <c r="C304" s="33">
        <v>46206.35546875</v>
      </c>
      <c r="D304" s="33">
        <v>0</v>
      </c>
      <c r="E304" s="33">
        <v>0</v>
      </c>
      <c r="F304" s="33">
        <v>2.457349139E-2</v>
      </c>
      <c r="G304" s="33">
        <v>0.22457349436999999</v>
      </c>
      <c r="H304" s="33">
        <v>0.20000000298000001</v>
      </c>
      <c r="I304" s="34">
        <v>5.6854049207801403E-5</v>
      </c>
      <c r="J304" s="34">
        <v>6.2211370609072297E-6</v>
      </c>
      <c r="K304" s="34">
        <v>5.6854049207801403E-5</v>
      </c>
      <c r="L304" s="34">
        <v>6.2211370609072297E-6</v>
      </c>
      <c r="M304" s="14">
        <f t="shared" si="4"/>
        <v>0</v>
      </c>
      <c r="N304" s="41"/>
    </row>
    <row r="305" spans="1:14" ht="13.5" thickBot="1">
      <c r="A305" s="28">
        <v>44056</v>
      </c>
      <c r="B305" s="32">
        <v>7</v>
      </c>
      <c r="C305" s="33">
        <v>47346.57421875</v>
      </c>
      <c r="D305" s="33">
        <v>0</v>
      </c>
      <c r="E305" s="33">
        <v>0</v>
      </c>
      <c r="F305" s="33">
        <v>5.0351269882999997E-2</v>
      </c>
      <c r="G305" s="33">
        <v>0.233684605948</v>
      </c>
      <c r="H305" s="33">
        <v>0.18333333606499999</v>
      </c>
      <c r="I305" s="34">
        <v>5.9160659733880898E-5</v>
      </c>
      <c r="J305" s="34">
        <v>1.27471569325613E-5</v>
      </c>
      <c r="K305" s="34">
        <v>5.9160659733880898E-5</v>
      </c>
      <c r="L305" s="34">
        <v>1.27471569325613E-5</v>
      </c>
      <c r="M305" s="14">
        <f t="shared" si="4"/>
        <v>0</v>
      </c>
      <c r="N305" s="41"/>
    </row>
    <row r="306" spans="1:14" ht="13.5" thickBot="1">
      <c r="A306" s="28">
        <v>44056</v>
      </c>
      <c r="B306" s="32">
        <v>8</v>
      </c>
      <c r="C306" s="33">
        <v>47904.109375</v>
      </c>
      <c r="D306" s="33">
        <v>169.6</v>
      </c>
      <c r="E306" s="33">
        <v>162.4</v>
      </c>
      <c r="F306" s="33">
        <v>210.239335611397</v>
      </c>
      <c r="G306" s="33">
        <v>211.05994040678999</v>
      </c>
      <c r="H306" s="33">
        <v>0.82060479539300002</v>
      </c>
      <c r="I306" s="34">
        <v>1.0496187444000001E-2</v>
      </c>
      <c r="J306" s="34">
        <v>1.0288439395E-2</v>
      </c>
      <c r="K306" s="34">
        <v>1.2318972254000001E-2</v>
      </c>
      <c r="L306" s="34">
        <v>1.2111224205E-2</v>
      </c>
      <c r="M306" s="14">
        <f t="shared" si="4"/>
        <v>1</v>
      </c>
      <c r="N306" s="41"/>
    </row>
    <row r="307" spans="1:14" ht="13.5" thickBot="1">
      <c r="A307" s="28">
        <v>44056</v>
      </c>
      <c r="B307" s="32">
        <v>9</v>
      </c>
      <c r="C307" s="33">
        <v>50494.859375</v>
      </c>
      <c r="D307" s="33">
        <v>1601</v>
      </c>
      <c r="E307" s="33">
        <v>1601</v>
      </c>
      <c r="F307" s="33">
        <v>1974.5756495770399</v>
      </c>
      <c r="G307" s="33">
        <v>1974.03387180103</v>
      </c>
      <c r="H307" s="33">
        <v>-0.54177777600699994</v>
      </c>
      <c r="I307" s="34">
        <v>9.4438954886000001E-2</v>
      </c>
      <c r="J307" s="34">
        <v>9.4576113815999993E-2</v>
      </c>
      <c r="K307" s="34">
        <v>9.4438954886000001E-2</v>
      </c>
      <c r="L307" s="34">
        <v>9.4576113815999993E-2</v>
      </c>
      <c r="M307" s="14">
        <f t="shared" si="4"/>
        <v>1</v>
      </c>
      <c r="N307" s="41"/>
    </row>
    <row r="308" spans="1:14" ht="13.5" thickBot="1">
      <c r="A308" s="28">
        <v>44056</v>
      </c>
      <c r="B308" s="32">
        <v>10</v>
      </c>
      <c r="C308" s="33">
        <v>54602.76953125</v>
      </c>
      <c r="D308" s="33">
        <v>3121.8</v>
      </c>
      <c r="E308" s="33">
        <v>3121.8</v>
      </c>
      <c r="F308" s="33">
        <v>3178.0909316012498</v>
      </c>
      <c r="G308" s="33">
        <v>3195.58074107423</v>
      </c>
      <c r="H308" s="33">
        <v>17.489809472983001</v>
      </c>
      <c r="I308" s="34">
        <v>1.8678668626000001E-2</v>
      </c>
      <c r="J308" s="34">
        <v>1.4250868759E-2</v>
      </c>
      <c r="K308" s="34">
        <v>1.8678668626000001E-2</v>
      </c>
      <c r="L308" s="34">
        <v>1.4250868759E-2</v>
      </c>
      <c r="M308" s="14">
        <f t="shared" si="4"/>
        <v>1</v>
      </c>
      <c r="N308" s="41"/>
    </row>
    <row r="309" spans="1:14" ht="13.5" thickBot="1">
      <c r="A309" s="28">
        <v>44056</v>
      </c>
      <c r="B309" s="32">
        <v>11</v>
      </c>
      <c r="C309" s="33">
        <v>59259.6015625</v>
      </c>
      <c r="D309" s="33">
        <v>3595.3</v>
      </c>
      <c r="E309" s="33">
        <v>3594.8</v>
      </c>
      <c r="F309" s="33">
        <v>3392.37921094387</v>
      </c>
      <c r="G309" s="33">
        <v>3519.6787288436699</v>
      </c>
      <c r="H309" s="33">
        <v>127.299517899801</v>
      </c>
      <c r="I309" s="34">
        <v>1.9144625609000002E-2</v>
      </c>
      <c r="J309" s="34">
        <v>5.1372351658999997E-2</v>
      </c>
      <c r="K309" s="34">
        <v>1.9018043330000001E-2</v>
      </c>
      <c r="L309" s="34">
        <v>5.1245769380999999E-2</v>
      </c>
      <c r="M309" s="14">
        <f t="shared" si="4"/>
        <v>1</v>
      </c>
      <c r="N309" s="41"/>
    </row>
    <row r="310" spans="1:14" ht="13.5" thickBot="1">
      <c r="A310" s="28">
        <v>44056</v>
      </c>
      <c r="B310" s="32">
        <v>12</v>
      </c>
      <c r="C310" s="33">
        <v>63802.83203125</v>
      </c>
      <c r="D310" s="33">
        <v>3670.8</v>
      </c>
      <c r="E310" s="33">
        <v>3668.8</v>
      </c>
      <c r="F310" s="33">
        <v>3361.5280155355099</v>
      </c>
      <c r="G310" s="33">
        <v>3648.8976360208799</v>
      </c>
      <c r="H310" s="33">
        <v>287.36962048536498</v>
      </c>
      <c r="I310" s="34">
        <v>5.5449022730000002E-3</v>
      </c>
      <c r="J310" s="34">
        <v>7.8296704926999999E-2</v>
      </c>
      <c r="K310" s="34">
        <v>5.038573159E-3</v>
      </c>
      <c r="L310" s="34">
        <v>7.7790375812999996E-2</v>
      </c>
      <c r="M310" s="14">
        <f t="shared" si="4"/>
        <v>1</v>
      </c>
      <c r="N310" s="41"/>
    </row>
    <row r="311" spans="1:14" ht="13.5" thickBot="1">
      <c r="A311" s="28">
        <v>44056</v>
      </c>
      <c r="B311" s="32">
        <v>13</v>
      </c>
      <c r="C311" s="33">
        <v>67720.4453125</v>
      </c>
      <c r="D311" s="33">
        <v>3750.8</v>
      </c>
      <c r="E311" s="33">
        <v>3748</v>
      </c>
      <c r="F311" s="33">
        <v>3535.0565689938398</v>
      </c>
      <c r="G311" s="33">
        <v>3633.2475728230002</v>
      </c>
      <c r="H311" s="33">
        <v>98.191003829158007</v>
      </c>
      <c r="I311" s="34">
        <v>2.9760108146000001E-2</v>
      </c>
      <c r="J311" s="34">
        <v>5.4618590128000001E-2</v>
      </c>
      <c r="K311" s="34">
        <v>2.9051247386000002E-2</v>
      </c>
      <c r="L311" s="34">
        <v>5.3909729368000002E-2</v>
      </c>
      <c r="M311" s="14">
        <f t="shared" si="4"/>
        <v>1</v>
      </c>
      <c r="N311" s="41"/>
    </row>
    <row r="312" spans="1:14" ht="13.5" thickBot="1">
      <c r="A312" s="28">
        <v>44056</v>
      </c>
      <c r="B312" s="32">
        <v>14</v>
      </c>
      <c r="C312" s="33">
        <v>71102.53125</v>
      </c>
      <c r="D312" s="33">
        <v>3768.3</v>
      </c>
      <c r="E312" s="33">
        <v>3765.5</v>
      </c>
      <c r="F312" s="33">
        <v>3652.8769546275698</v>
      </c>
      <c r="G312" s="33">
        <v>3652.9477992369402</v>
      </c>
      <c r="H312" s="33">
        <v>7.0844609372999995E-2</v>
      </c>
      <c r="I312" s="34">
        <v>2.9203088799999999E-2</v>
      </c>
      <c r="J312" s="34">
        <v>2.9221024144000001E-2</v>
      </c>
      <c r="K312" s="34">
        <v>2.8494228040999998E-2</v>
      </c>
      <c r="L312" s="34">
        <v>2.8512163385000001E-2</v>
      </c>
      <c r="M312" s="14">
        <f t="shared" si="4"/>
        <v>1</v>
      </c>
      <c r="N312" s="41"/>
    </row>
    <row r="313" spans="1:14" ht="13.5" thickBot="1">
      <c r="A313" s="28">
        <v>44056</v>
      </c>
      <c r="B313" s="32">
        <v>15</v>
      </c>
      <c r="C313" s="33">
        <v>73448.859375</v>
      </c>
      <c r="D313" s="33">
        <v>3745.3</v>
      </c>
      <c r="E313" s="33">
        <v>3742.9</v>
      </c>
      <c r="F313" s="33">
        <v>3678.1910683342198</v>
      </c>
      <c r="G313" s="33">
        <v>3678.1910683342198</v>
      </c>
      <c r="H313" s="33">
        <v>0</v>
      </c>
      <c r="I313" s="34">
        <v>1.6989602953000001E-2</v>
      </c>
      <c r="J313" s="34">
        <v>1.6989602953000001E-2</v>
      </c>
      <c r="K313" s="34">
        <v>1.6382008016E-2</v>
      </c>
      <c r="L313" s="34">
        <v>1.6382008016E-2</v>
      </c>
      <c r="M313" s="14">
        <f t="shared" si="4"/>
        <v>1</v>
      </c>
      <c r="N313" s="41"/>
    </row>
    <row r="314" spans="1:14" ht="13.5" thickBot="1">
      <c r="A314" s="28">
        <v>44056</v>
      </c>
      <c r="B314" s="32">
        <v>16</v>
      </c>
      <c r="C314" s="33">
        <v>74014.7109375</v>
      </c>
      <c r="D314" s="33">
        <v>3763.7</v>
      </c>
      <c r="E314" s="33">
        <v>3761.9</v>
      </c>
      <c r="F314" s="33">
        <v>3656.81042763816</v>
      </c>
      <c r="G314" s="33">
        <v>3657.5413053406601</v>
      </c>
      <c r="H314" s="33">
        <v>0.73087770250100004</v>
      </c>
      <c r="I314" s="34">
        <v>2.6875618901000001E-2</v>
      </c>
      <c r="J314" s="34">
        <v>2.706065123E-2</v>
      </c>
      <c r="K314" s="34">
        <v>2.6419922698E-2</v>
      </c>
      <c r="L314" s="34">
        <v>2.6604955028000001E-2</v>
      </c>
      <c r="M314" s="14">
        <f t="shared" si="4"/>
        <v>1</v>
      </c>
      <c r="N314" s="41"/>
    </row>
    <row r="315" spans="1:14" ht="13.5" thickBot="1">
      <c r="A315" s="28">
        <v>44056</v>
      </c>
      <c r="B315" s="32">
        <v>17</v>
      </c>
      <c r="C315" s="33">
        <v>74164.4140625</v>
      </c>
      <c r="D315" s="33">
        <v>3724.7</v>
      </c>
      <c r="E315" s="33">
        <v>3723.1</v>
      </c>
      <c r="F315" s="33">
        <v>3619.5909677526702</v>
      </c>
      <c r="G315" s="33">
        <v>3619.5909677526702</v>
      </c>
      <c r="H315" s="33">
        <v>0</v>
      </c>
      <c r="I315" s="34">
        <v>2.6609881581E-2</v>
      </c>
      <c r="J315" s="34">
        <v>2.6609881581E-2</v>
      </c>
      <c r="K315" s="34">
        <v>2.6204818290000001E-2</v>
      </c>
      <c r="L315" s="34">
        <v>2.6204818290000001E-2</v>
      </c>
      <c r="M315" s="14">
        <f t="shared" si="4"/>
        <v>1</v>
      </c>
      <c r="N315" s="41"/>
    </row>
    <row r="316" spans="1:14" ht="13.5" thickBot="1">
      <c r="A316" s="28">
        <v>44056</v>
      </c>
      <c r="B316" s="32">
        <v>18</v>
      </c>
      <c r="C316" s="33">
        <v>73928.484375</v>
      </c>
      <c r="D316" s="33">
        <v>3589.5</v>
      </c>
      <c r="E316" s="33">
        <v>3589.5</v>
      </c>
      <c r="F316" s="33">
        <v>3479.3425584967899</v>
      </c>
      <c r="G316" s="33">
        <v>3479.3425584967899</v>
      </c>
      <c r="H316" s="33">
        <v>0</v>
      </c>
      <c r="I316" s="34">
        <v>2.7887959874000001E-2</v>
      </c>
      <c r="J316" s="34">
        <v>2.7887959874000001E-2</v>
      </c>
      <c r="K316" s="34">
        <v>2.7887959874000001E-2</v>
      </c>
      <c r="L316" s="34">
        <v>2.7887959874000001E-2</v>
      </c>
      <c r="M316" s="14">
        <f t="shared" si="4"/>
        <v>1</v>
      </c>
      <c r="N316" s="41"/>
    </row>
    <row r="317" spans="1:14" ht="13.5" thickBot="1">
      <c r="A317" s="28">
        <v>44056</v>
      </c>
      <c r="B317" s="32">
        <v>19</v>
      </c>
      <c r="C317" s="33">
        <v>72986.0078125</v>
      </c>
      <c r="D317" s="33">
        <v>3023.8</v>
      </c>
      <c r="E317" s="33">
        <v>3023.8</v>
      </c>
      <c r="F317" s="33">
        <v>2978.1124294565798</v>
      </c>
      <c r="G317" s="33">
        <v>2978.1124294565798</v>
      </c>
      <c r="H317" s="33">
        <v>0</v>
      </c>
      <c r="I317" s="34">
        <v>1.1566473555E-2</v>
      </c>
      <c r="J317" s="34">
        <v>1.1566473555E-2</v>
      </c>
      <c r="K317" s="34">
        <v>1.1566473555E-2</v>
      </c>
      <c r="L317" s="34">
        <v>1.1566473555E-2</v>
      </c>
      <c r="M317" s="14">
        <f t="shared" si="4"/>
        <v>1</v>
      </c>
      <c r="N317" s="41"/>
    </row>
    <row r="318" spans="1:14" ht="13.5" thickBot="1">
      <c r="A318" s="28">
        <v>44056</v>
      </c>
      <c r="B318" s="32">
        <v>20</v>
      </c>
      <c r="C318" s="33">
        <v>70442.515625</v>
      </c>
      <c r="D318" s="33">
        <v>1104.0999999999999</v>
      </c>
      <c r="E318" s="33">
        <v>1104.0999999999999</v>
      </c>
      <c r="F318" s="33">
        <v>1249.74345131823</v>
      </c>
      <c r="G318" s="33">
        <v>1249.94058463999</v>
      </c>
      <c r="H318" s="33">
        <v>0.19713332176199999</v>
      </c>
      <c r="I318" s="34">
        <v>3.6921666997000002E-2</v>
      </c>
      <c r="J318" s="34">
        <v>3.6871759827E-2</v>
      </c>
      <c r="K318" s="34">
        <v>3.6921666997000002E-2</v>
      </c>
      <c r="L318" s="34">
        <v>3.6871759827E-2</v>
      </c>
      <c r="M318" s="14">
        <f t="shared" si="4"/>
        <v>1</v>
      </c>
      <c r="N318" s="41"/>
    </row>
    <row r="319" spans="1:14" ht="13.5" thickBot="1">
      <c r="A319" s="28">
        <v>44056</v>
      </c>
      <c r="B319" s="32">
        <v>21</v>
      </c>
      <c r="C319" s="33">
        <v>67625.796875</v>
      </c>
      <c r="D319" s="33">
        <v>94.2</v>
      </c>
      <c r="E319" s="33">
        <v>86.2</v>
      </c>
      <c r="F319" s="33">
        <v>48.169453456349999</v>
      </c>
      <c r="G319" s="33">
        <v>50.163067409341998</v>
      </c>
      <c r="H319" s="33">
        <v>1.993613952991</v>
      </c>
      <c r="I319" s="34">
        <v>1.1148590529E-2</v>
      </c>
      <c r="J319" s="34">
        <v>1.1653302922E-2</v>
      </c>
      <c r="K319" s="34">
        <v>9.1232740730000008E-3</v>
      </c>
      <c r="L319" s="34">
        <v>9.6279864660000006E-3</v>
      </c>
      <c r="M319" s="14">
        <f t="shared" si="4"/>
        <v>1</v>
      </c>
      <c r="N319" s="41"/>
    </row>
    <row r="320" spans="1:14" ht="13.5" thickBot="1">
      <c r="A320" s="28">
        <v>44056</v>
      </c>
      <c r="B320" s="32">
        <v>22</v>
      </c>
      <c r="C320" s="33">
        <v>64818.3046875</v>
      </c>
      <c r="D320" s="33">
        <v>0</v>
      </c>
      <c r="E320" s="33">
        <v>0</v>
      </c>
      <c r="F320" s="33">
        <v>4.2283528920000001E-2</v>
      </c>
      <c r="G320" s="33">
        <v>4.2283528920000001E-2</v>
      </c>
      <c r="H320" s="33">
        <v>0</v>
      </c>
      <c r="I320" s="34">
        <v>1.0704690865836E-5</v>
      </c>
      <c r="J320" s="34">
        <v>1.0704690865836E-5</v>
      </c>
      <c r="K320" s="34">
        <v>1.0704690865836E-5</v>
      </c>
      <c r="L320" s="34">
        <v>1.0704690865836E-5</v>
      </c>
      <c r="M320" s="14">
        <f t="shared" si="4"/>
        <v>0</v>
      </c>
      <c r="N320" s="41"/>
    </row>
    <row r="321" spans="1:14" ht="13.5" thickBot="1">
      <c r="A321" s="28">
        <v>44056</v>
      </c>
      <c r="B321" s="32">
        <v>23</v>
      </c>
      <c r="C321" s="33">
        <v>60713.7109375</v>
      </c>
      <c r="D321" s="33">
        <v>0</v>
      </c>
      <c r="E321" s="33">
        <v>0</v>
      </c>
      <c r="F321" s="33">
        <v>4.2283528920000001E-2</v>
      </c>
      <c r="G321" s="33">
        <v>4.2283528920000001E-2</v>
      </c>
      <c r="H321" s="33">
        <v>0</v>
      </c>
      <c r="I321" s="34">
        <v>1.0704690865836E-5</v>
      </c>
      <c r="J321" s="34">
        <v>1.0704690865836E-5</v>
      </c>
      <c r="K321" s="34">
        <v>1.0704690865836E-5</v>
      </c>
      <c r="L321" s="34">
        <v>1.0704690865836E-5</v>
      </c>
      <c r="M321" s="14">
        <f t="shared" si="4"/>
        <v>0</v>
      </c>
      <c r="N321" s="41"/>
    </row>
    <row r="322" spans="1:14" ht="13.5" thickBot="1">
      <c r="A322" s="28">
        <v>44056</v>
      </c>
      <c r="B322" s="32">
        <v>24</v>
      </c>
      <c r="C322" s="33">
        <v>56565.671875</v>
      </c>
      <c r="D322" s="33">
        <v>0</v>
      </c>
      <c r="E322" s="33">
        <v>0</v>
      </c>
      <c r="F322" s="33">
        <v>4.2283528920000001E-2</v>
      </c>
      <c r="G322" s="33">
        <v>4.2283528920000001E-2</v>
      </c>
      <c r="H322" s="33">
        <v>0</v>
      </c>
      <c r="I322" s="34">
        <v>1.0704690865836E-5</v>
      </c>
      <c r="J322" s="34">
        <v>1.0704690865836E-5</v>
      </c>
      <c r="K322" s="34">
        <v>1.0704690865836E-5</v>
      </c>
      <c r="L322" s="34">
        <v>1.0704690865836E-5</v>
      </c>
      <c r="M322" s="14">
        <f t="shared" si="4"/>
        <v>0</v>
      </c>
      <c r="N322" s="41"/>
    </row>
    <row r="323" spans="1:14" ht="13.5" thickBot="1">
      <c r="A323" s="28">
        <v>44057</v>
      </c>
      <c r="B323" s="32">
        <v>1</v>
      </c>
      <c r="C323" s="33">
        <v>52913.48828125</v>
      </c>
      <c r="D323" s="33">
        <v>0</v>
      </c>
      <c r="E323" s="33">
        <v>0</v>
      </c>
      <c r="F323" s="33">
        <v>4.2283528920000001E-2</v>
      </c>
      <c r="G323" s="33">
        <v>4.2283528920000001E-2</v>
      </c>
      <c r="H323" s="33">
        <v>0</v>
      </c>
      <c r="I323" s="34">
        <v>1.0704690865836E-5</v>
      </c>
      <c r="J323" s="34">
        <v>1.0704690865836E-5</v>
      </c>
      <c r="K323" s="34">
        <v>1.0704690865836E-5</v>
      </c>
      <c r="L323" s="34">
        <v>1.0704690865836E-5</v>
      </c>
      <c r="M323" s="14">
        <f t="shared" si="4"/>
        <v>0</v>
      </c>
      <c r="N323" s="41"/>
    </row>
    <row r="324" spans="1:14" ht="13.5" thickBot="1">
      <c r="A324" s="28">
        <v>44057</v>
      </c>
      <c r="B324" s="32">
        <v>2</v>
      </c>
      <c r="C324" s="33">
        <v>49973.83984375</v>
      </c>
      <c r="D324" s="33">
        <v>0</v>
      </c>
      <c r="E324" s="33">
        <v>0</v>
      </c>
      <c r="F324" s="33">
        <v>4.2283528920000001E-2</v>
      </c>
      <c r="G324" s="33">
        <v>4.2283528920000001E-2</v>
      </c>
      <c r="H324" s="33">
        <v>0</v>
      </c>
      <c r="I324" s="34">
        <v>1.0704690865836E-5</v>
      </c>
      <c r="J324" s="34">
        <v>1.0704690865836E-5</v>
      </c>
      <c r="K324" s="34">
        <v>1.0704690865836E-5</v>
      </c>
      <c r="L324" s="34">
        <v>1.0704690865836E-5</v>
      </c>
      <c r="M324" s="14">
        <f t="shared" si="4"/>
        <v>0</v>
      </c>
      <c r="N324" s="41"/>
    </row>
    <row r="325" spans="1:14" ht="13.5" thickBot="1">
      <c r="A325" s="28">
        <v>44057</v>
      </c>
      <c r="B325" s="32">
        <v>3</v>
      </c>
      <c r="C325" s="33">
        <v>47737.8046875</v>
      </c>
      <c r="D325" s="33">
        <v>0</v>
      </c>
      <c r="E325" s="33">
        <v>0</v>
      </c>
      <c r="F325" s="33">
        <v>4.2283528920000001E-2</v>
      </c>
      <c r="G325" s="33">
        <v>4.2283528920000001E-2</v>
      </c>
      <c r="H325" s="33">
        <v>0</v>
      </c>
      <c r="I325" s="34">
        <v>1.0704690865836E-5</v>
      </c>
      <c r="J325" s="34">
        <v>1.0704690865836E-5</v>
      </c>
      <c r="K325" s="34">
        <v>1.0704690865836E-5</v>
      </c>
      <c r="L325" s="34">
        <v>1.0704690865836E-5</v>
      </c>
      <c r="M325" s="14">
        <f t="shared" si="4"/>
        <v>0</v>
      </c>
      <c r="N325" s="41"/>
    </row>
    <row r="326" spans="1:14" ht="13.5" thickBot="1">
      <c r="A326" s="28">
        <v>44057</v>
      </c>
      <c r="B326" s="32">
        <v>4</v>
      </c>
      <c r="C326" s="33">
        <v>46190.29296875</v>
      </c>
      <c r="D326" s="33">
        <v>0</v>
      </c>
      <c r="E326" s="33">
        <v>0</v>
      </c>
      <c r="F326" s="33">
        <v>4.2283528920000001E-2</v>
      </c>
      <c r="G326" s="33">
        <v>4.2283528920000001E-2</v>
      </c>
      <c r="H326" s="33">
        <v>0</v>
      </c>
      <c r="I326" s="34">
        <v>1.0704690865836E-5</v>
      </c>
      <c r="J326" s="34">
        <v>1.0704690865836E-5</v>
      </c>
      <c r="K326" s="34">
        <v>1.0704690865836E-5</v>
      </c>
      <c r="L326" s="34">
        <v>1.0704690865836E-5</v>
      </c>
      <c r="M326" s="14">
        <f t="shared" si="4"/>
        <v>0</v>
      </c>
      <c r="N326" s="41"/>
    </row>
    <row r="327" spans="1:14" ht="13.5" thickBot="1">
      <c r="A327" s="28">
        <v>44057</v>
      </c>
      <c r="B327" s="32">
        <v>5</v>
      </c>
      <c r="C327" s="33">
        <v>45409.234375</v>
      </c>
      <c r="D327" s="33">
        <v>0</v>
      </c>
      <c r="E327" s="33">
        <v>0</v>
      </c>
      <c r="F327" s="33">
        <v>4.2283528920000001E-2</v>
      </c>
      <c r="G327" s="33">
        <v>4.2283528920000001E-2</v>
      </c>
      <c r="H327" s="33">
        <v>0</v>
      </c>
      <c r="I327" s="34">
        <v>1.0704690865836E-5</v>
      </c>
      <c r="J327" s="34">
        <v>1.0704690865836E-5</v>
      </c>
      <c r="K327" s="34">
        <v>1.0704690865836E-5</v>
      </c>
      <c r="L327" s="34">
        <v>1.0704690865836E-5</v>
      </c>
      <c r="M327" s="14">
        <f t="shared" si="4"/>
        <v>0</v>
      </c>
      <c r="N327" s="41"/>
    </row>
    <row r="328" spans="1:14" ht="13.5" thickBot="1">
      <c r="A328" s="28">
        <v>44057</v>
      </c>
      <c r="B328" s="32">
        <v>6</v>
      </c>
      <c r="C328" s="33">
        <v>45759.30859375</v>
      </c>
      <c r="D328" s="33">
        <v>0</v>
      </c>
      <c r="E328" s="33">
        <v>0</v>
      </c>
      <c r="F328" s="33">
        <v>4.2283528920000001E-2</v>
      </c>
      <c r="G328" s="33">
        <v>4.2283528920000001E-2</v>
      </c>
      <c r="H328" s="33">
        <v>0</v>
      </c>
      <c r="I328" s="34">
        <v>1.0704690865836E-5</v>
      </c>
      <c r="J328" s="34">
        <v>1.0704690865836E-5</v>
      </c>
      <c r="K328" s="34">
        <v>1.0704690865836E-5</v>
      </c>
      <c r="L328" s="34">
        <v>1.0704690865836E-5</v>
      </c>
      <c r="M328" s="14">
        <f t="shared" si="4"/>
        <v>0</v>
      </c>
      <c r="N328" s="41"/>
    </row>
    <row r="329" spans="1:14" ht="13.5" thickBot="1">
      <c r="A329" s="28">
        <v>44057</v>
      </c>
      <c r="B329" s="32">
        <v>7</v>
      </c>
      <c r="C329" s="33">
        <v>46819.2109375</v>
      </c>
      <c r="D329" s="33">
        <v>0</v>
      </c>
      <c r="E329" s="33">
        <v>0</v>
      </c>
      <c r="F329" s="33">
        <v>4.2283528920000001E-2</v>
      </c>
      <c r="G329" s="33">
        <v>4.2283528920000001E-2</v>
      </c>
      <c r="H329" s="33">
        <v>0</v>
      </c>
      <c r="I329" s="34">
        <v>1.0704690865836E-5</v>
      </c>
      <c r="J329" s="34">
        <v>1.0704690865836E-5</v>
      </c>
      <c r="K329" s="34">
        <v>1.0704690865836E-5</v>
      </c>
      <c r="L329" s="34">
        <v>1.0704690865836E-5</v>
      </c>
      <c r="M329" s="14">
        <f t="shared" si="4"/>
        <v>0</v>
      </c>
      <c r="N329" s="41"/>
    </row>
    <row r="330" spans="1:14" ht="13.5" thickBot="1">
      <c r="A330" s="28">
        <v>44057</v>
      </c>
      <c r="B330" s="32">
        <v>8</v>
      </c>
      <c r="C330" s="33">
        <v>47413.4375</v>
      </c>
      <c r="D330" s="33">
        <v>160</v>
      </c>
      <c r="E330" s="33">
        <v>151.6</v>
      </c>
      <c r="F330" s="33">
        <v>194.59913856410699</v>
      </c>
      <c r="G330" s="33">
        <v>195.87325069640801</v>
      </c>
      <c r="H330" s="33">
        <v>1.2741121323</v>
      </c>
      <c r="I330" s="34">
        <v>9.0818356190000005E-3</v>
      </c>
      <c r="J330" s="34">
        <v>8.7592755850000002E-3</v>
      </c>
      <c r="K330" s="34">
        <v>1.1208417897E-2</v>
      </c>
      <c r="L330" s="34">
        <v>1.0885857864000001E-2</v>
      </c>
      <c r="M330" s="14">
        <f t="shared" si="4"/>
        <v>1</v>
      </c>
      <c r="N330" s="41"/>
    </row>
    <row r="331" spans="1:14" ht="13.5" thickBot="1">
      <c r="A331" s="28">
        <v>44057</v>
      </c>
      <c r="B331" s="32">
        <v>9</v>
      </c>
      <c r="C331" s="33">
        <v>50061.5234375</v>
      </c>
      <c r="D331" s="33">
        <v>1512.6</v>
      </c>
      <c r="E331" s="33">
        <v>1512.6</v>
      </c>
      <c r="F331" s="33">
        <v>1725.8139655786599</v>
      </c>
      <c r="G331" s="33">
        <v>1731.8722250010701</v>
      </c>
      <c r="H331" s="33">
        <v>6.0582594224140003</v>
      </c>
      <c r="I331" s="34">
        <v>5.5511955696000002E-2</v>
      </c>
      <c r="J331" s="34">
        <v>5.3978219133000001E-2</v>
      </c>
      <c r="K331" s="34">
        <v>5.5511955696000002E-2</v>
      </c>
      <c r="L331" s="34">
        <v>5.3978219133000001E-2</v>
      </c>
      <c r="M331" s="14">
        <f t="shared" si="4"/>
        <v>1</v>
      </c>
      <c r="N331" s="41"/>
    </row>
    <row r="332" spans="1:14" ht="13.5" thickBot="1">
      <c r="A332" s="28">
        <v>44057</v>
      </c>
      <c r="B332" s="32">
        <v>10</v>
      </c>
      <c r="C332" s="33">
        <v>54037.828125</v>
      </c>
      <c r="D332" s="33">
        <v>3124.1</v>
      </c>
      <c r="E332" s="33">
        <v>3124.1</v>
      </c>
      <c r="F332" s="33">
        <v>3074.8153913593301</v>
      </c>
      <c r="G332" s="33">
        <v>3089.3055074207</v>
      </c>
      <c r="H332" s="33">
        <v>14.490116061368999</v>
      </c>
      <c r="I332" s="34">
        <v>8.8087322979999993E-3</v>
      </c>
      <c r="J332" s="34">
        <v>1.2477116111000001E-2</v>
      </c>
      <c r="K332" s="34">
        <v>8.8087322979999993E-3</v>
      </c>
      <c r="L332" s="34">
        <v>1.2477116111000001E-2</v>
      </c>
      <c r="M332" s="14">
        <f t="shared" ref="M332:M395" si="5">IF(F332&gt;5,1,0)</f>
        <v>1</v>
      </c>
      <c r="N332" s="41"/>
    </row>
    <row r="333" spans="1:14" ht="13.5" thickBot="1">
      <c r="A333" s="28">
        <v>44057</v>
      </c>
      <c r="B333" s="32">
        <v>11</v>
      </c>
      <c r="C333" s="33">
        <v>58534.86328125</v>
      </c>
      <c r="D333" s="33">
        <v>3513.8</v>
      </c>
      <c r="E333" s="33">
        <v>3512.3</v>
      </c>
      <c r="F333" s="33">
        <v>3182.16829621633</v>
      </c>
      <c r="G333" s="33">
        <v>3218.8140359200402</v>
      </c>
      <c r="H333" s="33">
        <v>36.645739703708003</v>
      </c>
      <c r="I333" s="34">
        <v>7.4679990905999999E-2</v>
      </c>
      <c r="J333" s="34">
        <v>8.3957393362000005E-2</v>
      </c>
      <c r="K333" s="34">
        <v>7.4300244069999993E-2</v>
      </c>
      <c r="L333" s="34">
        <v>8.3577646527000005E-2</v>
      </c>
      <c r="M333" s="14">
        <f t="shared" si="5"/>
        <v>1</v>
      </c>
      <c r="N333" s="41"/>
    </row>
    <row r="334" spans="1:14" ht="13.5" thickBot="1">
      <c r="A334" s="28">
        <v>44057</v>
      </c>
      <c r="B334" s="32">
        <v>12</v>
      </c>
      <c r="C334" s="33">
        <v>63030.12109375</v>
      </c>
      <c r="D334" s="33">
        <v>3658.6</v>
      </c>
      <c r="E334" s="33">
        <v>3655.9</v>
      </c>
      <c r="F334" s="33">
        <v>3269.2573351033502</v>
      </c>
      <c r="G334" s="33">
        <v>3269.2573351033502</v>
      </c>
      <c r="H334" s="33">
        <v>0</v>
      </c>
      <c r="I334" s="34">
        <v>9.8567763264000005E-2</v>
      </c>
      <c r="J334" s="34">
        <v>9.8567763264000005E-2</v>
      </c>
      <c r="K334" s="34">
        <v>9.7884218960999997E-2</v>
      </c>
      <c r="L334" s="34">
        <v>9.7884218960999997E-2</v>
      </c>
      <c r="M334" s="14">
        <f t="shared" si="5"/>
        <v>1</v>
      </c>
      <c r="N334" s="41"/>
    </row>
    <row r="335" spans="1:14" ht="13.5" thickBot="1">
      <c r="A335" s="28">
        <v>44057</v>
      </c>
      <c r="B335" s="32">
        <v>13</v>
      </c>
      <c r="C335" s="33">
        <v>67068.6171875</v>
      </c>
      <c r="D335" s="33">
        <v>3723.2</v>
      </c>
      <c r="E335" s="33">
        <v>3720.8</v>
      </c>
      <c r="F335" s="33">
        <v>3287.6593422116198</v>
      </c>
      <c r="G335" s="33">
        <v>3287.6593422116198</v>
      </c>
      <c r="H335" s="33">
        <v>0</v>
      </c>
      <c r="I335" s="34">
        <v>0.11026345766700001</v>
      </c>
      <c r="J335" s="34">
        <v>0.11026345766700001</v>
      </c>
      <c r="K335" s="34">
        <v>0.109655862731</v>
      </c>
      <c r="L335" s="34">
        <v>0.109655862731</v>
      </c>
      <c r="M335" s="14">
        <f t="shared" si="5"/>
        <v>1</v>
      </c>
      <c r="N335" s="41"/>
    </row>
    <row r="336" spans="1:14" ht="13.5" thickBot="1">
      <c r="A336" s="28">
        <v>44057</v>
      </c>
      <c r="B336" s="32">
        <v>14</v>
      </c>
      <c r="C336" s="33">
        <v>70503.0703125</v>
      </c>
      <c r="D336" s="33">
        <v>3613.9</v>
      </c>
      <c r="E336" s="33">
        <v>3612.1</v>
      </c>
      <c r="F336" s="33">
        <v>3362.5059983661499</v>
      </c>
      <c r="G336" s="33">
        <v>3362.5059983661399</v>
      </c>
      <c r="H336" s="33">
        <v>0</v>
      </c>
      <c r="I336" s="34">
        <v>6.3644051046000003E-2</v>
      </c>
      <c r="J336" s="34">
        <v>6.3644051046000003E-2</v>
      </c>
      <c r="K336" s="34">
        <v>6.3188354843999997E-2</v>
      </c>
      <c r="L336" s="34">
        <v>6.3188354843999997E-2</v>
      </c>
      <c r="M336" s="14">
        <f t="shared" si="5"/>
        <v>1</v>
      </c>
      <c r="N336" s="41"/>
    </row>
    <row r="337" spans="1:14" ht="13.5" thickBot="1">
      <c r="A337" s="28">
        <v>44057</v>
      </c>
      <c r="B337" s="32">
        <v>15</v>
      </c>
      <c r="C337" s="33">
        <v>72795.4921875</v>
      </c>
      <c r="D337" s="33">
        <v>3691.7</v>
      </c>
      <c r="E337" s="33">
        <v>3689.7</v>
      </c>
      <c r="F337" s="33">
        <v>3339.9509372440998</v>
      </c>
      <c r="G337" s="33">
        <v>3339.9509372440998</v>
      </c>
      <c r="H337" s="33">
        <v>0</v>
      </c>
      <c r="I337" s="34">
        <v>8.9050395633999996E-2</v>
      </c>
      <c r="J337" s="34">
        <v>8.9050395633999996E-2</v>
      </c>
      <c r="K337" s="34">
        <v>8.8544066520000006E-2</v>
      </c>
      <c r="L337" s="34">
        <v>8.8544066520000006E-2</v>
      </c>
      <c r="M337" s="14">
        <f t="shared" si="5"/>
        <v>1</v>
      </c>
      <c r="N337" s="41"/>
    </row>
    <row r="338" spans="1:14" ht="13.5" thickBot="1">
      <c r="A338" s="28">
        <v>44057</v>
      </c>
      <c r="B338" s="32">
        <v>16</v>
      </c>
      <c r="C338" s="33">
        <v>73739.875</v>
      </c>
      <c r="D338" s="33">
        <v>3664.9</v>
      </c>
      <c r="E338" s="33">
        <v>3663.9</v>
      </c>
      <c r="F338" s="33">
        <v>3329.4512837028501</v>
      </c>
      <c r="G338" s="33">
        <v>3329.4512837028501</v>
      </c>
      <c r="H338" s="33">
        <v>0</v>
      </c>
      <c r="I338" s="34">
        <v>8.4923725643999998E-2</v>
      </c>
      <c r="J338" s="34">
        <v>8.4923725643999998E-2</v>
      </c>
      <c r="K338" s="34">
        <v>8.4670561086999996E-2</v>
      </c>
      <c r="L338" s="34">
        <v>8.4670561086999996E-2</v>
      </c>
      <c r="M338" s="14">
        <f t="shared" si="5"/>
        <v>1</v>
      </c>
      <c r="N338" s="41"/>
    </row>
    <row r="339" spans="1:14" ht="13.5" thickBot="1">
      <c r="A339" s="28">
        <v>44057</v>
      </c>
      <c r="B339" s="32">
        <v>17</v>
      </c>
      <c r="C339" s="33">
        <v>74087.375</v>
      </c>
      <c r="D339" s="33">
        <v>3514.5</v>
      </c>
      <c r="E339" s="33">
        <v>3514.5</v>
      </c>
      <c r="F339" s="33">
        <v>2839.0964918741602</v>
      </c>
      <c r="G339" s="33">
        <v>2839.0964918741602</v>
      </c>
      <c r="H339" s="33">
        <v>0</v>
      </c>
      <c r="I339" s="34">
        <v>0.17098822990500001</v>
      </c>
      <c r="J339" s="34">
        <v>0.17098822990500001</v>
      </c>
      <c r="K339" s="34">
        <v>0.17098822990500001</v>
      </c>
      <c r="L339" s="34">
        <v>0.17098822990500001</v>
      </c>
      <c r="M339" s="14">
        <f t="shared" si="5"/>
        <v>1</v>
      </c>
      <c r="N339" s="41"/>
    </row>
    <row r="340" spans="1:14" ht="13.5" thickBot="1">
      <c r="A340" s="28">
        <v>44057</v>
      </c>
      <c r="B340" s="32">
        <v>18</v>
      </c>
      <c r="C340" s="33">
        <v>73940.40625</v>
      </c>
      <c r="D340" s="33">
        <v>3444.4</v>
      </c>
      <c r="E340" s="33">
        <v>3444.4</v>
      </c>
      <c r="F340" s="33">
        <v>2766.47728969335</v>
      </c>
      <c r="G340" s="33">
        <v>2766.47728969335</v>
      </c>
      <c r="H340" s="33">
        <v>0</v>
      </c>
      <c r="I340" s="34">
        <v>0.17162600260899999</v>
      </c>
      <c r="J340" s="34">
        <v>0.17162600260899999</v>
      </c>
      <c r="K340" s="34">
        <v>0.17162600260899999</v>
      </c>
      <c r="L340" s="34">
        <v>0.17162600260899999</v>
      </c>
      <c r="M340" s="14">
        <f t="shared" si="5"/>
        <v>1</v>
      </c>
      <c r="N340" s="41"/>
    </row>
    <row r="341" spans="1:14" ht="13.5" thickBot="1">
      <c r="A341" s="28">
        <v>44057</v>
      </c>
      <c r="B341" s="32">
        <v>19</v>
      </c>
      <c r="C341" s="33">
        <v>72790.453125</v>
      </c>
      <c r="D341" s="33">
        <v>2847.2</v>
      </c>
      <c r="E341" s="33">
        <v>2847.2</v>
      </c>
      <c r="F341" s="33">
        <v>2194.5907566453702</v>
      </c>
      <c r="G341" s="33">
        <v>2194.5907566453702</v>
      </c>
      <c r="H341" s="33">
        <v>0</v>
      </c>
      <c r="I341" s="34">
        <v>0.16521752996299999</v>
      </c>
      <c r="J341" s="34">
        <v>0.16521752996299999</v>
      </c>
      <c r="K341" s="34">
        <v>0.16521752996299999</v>
      </c>
      <c r="L341" s="34">
        <v>0.16521752996299999</v>
      </c>
      <c r="M341" s="14">
        <f t="shared" si="5"/>
        <v>1</v>
      </c>
      <c r="N341" s="41"/>
    </row>
    <row r="342" spans="1:14" ht="13.5" thickBot="1">
      <c r="A342" s="28">
        <v>44057</v>
      </c>
      <c r="B342" s="32">
        <v>20</v>
      </c>
      <c r="C342" s="33">
        <v>70159.015625</v>
      </c>
      <c r="D342" s="33">
        <v>945.5</v>
      </c>
      <c r="E342" s="33">
        <v>945.5</v>
      </c>
      <c r="F342" s="33">
        <v>836.02916372307004</v>
      </c>
      <c r="G342" s="33">
        <v>836.36777480080298</v>
      </c>
      <c r="H342" s="33">
        <v>0.338611077732</v>
      </c>
      <c r="I342" s="34">
        <v>2.7628411442000001E-2</v>
      </c>
      <c r="J342" s="34">
        <v>2.7714135766E-2</v>
      </c>
      <c r="K342" s="34">
        <v>2.7628411442000001E-2</v>
      </c>
      <c r="L342" s="34">
        <v>2.7714135766E-2</v>
      </c>
      <c r="M342" s="14">
        <f t="shared" si="5"/>
        <v>1</v>
      </c>
      <c r="N342" s="41"/>
    </row>
    <row r="343" spans="1:14" ht="13.5" thickBot="1">
      <c r="A343" s="28">
        <v>44057</v>
      </c>
      <c r="B343" s="32">
        <v>21</v>
      </c>
      <c r="C343" s="33">
        <v>67455.28125</v>
      </c>
      <c r="D343" s="33">
        <v>76.400000000000006</v>
      </c>
      <c r="E343" s="33">
        <v>70.3</v>
      </c>
      <c r="F343" s="33">
        <v>16.3752558672</v>
      </c>
      <c r="G343" s="33">
        <v>17.604637430054002</v>
      </c>
      <c r="H343" s="33">
        <v>1.2293815628539999</v>
      </c>
      <c r="I343" s="34">
        <v>1.4884901916000001E-2</v>
      </c>
      <c r="J343" s="34">
        <v>1.5196137755E-2</v>
      </c>
      <c r="K343" s="34">
        <v>1.3340598118000001E-2</v>
      </c>
      <c r="L343" s="34">
        <v>1.3651833957E-2</v>
      </c>
      <c r="M343" s="14">
        <f t="shared" si="5"/>
        <v>1</v>
      </c>
      <c r="N343" s="41"/>
    </row>
    <row r="344" spans="1:14" ht="13.5" thickBot="1">
      <c r="A344" s="28">
        <v>44057</v>
      </c>
      <c r="B344" s="32">
        <v>22</v>
      </c>
      <c r="C344" s="33">
        <v>64585.57421875</v>
      </c>
      <c r="D344" s="33">
        <v>0</v>
      </c>
      <c r="E344" s="33">
        <v>0</v>
      </c>
      <c r="F344" s="33">
        <v>8.0335656810000006E-3</v>
      </c>
      <c r="G344" s="33">
        <v>8.0335656810000006E-3</v>
      </c>
      <c r="H344" s="33">
        <v>0</v>
      </c>
      <c r="I344" s="34">
        <v>2.0338140965105599E-6</v>
      </c>
      <c r="J344" s="34">
        <v>2.0338140965105599E-6</v>
      </c>
      <c r="K344" s="34">
        <v>2.0338140965105599E-6</v>
      </c>
      <c r="L344" s="34">
        <v>2.0338140965105599E-6</v>
      </c>
      <c r="M344" s="14">
        <f t="shared" si="5"/>
        <v>0</v>
      </c>
      <c r="N344" s="41"/>
    </row>
    <row r="345" spans="1:14" ht="13.5" thickBot="1">
      <c r="A345" s="28">
        <v>44057</v>
      </c>
      <c r="B345" s="32">
        <v>23</v>
      </c>
      <c r="C345" s="33">
        <v>60753.2890625</v>
      </c>
      <c r="D345" s="33">
        <v>0</v>
      </c>
      <c r="E345" s="33">
        <v>0</v>
      </c>
      <c r="F345" s="33">
        <v>8.0335656810000006E-3</v>
      </c>
      <c r="G345" s="33">
        <v>8.0335656810000006E-3</v>
      </c>
      <c r="H345" s="33">
        <v>0</v>
      </c>
      <c r="I345" s="34">
        <v>2.0338140965105599E-6</v>
      </c>
      <c r="J345" s="34">
        <v>2.0338140965105599E-6</v>
      </c>
      <c r="K345" s="34">
        <v>2.0338140965105599E-6</v>
      </c>
      <c r="L345" s="34">
        <v>2.0338140965105599E-6</v>
      </c>
      <c r="M345" s="14">
        <f t="shared" si="5"/>
        <v>0</v>
      </c>
      <c r="N345" s="41"/>
    </row>
    <row r="346" spans="1:14" ht="13.5" thickBot="1">
      <c r="A346" s="28">
        <v>44057</v>
      </c>
      <c r="B346" s="32">
        <v>24</v>
      </c>
      <c r="C346" s="33">
        <v>56950.8046875</v>
      </c>
      <c r="D346" s="33">
        <v>0</v>
      </c>
      <c r="E346" s="33">
        <v>0</v>
      </c>
      <c r="F346" s="33">
        <v>8.0335656810000006E-3</v>
      </c>
      <c r="G346" s="33">
        <v>8.0335656810000006E-3</v>
      </c>
      <c r="H346" s="33">
        <v>0</v>
      </c>
      <c r="I346" s="34">
        <v>2.0338140965105599E-6</v>
      </c>
      <c r="J346" s="34">
        <v>2.0338140965105599E-6</v>
      </c>
      <c r="K346" s="34">
        <v>2.0338140965105599E-6</v>
      </c>
      <c r="L346" s="34">
        <v>2.0338140965105599E-6</v>
      </c>
      <c r="M346" s="14">
        <f t="shared" si="5"/>
        <v>0</v>
      </c>
      <c r="N346" s="41"/>
    </row>
    <row r="347" spans="1:14" ht="13.5" thickBot="1">
      <c r="A347" s="28">
        <v>44058</v>
      </c>
      <c r="B347" s="32">
        <v>1</v>
      </c>
      <c r="C347" s="33">
        <v>53280.60546875</v>
      </c>
      <c r="D347" s="33">
        <v>0</v>
      </c>
      <c r="E347" s="33">
        <v>0</v>
      </c>
      <c r="F347" s="33">
        <v>8.0335656810000006E-3</v>
      </c>
      <c r="G347" s="33">
        <v>8.0335656810000006E-3</v>
      </c>
      <c r="H347" s="33">
        <v>0</v>
      </c>
      <c r="I347" s="34">
        <v>2.0338140965105599E-6</v>
      </c>
      <c r="J347" s="34">
        <v>2.0338140965105599E-6</v>
      </c>
      <c r="K347" s="34">
        <v>2.0338140965105599E-6</v>
      </c>
      <c r="L347" s="34">
        <v>2.0338140965105599E-6</v>
      </c>
      <c r="M347" s="14">
        <f t="shared" si="5"/>
        <v>0</v>
      </c>
      <c r="N347" s="41"/>
    </row>
    <row r="348" spans="1:14" ht="13.5" thickBot="1">
      <c r="A348" s="28">
        <v>44058</v>
      </c>
      <c r="B348" s="32">
        <v>2</v>
      </c>
      <c r="C348" s="33">
        <v>50231.58984375</v>
      </c>
      <c r="D348" s="33">
        <v>0</v>
      </c>
      <c r="E348" s="33">
        <v>0</v>
      </c>
      <c r="F348" s="33">
        <v>8.0335656810000006E-3</v>
      </c>
      <c r="G348" s="33">
        <v>8.0335656810000006E-3</v>
      </c>
      <c r="H348" s="33">
        <v>0</v>
      </c>
      <c r="I348" s="34">
        <v>2.0338140965105599E-6</v>
      </c>
      <c r="J348" s="34">
        <v>2.0338140965105599E-6</v>
      </c>
      <c r="K348" s="34">
        <v>2.0338140965105599E-6</v>
      </c>
      <c r="L348" s="34">
        <v>2.0338140965105599E-6</v>
      </c>
      <c r="M348" s="14">
        <f t="shared" si="5"/>
        <v>0</v>
      </c>
      <c r="N348" s="41"/>
    </row>
    <row r="349" spans="1:14" ht="13.5" thickBot="1">
      <c r="A349" s="28">
        <v>44058</v>
      </c>
      <c r="B349" s="32">
        <v>3</v>
      </c>
      <c r="C349" s="33">
        <v>47693.6875</v>
      </c>
      <c r="D349" s="33">
        <v>0</v>
      </c>
      <c r="E349" s="33">
        <v>0</v>
      </c>
      <c r="F349" s="33">
        <v>8.0335656810000006E-3</v>
      </c>
      <c r="G349" s="33">
        <v>8.0335656810000006E-3</v>
      </c>
      <c r="H349" s="33">
        <v>0</v>
      </c>
      <c r="I349" s="34">
        <v>2.0338140965105599E-6</v>
      </c>
      <c r="J349" s="34">
        <v>2.0338140965105599E-6</v>
      </c>
      <c r="K349" s="34">
        <v>2.0338140965105599E-6</v>
      </c>
      <c r="L349" s="34">
        <v>2.0338140965105599E-6</v>
      </c>
      <c r="M349" s="14">
        <f t="shared" si="5"/>
        <v>0</v>
      </c>
      <c r="N349" s="41"/>
    </row>
    <row r="350" spans="1:14" ht="13.5" thickBot="1">
      <c r="A350" s="28">
        <v>44058</v>
      </c>
      <c r="B350" s="32">
        <v>4</v>
      </c>
      <c r="C350" s="33">
        <v>46002.98828125</v>
      </c>
      <c r="D350" s="33">
        <v>0</v>
      </c>
      <c r="E350" s="33">
        <v>0</v>
      </c>
      <c r="F350" s="33">
        <v>8.0335656810000006E-3</v>
      </c>
      <c r="G350" s="33">
        <v>8.0335656810000006E-3</v>
      </c>
      <c r="H350" s="33">
        <v>0</v>
      </c>
      <c r="I350" s="34">
        <v>2.0338140965105599E-6</v>
      </c>
      <c r="J350" s="34">
        <v>2.0338140965105599E-6</v>
      </c>
      <c r="K350" s="34">
        <v>2.0338140965105599E-6</v>
      </c>
      <c r="L350" s="34">
        <v>2.0338140965105599E-6</v>
      </c>
      <c r="M350" s="14">
        <f t="shared" si="5"/>
        <v>0</v>
      </c>
      <c r="N350" s="41"/>
    </row>
    <row r="351" spans="1:14" ht="13.5" thickBot="1">
      <c r="A351" s="28">
        <v>44058</v>
      </c>
      <c r="B351" s="32">
        <v>5</v>
      </c>
      <c r="C351" s="33">
        <v>44913.73828125</v>
      </c>
      <c r="D351" s="33">
        <v>0</v>
      </c>
      <c r="E351" s="33">
        <v>0</v>
      </c>
      <c r="F351" s="33">
        <v>8.0335656810000006E-3</v>
      </c>
      <c r="G351" s="33">
        <v>8.0335656810000006E-3</v>
      </c>
      <c r="H351" s="33">
        <v>0</v>
      </c>
      <c r="I351" s="34">
        <v>2.0338140965105599E-6</v>
      </c>
      <c r="J351" s="34">
        <v>2.0338140965105599E-6</v>
      </c>
      <c r="K351" s="34">
        <v>2.0338140965105599E-6</v>
      </c>
      <c r="L351" s="34">
        <v>2.0338140965105599E-6</v>
      </c>
      <c r="M351" s="14">
        <f t="shared" si="5"/>
        <v>0</v>
      </c>
      <c r="N351" s="41"/>
    </row>
    <row r="352" spans="1:14" ht="13.5" thickBot="1">
      <c r="A352" s="28">
        <v>44058</v>
      </c>
      <c r="B352" s="32">
        <v>6</v>
      </c>
      <c r="C352" s="33">
        <v>44355.6640625</v>
      </c>
      <c r="D352" s="33">
        <v>0</v>
      </c>
      <c r="E352" s="33">
        <v>0</v>
      </c>
      <c r="F352" s="33">
        <v>8.0335656810000006E-3</v>
      </c>
      <c r="G352" s="33">
        <v>8.0335656810000006E-3</v>
      </c>
      <c r="H352" s="33">
        <v>0</v>
      </c>
      <c r="I352" s="34">
        <v>2.0338140965105599E-6</v>
      </c>
      <c r="J352" s="34">
        <v>2.0338140965105599E-6</v>
      </c>
      <c r="K352" s="34">
        <v>2.0338140965105599E-6</v>
      </c>
      <c r="L352" s="34">
        <v>2.0338140965105599E-6</v>
      </c>
      <c r="M352" s="14">
        <f t="shared" si="5"/>
        <v>0</v>
      </c>
      <c r="N352" s="41"/>
    </row>
    <row r="353" spans="1:14" ht="13.5" thickBot="1">
      <c r="A353" s="28">
        <v>44058</v>
      </c>
      <c r="B353" s="32">
        <v>7</v>
      </c>
      <c r="C353" s="33">
        <v>44222.26171875</v>
      </c>
      <c r="D353" s="33">
        <v>0</v>
      </c>
      <c r="E353" s="33">
        <v>0</v>
      </c>
      <c r="F353" s="33">
        <v>8.0335656810000006E-3</v>
      </c>
      <c r="G353" s="33">
        <v>8.0335656810000006E-3</v>
      </c>
      <c r="H353" s="33">
        <v>0</v>
      </c>
      <c r="I353" s="34">
        <v>2.0338140965105599E-6</v>
      </c>
      <c r="J353" s="34">
        <v>2.0338140965105599E-6</v>
      </c>
      <c r="K353" s="34">
        <v>2.0338140965105599E-6</v>
      </c>
      <c r="L353" s="34">
        <v>2.0338140965105599E-6</v>
      </c>
      <c r="M353" s="14">
        <f t="shared" si="5"/>
        <v>0</v>
      </c>
      <c r="N353" s="41"/>
    </row>
    <row r="354" spans="1:14" ht="13.5" thickBot="1">
      <c r="A354" s="28">
        <v>44058</v>
      </c>
      <c r="B354" s="32">
        <v>8</v>
      </c>
      <c r="C354" s="33">
        <v>44180.09375</v>
      </c>
      <c r="D354" s="33">
        <v>89.4</v>
      </c>
      <c r="E354" s="33">
        <v>81.3</v>
      </c>
      <c r="F354" s="33">
        <v>53.871319217675001</v>
      </c>
      <c r="G354" s="33">
        <v>55.777397967764003</v>
      </c>
      <c r="H354" s="33">
        <v>1.9060787500880001</v>
      </c>
      <c r="I354" s="34">
        <v>8.5120511470000004E-3</v>
      </c>
      <c r="J354" s="34">
        <v>8.9946027290000001E-3</v>
      </c>
      <c r="K354" s="34">
        <v>6.4614182359999999E-3</v>
      </c>
      <c r="L354" s="34">
        <v>6.9439698179999997E-3</v>
      </c>
      <c r="M354" s="14">
        <f t="shared" si="5"/>
        <v>1</v>
      </c>
      <c r="N354" s="41"/>
    </row>
    <row r="355" spans="1:14" ht="13.5" thickBot="1">
      <c r="A355" s="28">
        <v>44058</v>
      </c>
      <c r="B355" s="32">
        <v>9</v>
      </c>
      <c r="C355" s="33">
        <v>46782.85546875</v>
      </c>
      <c r="D355" s="33">
        <v>791.9</v>
      </c>
      <c r="E355" s="33">
        <v>791.9</v>
      </c>
      <c r="F355" s="33">
        <v>492.79936078881201</v>
      </c>
      <c r="G355" s="33">
        <v>492.875226073063</v>
      </c>
      <c r="H355" s="33">
        <v>7.5865284251000004E-2</v>
      </c>
      <c r="I355" s="34">
        <v>7.5702474411000004E-2</v>
      </c>
      <c r="J355" s="34">
        <v>7.5721680811999995E-2</v>
      </c>
      <c r="K355" s="34">
        <v>7.5702474411000004E-2</v>
      </c>
      <c r="L355" s="34">
        <v>7.5721680811999995E-2</v>
      </c>
      <c r="M355" s="14">
        <f t="shared" si="5"/>
        <v>1</v>
      </c>
      <c r="N355" s="41"/>
    </row>
    <row r="356" spans="1:14" ht="13.5" thickBot="1">
      <c r="A356" s="28">
        <v>44058</v>
      </c>
      <c r="B356" s="32">
        <v>10</v>
      </c>
      <c r="C356" s="33">
        <v>50944.26171875</v>
      </c>
      <c r="D356" s="33">
        <v>1641.4</v>
      </c>
      <c r="E356" s="33">
        <v>1641.4</v>
      </c>
      <c r="F356" s="33">
        <v>1100.71207097617</v>
      </c>
      <c r="G356" s="33">
        <v>1100.72289316211</v>
      </c>
      <c r="H356" s="33">
        <v>1.082218594E-2</v>
      </c>
      <c r="I356" s="34">
        <v>0.13688028021199999</v>
      </c>
      <c r="J356" s="34">
        <v>0.136883020006</v>
      </c>
      <c r="K356" s="34">
        <v>0.13688028021199999</v>
      </c>
      <c r="L356" s="34">
        <v>0.136883020006</v>
      </c>
      <c r="M356" s="14">
        <f t="shared" si="5"/>
        <v>1</v>
      </c>
      <c r="N356" s="41"/>
    </row>
    <row r="357" spans="1:14" ht="13.5" thickBot="1">
      <c r="A357" s="28">
        <v>44058</v>
      </c>
      <c r="B357" s="32">
        <v>11</v>
      </c>
      <c r="C357" s="33">
        <v>55601.36328125</v>
      </c>
      <c r="D357" s="33">
        <v>2261.1</v>
      </c>
      <c r="E357" s="33">
        <v>2261.1</v>
      </c>
      <c r="F357" s="33">
        <v>1476.5399877002801</v>
      </c>
      <c r="G357" s="33">
        <v>1476.57842105285</v>
      </c>
      <c r="H357" s="33">
        <v>3.8433352576000002E-2</v>
      </c>
      <c r="I357" s="34">
        <v>0.19861305796100001</v>
      </c>
      <c r="J357" s="34">
        <v>0.198622787923</v>
      </c>
      <c r="K357" s="34">
        <v>0.19861305796100001</v>
      </c>
      <c r="L357" s="34">
        <v>0.198622787923</v>
      </c>
      <c r="M357" s="14">
        <f t="shared" si="5"/>
        <v>1</v>
      </c>
      <c r="N357" s="41"/>
    </row>
    <row r="358" spans="1:14" ht="13.5" thickBot="1">
      <c r="A358" s="28">
        <v>44058</v>
      </c>
      <c r="B358" s="32">
        <v>12</v>
      </c>
      <c r="C358" s="33">
        <v>60191.859375</v>
      </c>
      <c r="D358" s="33">
        <v>2542.1999999999998</v>
      </c>
      <c r="E358" s="33">
        <v>2542.1999999999998</v>
      </c>
      <c r="F358" s="33">
        <v>1819.1872987577699</v>
      </c>
      <c r="G358" s="33">
        <v>1819.2524542787301</v>
      </c>
      <c r="H358" s="33">
        <v>6.5155520967999994E-2</v>
      </c>
      <c r="I358" s="34">
        <v>0.18302469511899999</v>
      </c>
      <c r="J358" s="34">
        <v>0.18304119018699999</v>
      </c>
      <c r="K358" s="34">
        <v>0.18302469511899999</v>
      </c>
      <c r="L358" s="34">
        <v>0.18304119018699999</v>
      </c>
      <c r="M358" s="14">
        <f t="shared" si="5"/>
        <v>1</v>
      </c>
      <c r="N358" s="41"/>
    </row>
    <row r="359" spans="1:14" ht="13.5" thickBot="1">
      <c r="A359" s="28">
        <v>44058</v>
      </c>
      <c r="B359" s="32">
        <v>13</v>
      </c>
      <c r="C359" s="33">
        <v>64400.7421875</v>
      </c>
      <c r="D359" s="33">
        <v>2726.3</v>
      </c>
      <c r="E359" s="33">
        <v>2726.3</v>
      </c>
      <c r="F359" s="33">
        <v>2182.4872914810999</v>
      </c>
      <c r="G359" s="33">
        <v>2182.4857803142099</v>
      </c>
      <c r="H359" s="33">
        <v>-1.5111668899999999E-3</v>
      </c>
      <c r="I359" s="34">
        <v>0.13767448599599999</v>
      </c>
      <c r="J359" s="34">
        <v>0.13767410342200001</v>
      </c>
      <c r="K359" s="34">
        <v>0.13767448599599999</v>
      </c>
      <c r="L359" s="34">
        <v>0.13767410342200001</v>
      </c>
      <c r="M359" s="14">
        <f t="shared" si="5"/>
        <v>1</v>
      </c>
      <c r="N359" s="41"/>
    </row>
    <row r="360" spans="1:14" ht="13.5" thickBot="1">
      <c r="A360" s="28">
        <v>44058</v>
      </c>
      <c r="B360" s="32">
        <v>14</v>
      </c>
      <c r="C360" s="33">
        <v>67767.4453125</v>
      </c>
      <c r="D360" s="33">
        <v>2774.5</v>
      </c>
      <c r="E360" s="33">
        <v>2774.5</v>
      </c>
      <c r="F360" s="33">
        <v>2238.4295853756498</v>
      </c>
      <c r="G360" s="33">
        <v>2238.4295853756498</v>
      </c>
      <c r="H360" s="33">
        <v>0</v>
      </c>
      <c r="I360" s="34">
        <v>0.135714029018</v>
      </c>
      <c r="J360" s="34">
        <v>0.135714029018</v>
      </c>
      <c r="K360" s="34">
        <v>0.135714029018</v>
      </c>
      <c r="L360" s="34">
        <v>0.135714029018</v>
      </c>
      <c r="M360" s="14">
        <f t="shared" si="5"/>
        <v>1</v>
      </c>
      <c r="N360" s="41"/>
    </row>
    <row r="361" spans="1:14" ht="13.5" thickBot="1">
      <c r="A361" s="28">
        <v>44058</v>
      </c>
      <c r="B361" s="32">
        <v>15</v>
      </c>
      <c r="C361" s="33">
        <v>70213.0390625</v>
      </c>
      <c r="D361" s="33">
        <v>2794.3</v>
      </c>
      <c r="E361" s="33">
        <v>2794.3</v>
      </c>
      <c r="F361" s="33">
        <v>2368.5589354353501</v>
      </c>
      <c r="G361" s="33">
        <v>2369.3844909739501</v>
      </c>
      <c r="H361" s="33">
        <v>0.82555553860099995</v>
      </c>
      <c r="I361" s="34">
        <v>0.107573546588</v>
      </c>
      <c r="J361" s="34">
        <v>0.107782547991</v>
      </c>
      <c r="K361" s="34">
        <v>0.107573546588</v>
      </c>
      <c r="L361" s="34">
        <v>0.107782547991</v>
      </c>
      <c r="M361" s="14">
        <f t="shared" si="5"/>
        <v>1</v>
      </c>
      <c r="N361" s="41"/>
    </row>
    <row r="362" spans="1:14" ht="13.5" thickBot="1">
      <c r="A362" s="28">
        <v>44058</v>
      </c>
      <c r="B362" s="32">
        <v>16</v>
      </c>
      <c r="C362" s="33">
        <v>71904.75</v>
      </c>
      <c r="D362" s="33">
        <v>2825.6</v>
      </c>
      <c r="E362" s="33">
        <v>2825.6</v>
      </c>
      <c r="F362" s="33">
        <v>2625.7454897337502</v>
      </c>
      <c r="G362" s="33">
        <v>2627.2932563217501</v>
      </c>
      <c r="H362" s="33">
        <v>1.5477665879989999</v>
      </c>
      <c r="I362" s="34">
        <v>5.0204238904999997E-2</v>
      </c>
      <c r="J362" s="34">
        <v>5.0596078548000002E-2</v>
      </c>
      <c r="K362" s="34">
        <v>5.0204238904999997E-2</v>
      </c>
      <c r="L362" s="34">
        <v>5.0596078548000002E-2</v>
      </c>
      <c r="M362" s="14">
        <f t="shared" si="5"/>
        <v>1</v>
      </c>
      <c r="N362" s="41"/>
    </row>
    <row r="363" spans="1:14" ht="13.5" thickBot="1">
      <c r="A363" s="28">
        <v>44058</v>
      </c>
      <c r="B363" s="32">
        <v>17</v>
      </c>
      <c r="C363" s="33">
        <v>73133.6171875</v>
      </c>
      <c r="D363" s="33">
        <v>2634.3</v>
      </c>
      <c r="E363" s="33">
        <v>2634.3</v>
      </c>
      <c r="F363" s="33">
        <v>2699.6509900418901</v>
      </c>
      <c r="G363" s="33">
        <v>2699.6509900418901</v>
      </c>
      <c r="H363" s="33">
        <v>0</v>
      </c>
      <c r="I363" s="34">
        <v>1.6544554440000001E-2</v>
      </c>
      <c r="J363" s="34">
        <v>1.6544554440000001E-2</v>
      </c>
      <c r="K363" s="34">
        <v>1.6544554440000001E-2</v>
      </c>
      <c r="L363" s="34">
        <v>1.6544554440000001E-2</v>
      </c>
      <c r="M363" s="14">
        <f t="shared" si="5"/>
        <v>1</v>
      </c>
      <c r="N363" s="41"/>
    </row>
    <row r="364" spans="1:14" ht="13.5" thickBot="1">
      <c r="A364" s="28">
        <v>44058</v>
      </c>
      <c r="B364" s="32">
        <v>18</v>
      </c>
      <c r="C364" s="33">
        <v>73693.8125</v>
      </c>
      <c r="D364" s="33">
        <v>2367.5</v>
      </c>
      <c r="E364" s="33">
        <v>2367.5</v>
      </c>
      <c r="F364" s="33">
        <v>2731.3218271861301</v>
      </c>
      <c r="G364" s="33">
        <v>2731.3218271861301</v>
      </c>
      <c r="H364" s="33">
        <v>0</v>
      </c>
      <c r="I364" s="34">
        <v>9.2106791692000006E-2</v>
      </c>
      <c r="J364" s="34">
        <v>9.2106791692000006E-2</v>
      </c>
      <c r="K364" s="34">
        <v>9.2106791692000006E-2</v>
      </c>
      <c r="L364" s="34">
        <v>9.2106791692000006E-2</v>
      </c>
      <c r="M364" s="14">
        <f t="shared" si="5"/>
        <v>1</v>
      </c>
      <c r="N364" s="41"/>
    </row>
    <row r="365" spans="1:14" ht="13.5" thickBot="1">
      <c r="A365" s="28">
        <v>44058</v>
      </c>
      <c r="B365" s="32">
        <v>19</v>
      </c>
      <c r="C365" s="33">
        <v>72568.296875</v>
      </c>
      <c r="D365" s="33">
        <v>1807.1</v>
      </c>
      <c r="E365" s="33">
        <v>1807.1</v>
      </c>
      <c r="F365" s="33">
        <v>2061.2792901502698</v>
      </c>
      <c r="G365" s="33">
        <v>2062.56037813902</v>
      </c>
      <c r="H365" s="33">
        <v>1.2810879887469999</v>
      </c>
      <c r="I365" s="34">
        <v>6.4673513451999995E-2</v>
      </c>
      <c r="J365" s="34">
        <v>6.4349187379E-2</v>
      </c>
      <c r="K365" s="34">
        <v>6.4673513451999995E-2</v>
      </c>
      <c r="L365" s="34">
        <v>6.4349187379E-2</v>
      </c>
      <c r="M365" s="14">
        <f t="shared" si="5"/>
        <v>1</v>
      </c>
      <c r="N365" s="41"/>
    </row>
    <row r="366" spans="1:14" ht="13.5" thickBot="1">
      <c r="A366" s="28">
        <v>44058</v>
      </c>
      <c r="B366" s="32">
        <v>20</v>
      </c>
      <c r="C366" s="33">
        <v>69770.734375</v>
      </c>
      <c r="D366" s="33">
        <v>590.70000000000005</v>
      </c>
      <c r="E366" s="33">
        <v>590.70000000000005</v>
      </c>
      <c r="F366" s="33">
        <v>755.60325239333804</v>
      </c>
      <c r="G366" s="33">
        <v>756.35744134207596</v>
      </c>
      <c r="H366" s="33">
        <v>0.75418894873700004</v>
      </c>
      <c r="I366" s="34">
        <v>4.1938592743999997E-2</v>
      </c>
      <c r="J366" s="34">
        <v>4.1747658833000002E-2</v>
      </c>
      <c r="K366" s="34">
        <v>4.1938592743999997E-2</v>
      </c>
      <c r="L366" s="34">
        <v>4.1747658833000002E-2</v>
      </c>
      <c r="M366" s="14">
        <f t="shared" si="5"/>
        <v>1</v>
      </c>
      <c r="N366" s="41"/>
    </row>
    <row r="367" spans="1:14" ht="13.5" thickBot="1">
      <c r="A367" s="28">
        <v>44058</v>
      </c>
      <c r="B367" s="32">
        <v>21</v>
      </c>
      <c r="C367" s="33">
        <v>67074.8046875</v>
      </c>
      <c r="D367" s="33">
        <v>52.2</v>
      </c>
      <c r="E367" s="33">
        <v>46.8</v>
      </c>
      <c r="F367" s="33">
        <v>21.780600297543</v>
      </c>
      <c r="G367" s="33">
        <v>25.487261518733</v>
      </c>
      <c r="H367" s="33">
        <v>3.7066612211900001</v>
      </c>
      <c r="I367" s="34">
        <v>6.7627186020000002E-3</v>
      </c>
      <c r="J367" s="34">
        <v>7.701113848E-3</v>
      </c>
      <c r="K367" s="34">
        <v>5.3956299949999998E-3</v>
      </c>
      <c r="L367" s="34">
        <v>6.3340252410000004E-3</v>
      </c>
      <c r="M367" s="14">
        <f t="shared" si="5"/>
        <v>1</v>
      </c>
      <c r="N367" s="41"/>
    </row>
    <row r="368" spans="1:14" ht="13.5" thickBot="1">
      <c r="A368" s="28">
        <v>44058</v>
      </c>
      <c r="B368" s="32">
        <v>22</v>
      </c>
      <c r="C368" s="33">
        <v>64100.6796875</v>
      </c>
      <c r="D368" s="33">
        <v>0</v>
      </c>
      <c r="E368" s="33">
        <v>0</v>
      </c>
      <c r="F368" s="33">
        <v>3.2401252041999999E-2</v>
      </c>
      <c r="G368" s="33">
        <v>4.3779030389000002E-2</v>
      </c>
      <c r="H368" s="33">
        <v>1.1377778347E-2</v>
      </c>
      <c r="I368" s="34">
        <v>1.10832988327744E-5</v>
      </c>
      <c r="J368" s="34">
        <v>8.2028486183015493E-6</v>
      </c>
      <c r="K368" s="34">
        <v>1.10832988327744E-5</v>
      </c>
      <c r="L368" s="34">
        <v>8.2028486183015493E-6</v>
      </c>
      <c r="M368" s="14">
        <f t="shared" si="5"/>
        <v>0</v>
      </c>
      <c r="N368" s="41"/>
    </row>
    <row r="369" spans="1:14" ht="13.5" thickBot="1">
      <c r="A369" s="28">
        <v>44058</v>
      </c>
      <c r="B369" s="32">
        <v>23</v>
      </c>
      <c r="C369" s="33">
        <v>60450.66796875</v>
      </c>
      <c r="D369" s="33">
        <v>0</v>
      </c>
      <c r="E369" s="33">
        <v>0</v>
      </c>
      <c r="F369" s="33">
        <v>3.2401252041999999E-2</v>
      </c>
      <c r="G369" s="33">
        <v>3.2401252041999999E-2</v>
      </c>
      <c r="H369" s="33">
        <v>0</v>
      </c>
      <c r="I369" s="34">
        <v>8.2028486183015493E-6</v>
      </c>
      <c r="J369" s="34">
        <v>8.2028486183015493E-6</v>
      </c>
      <c r="K369" s="34">
        <v>8.2028486183015493E-6</v>
      </c>
      <c r="L369" s="34">
        <v>8.2028486183015493E-6</v>
      </c>
      <c r="M369" s="14">
        <f t="shared" si="5"/>
        <v>0</v>
      </c>
      <c r="N369" s="41"/>
    </row>
    <row r="370" spans="1:14" ht="13.5" thickBot="1">
      <c r="A370" s="28">
        <v>44058</v>
      </c>
      <c r="B370" s="32">
        <v>24</v>
      </c>
      <c r="C370" s="33">
        <v>56780.59765625</v>
      </c>
      <c r="D370" s="33">
        <v>0</v>
      </c>
      <c r="E370" s="33">
        <v>0</v>
      </c>
      <c r="F370" s="33">
        <v>0.819290154494</v>
      </c>
      <c r="G370" s="33">
        <v>0.819290154494</v>
      </c>
      <c r="H370" s="33">
        <v>0</v>
      </c>
      <c r="I370" s="34">
        <v>2.07415228E-4</v>
      </c>
      <c r="J370" s="34">
        <v>2.07415228E-4</v>
      </c>
      <c r="K370" s="34">
        <v>2.07415228E-4</v>
      </c>
      <c r="L370" s="34">
        <v>2.07415228E-4</v>
      </c>
      <c r="M370" s="14">
        <f t="shared" si="5"/>
        <v>0</v>
      </c>
      <c r="N370" s="41"/>
    </row>
    <row r="371" spans="1:14" ht="13.5" thickBot="1">
      <c r="A371" s="28">
        <v>44059</v>
      </c>
      <c r="B371" s="32">
        <v>1</v>
      </c>
      <c r="C371" s="33">
        <v>53334.07421875</v>
      </c>
      <c r="D371" s="33">
        <v>0</v>
      </c>
      <c r="E371" s="33">
        <v>0</v>
      </c>
      <c r="F371" s="33">
        <v>3.2401252041999999E-2</v>
      </c>
      <c r="G371" s="33">
        <v>3.2401252041999999E-2</v>
      </c>
      <c r="H371" s="33">
        <v>0</v>
      </c>
      <c r="I371" s="34">
        <v>8.2028486183015493E-6</v>
      </c>
      <c r="J371" s="34">
        <v>8.2028486183015493E-6</v>
      </c>
      <c r="K371" s="34">
        <v>8.2028486183015493E-6</v>
      </c>
      <c r="L371" s="34">
        <v>8.2028486183015493E-6</v>
      </c>
      <c r="M371" s="14">
        <f t="shared" si="5"/>
        <v>0</v>
      </c>
      <c r="N371" s="41"/>
    </row>
    <row r="372" spans="1:14" ht="13.5" thickBot="1">
      <c r="A372" s="28">
        <v>44059</v>
      </c>
      <c r="B372" s="32">
        <v>2</v>
      </c>
      <c r="C372" s="33">
        <v>50340.55859375</v>
      </c>
      <c r="D372" s="33">
        <v>0</v>
      </c>
      <c r="E372" s="33">
        <v>0</v>
      </c>
      <c r="F372" s="33">
        <v>3.2401252041999999E-2</v>
      </c>
      <c r="G372" s="33">
        <v>3.2401252041999999E-2</v>
      </c>
      <c r="H372" s="33">
        <v>0</v>
      </c>
      <c r="I372" s="34">
        <v>8.2028486183015493E-6</v>
      </c>
      <c r="J372" s="34">
        <v>8.2028486183015493E-6</v>
      </c>
      <c r="K372" s="34">
        <v>8.2028486183015493E-6</v>
      </c>
      <c r="L372" s="34">
        <v>8.2028486183015493E-6</v>
      </c>
      <c r="M372" s="14">
        <f t="shared" si="5"/>
        <v>0</v>
      </c>
      <c r="N372" s="41"/>
    </row>
    <row r="373" spans="1:14" ht="13.5" thickBot="1">
      <c r="A373" s="28">
        <v>44059</v>
      </c>
      <c r="B373" s="32">
        <v>3</v>
      </c>
      <c r="C373" s="33">
        <v>47919.91015625</v>
      </c>
      <c r="D373" s="33">
        <v>0</v>
      </c>
      <c r="E373" s="33">
        <v>0</v>
      </c>
      <c r="F373" s="33">
        <v>3.2401252041999999E-2</v>
      </c>
      <c r="G373" s="33">
        <v>3.2401252041999999E-2</v>
      </c>
      <c r="H373" s="33">
        <v>0</v>
      </c>
      <c r="I373" s="34">
        <v>8.2028486183015493E-6</v>
      </c>
      <c r="J373" s="34">
        <v>8.2028486183015493E-6</v>
      </c>
      <c r="K373" s="34">
        <v>8.2028486183015493E-6</v>
      </c>
      <c r="L373" s="34">
        <v>8.2028486183015493E-6</v>
      </c>
      <c r="M373" s="14">
        <f t="shared" si="5"/>
        <v>0</v>
      </c>
      <c r="N373" s="41"/>
    </row>
    <row r="374" spans="1:14" ht="13.5" thickBot="1">
      <c r="A374" s="28">
        <v>44059</v>
      </c>
      <c r="B374" s="32">
        <v>4</v>
      </c>
      <c r="C374" s="33">
        <v>45956.640625</v>
      </c>
      <c r="D374" s="33">
        <v>0</v>
      </c>
      <c r="E374" s="33">
        <v>0</v>
      </c>
      <c r="F374" s="33">
        <v>3.2401252041999999E-2</v>
      </c>
      <c r="G374" s="33">
        <v>3.2401252041999999E-2</v>
      </c>
      <c r="H374" s="33">
        <v>0</v>
      </c>
      <c r="I374" s="34">
        <v>8.2028486183015493E-6</v>
      </c>
      <c r="J374" s="34">
        <v>8.2028486183015493E-6</v>
      </c>
      <c r="K374" s="34">
        <v>8.2028486183015493E-6</v>
      </c>
      <c r="L374" s="34">
        <v>8.2028486183015493E-6</v>
      </c>
      <c r="M374" s="14">
        <f t="shared" si="5"/>
        <v>0</v>
      </c>
      <c r="N374" s="41"/>
    </row>
    <row r="375" spans="1:14" ht="13.5" thickBot="1">
      <c r="A375" s="28">
        <v>44059</v>
      </c>
      <c r="B375" s="32">
        <v>5</v>
      </c>
      <c r="C375" s="33">
        <v>44468.3515625</v>
      </c>
      <c r="D375" s="33">
        <v>0</v>
      </c>
      <c r="E375" s="33">
        <v>0</v>
      </c>
      <c r="F375" s="33">
        <v>3.2401252041999999E-2</v>
      </c>
      <c r="G375" s="33">
        <v>3.2401252041999999E-2</v>
      </c>
      <c r="H375" s="33">
        <v>0</v>
      </c>
      <c r="I375" s="34">
        <v>8.2028486183015493E-6</v>
      </c>
      <c r="J375" s="34">
        <v>8.2028486183015493E-6</v>
      </c>
      <c r="K375" s="34">
        <v>8.2028486183015493E-6</v>
      </c>
      <c r="L375" s="34">
        <v>8.2028486183015493E-6</v>
      </c>
      <c r="M375" s="14">
        <f t="shared" si="5"/>
        <v>0</v>
      </c>
      <c r="N375" s="41"/>
    </row>
    <row r="376" spans="1:14" ht="13.5" thickBot="1">
      <c r="A376" s="28">
        <v>44059</v>
      </c>
      <c r="B376" s="32">
        <v>6</v>
      </c>
      <c r="C376" s="33">
        <v>43527.0078125</v>
      </c>
      <c r="D376" s="33">
        <v>0</v>
      </c>
      <c r="E376" s="33">
        <v>0</v>
      </c>
      <c r="F376" s="33">
        <v>3.2401252041999999E-2</v>
      </c>
      <c r="G376" s="33">
        <v>3.2401252041999999E-2</v>
      </c>
      <c r="H376" s="33">
        <v>0</v>
      </c>
      <c r="I376" s="34">
        <v>8.2028486183015493E-6</v>
      </c>
      <c r="J376" s="34">
        <v>8.2028486183015493E-6</v>
      </c>
      <c r="K376" s="34">
        <v>8.2028486183015493E-6</v>
      </c>
      <c r="L376" s="34">
        <v>8.2028486183015493E-6</v>
      </c>
      <c r="M376" s="14">
        <f t="shared" si="5"/>
        <v>0</v>
      </c>
      <c r="N376" s="41"/>
    </row>
    <row r="377" spans="1:14" ht="13.5" thickBot="1">
      <c r="A377" s="28">
        <v>44059</v>
      </c>
      <c r="B377" s="32">
        <v>7</v>
      </c>
      <c r="C377" s="33">
        <v>42917.82421875</v>
      </c>
      <c r="D377" s="33">
        <v>0</v>
      </c>
      <c r="E377" s="33">
        <v>0</v>
      </c>
      <c r="F377" s="33">
        <v>3.2401252041999999E-2</v>
      </c>
      <c r="G377" s="33">
        <v>3.2401252041999999E-2</v>
      </c>
      <c r="H377" s="33">
        <v>0</v>
      </c>
      <c r="I377" s="34">
        <v>8.2028486183015493E-6</v>
      </c>
      <c r="J377" s="34">
        <v>8.2028486183015493E-6</v>
      </c>
      <c r="K377" s="34">
        <v>8.2028486183015493E-6</v>
      </c>
      <c r="L377" s="34">
        <v>8.2028486183015493E-6</v>
      </c>
      <c r="M377" s="14">
        <f t="shared" si="5"/>
        <v>0</v>
      </c>
      <c r="N377" s="41"/>
    </row>
    <row r="378" spans="1:14" ht="13.5" thickBot="1">
      <c r="A378" s="28">
        <v>44059</v>
      </c>
      <c r="B378" s="32">
        <v>8</v>
      </c>
      <c r="C378" s="33">
        <v>42595.375</v>
      </c>
      <c r="D378" s="33">
        <v>130.80000000000001</v>
      </c>
      <c r="E378" s="33">
        <v>122.5</v>
      </c>
      <c r="F378" s="33">
        <v>91.964470188099995</v>
      </c>
      <c r="G378" s="33">
        <v>92.974221730707995</v>
      </c>
      <c r="H378" s="33">
        <v>1.0097515426079999</v>
      </c>
      <c r="I378" s="34">
        <v>9.5761463969999995E-3</v>
      </c>
      <c r="J378" s="34">
        <v>9.8317796990000008E-3</v>
      </c>
      <c r="K378" s="34">
        <v>7.474880574E-3</v>
      </c>
      <c r="L378" s="34">
        <v>7.7305138759999996E-3</v>
      </c>
      <c r="M378" s="14">
        <f t="shared" si="5"/>
        <v>1</v>
      </c>
      <c r="N378" s="41"/>
    </row>
    <row r="379" spans="1:14" ht="13.5" thickBot="1">
      <c r="A379" s="28">
        <v>44059</v>
      </c>
      <c r="B379" s="32">
        <v>9</v>
      </c>
      <c r="C379" s="33">
        <v>44950.99609375</v>
      </c>
      <c r="D379" s="33">
        <v>1312.4</v>
      </c>
      <c r="E379" s="33">
        <v>1312.4</v>
      </c>
      <c r="F379" s="33">
        <v>1101.37712085823</v>
      </c>
      <c r="G379" s="33">
        <v>1101.39603189779</v>
      </c>
      <c r="H379" s="33">
        <v>1.8911039564E-2</v>
      </c>
      <c r="I379" s="34">
        <v>5.3418726101E-2</v>
      </c>
      <c r="J379" s="34">
        <v>5.3423513706E-2</v>
      </c>
      <c r="K379" s="34">
        <v>5.3418726101E-2</v>
      </c>
      <c r="L379" s="34">
        <v>5.3423513706E-2</v>
      </c>
      <c r="M379" s="14">
        <f t="shared" si="5"/>
        <v>1</v>
      </c>
      <c r="N379" s="41"/>
    </row>
    <row r="380" spans="1:14" ht="13.5" thickBot="1">
      <c r="A380" s="28">
        <v>44059</v>
      </c>
      <c r="B380" s="32">
        <v>10</v>
      </c>
      <c r="C380" s="33">
        <v>49114.28125</v>
      </c>
      <c r="D380" s="33">
        <v>2782</v>
      </c>
      <c r="E380" s="33">
        <v>2782</v>
      </c>
      <c r="F380" s="33">
        <v>2101.36380069392</v>
      </c>
      <c r="G380" s="33">
        <v>2101.33307849119</v>
      </c>
      <c r="H380" s="33">
        <v>-3.0722202723999999E-2</v>
      </c>
      <c r="I380" s="34">
        <v>0.17232073962200001</v>
      </c>
      <c r="J380" s="34">
        <v>0.172312961849</v>
      </c>
      <c r="K380" s="34">
        <v>0.17232073962200001</v>
      </c>
      <c r="L380" s="34">
        <v>0.172312961849</v>
      </c>
      <c r="M380" s="14">
        <f t="shared" si="5"/>
        <v>1</v>
      </c>
      <c r="N380" s="41"/>
    </row>
    <row r="381" spans="1:14" ht="13.5" thickBot="1">
      <c r="A381" s="28">
        <v>44059</v>
      </c>
      <c r="B381" s="32">
        <v>11</v>
      </c>
      <c r="C381" s="33">
        <v>54099.61328125</v>
      </c>
      <c r="D381" s="33">
        <v>3357.7</v>
      </c>
      <c r="E381" s="33">
        <v>3357.7</v>
      </c>
      <c r="F381" s="33">
        <v>2787.7287393926899</v>
      </c>
      <c r="G381" s="33">
        <v>2787.7287393926899</v>
      </c>
      <c r="H381" s="33">
        <v>0</v>
      </c>
      <c r="I381" s="34">
        <v>0.14429652167199999</v>
      </c>
      <c r="J381" s="34">
        <v>0.14429652167199999</v>
      </c>
      <c r="K381" s="34">
        <v>0.14429652167199999</v>
      </c>
      <c r="L381" s="34">
        <v>0.14429652167199999</v>
      </c>
      <c r="M381" s="14">
        <f t="shared" si="5"/>
        <v>1</v>
      </c>
      <c r="N381" s="41"/>
    </row>
    <row r="382" spans="1:14" ht="13.5" thickBot="1">
      <c r="A382" s="28">
        <v>44059</v>
      </c>
      <c r="B382" s="32">
        <v>12</v>
      </c>
      <c r="C382" s="33">
        <v>59248.83203125</v>
      </c>
      <c r="D382" s="33">
        <v>3463.9</v>
      </c>
      <c r="E382" s="33">
        <v>3462.2</v>
      </c>
      <c r="F382" s="33">
        <v>2993.41556424191</v>
      </c>
      <c r="G382" s="33">
        <v>2993.41556424191</v>
      </c>
      <c r="H382" s="33">
        <v>0</v>
      </c>
      <c r="I382" s="34">
        <v>0.119109983736</v>
      </c>
      <c r="J382" s="34">
        <v>0.119109983736</v>
      </c>
      <c r="K382" s="34">
        <v>0.118679603989</v>
      </c>
      <c r="L382" s="34">
        <v>0.118679603989</v>
      </c>
      <c r="M382" s="14">
        <f t="shared" si="5"/>
        <v>1</v>
      </c>
      <c r="N382" s="41"/>
    </row>
    <row r="383" spans="1:14" ht="13.5" thickBot="1">
      <c r="A383" s="28">
        <v>44059</v>
      </c>
      <c r="B383" s="32">
        <v>13</v>
      </c>
      <c r="C383" s="33">
        <v>64061.1015625</v>
      </c>
      <c r="D383" s="33">
        <v>3456.6</v>
      </c>
      <c r="E383" s="33">
        <v>3455.7</v>
      </c>
      <c r="F383" s="33">
        <v>3152.5120341110201</v>
      </c>
      <c r="G383" s="33">
        <v>3152.48731177012</v>
      </c>
      <c r="H383" s="33">
        <v>-2.4722340900999999E-2</v>
      </c>
      <c r="I383" s="34">
        <v>7.6990553981999998E-2</v>
      </c>
      <c r="J383" s="34">
        <v>7.6984295160999999E-2</v>
      </c>
      <c r="K383" s="34">
        <v>7.6762705880000004E-2</v>
      </c>
      <c r="L383" s="34">
        <v>7.6756447059999997E-2</v>
      </c>
      <c r="M383" s="14">
        <f t="shared" si="5"/>
        <v>1</v>
      </c>
      <c r="N383" s="41"/>
    </row>
    <row r="384" spans="1:14" ht="13.5" thickBot="1">
      <c r="A384" s="28">
        <v>44059</v>
      </c>
      <c r="B384" s="32">
        <v>14</v>
      </c>
      <c r="C384" s="33">
        <v>67748.8984375</v>
      </c>
      <c r="D384" s="33">
        <v>3053.6</v>
      </c>
      <c r="E384" s="33">
        <v>3053.6</v>
      </c>
      <c r="F384" s="33">
        <v>3127.2633215747901</v>
      </c>
      <c r="G384" s="33">
        <v>3127.2633215747901</v>
      </c>
      <c r="H384" s="33">
        <v>0</v>
      </c>
      <c r="I384" s="34">
        <v>1.8648942169999998E-2</v>
      </c>
      <c r="J384" s="34">
        <v>1.8648942169999998E-2</v>
      </c>
      <c r="K384" s="34">
        <v>1.8648942169999998E-2</v>
      </c>
      <c r="L384" s="34">
        <v>1.8648942169999998E-2</v>
      </c>
      <c r="M384" s="14">
        <f t="shared" si="5"/>
        <v>1</v>
      </c>
      <c r="N384" s="41"/>
    </row>
    <row r="385" spans="1:14" ht="13.5" thickBot="1">
      <c r="A385" s="28">
        <v>44059</v>
      </c>
      <c r="B385" s="32">
        <v>15</v>
      </c>
      <c r="C385" s="33">
        <v>70306.109375</v>
      </c>
      <c r="D385" s="33">
        <v>3015.1</v>
      </c>
      <c r="E385" s="33">
        <v>3015.1</v>
      </c>
      <c r="F385" s="33">
        <v>3069.7683824812002</v>
      </c>
      <c r="G385" s="33">
        <v>3069.7683824812002</v>
      </c>
      <c r="H385" s="33">
        <v>0</v>
      </c>
      <c r="I385" s="34">
        <v>1.3840096830000001E-2</v>
      </c>
      <c r="J385" s="34">
        <v>1.3840096830000001E-2</v>
      </c>
      <c r="K385" s="34">
        <v>1.3840096830000001E-2</v>
      </c>
      <c r="L385" s="34">
        <v>1.3840096830000001E-2</v>
      </c>
      <c r="M385" s="14">
        <f t="shared" si="5"/>
        <v>1</v>
      </c>
      <c r="N385" s="41"/>
    </row>
    <row r="386" spans="1:14" ht="13.5" thickBot="1">
      <c r="A386" s="28">
        <v>44059</v>
      </c>
      <c r="B386" s="32">
        <v>16</v>
      </c>
      <c r="C386" s="33">
        <v>72128.5</v>
      </c>
      <c r="D386" s="33">
        <v>2922.7</v>
      </c>
      <c r="E386" s="33">
        <v>2922.7</v>
      </c>
      <c r="F386" s="33">
        <v>2862.8551780267499</v>
      </c>
      <c r="G386" s="33">
        <v>2862.8551780267499</v>
      </c>
      <c r="H386" s="33">
        <v>0</v>
      </c>
      <c r="I386" s="34">
        <v>1.5150587841000001E-2</v>
      </c>
      <c r="J386" s="34">
        <v>1.5150587841000001E-2</v>
      </c>
      <c r="K386" s="34">
        <v>1.5150587841000001E-2</v>
      </c>
      <c r="L386" s="34">
        <v>1.5150587841000001E-2</v>
      </c>
      <c r="M386" s="14">
        <f t="shared" si="5"/>
        <v>1</v>
      </c>
      <c r="N386" s="41"/>
    </row>
    <row r="387" spans="1:14" ht="13.5" thickBot="1">
      <c r="A387" s="28">
        <v>44059</v>
      </c>
      <c r="B387" s="32">
        <v>17</v>
      </c>
      <c r="C387" s="33">
        <v>73175.703125</v>
      </c>
      <c r="D387" s="33">
        <v>2286.4</v>
      </c>
      <c r="E387" s="33">
        <v>2286.4</v>
      </c>
      <c r="F387" s="33">
        <v>2320.44875130541</v>
      </c>
      <c r="G387" s="33">
        <v>2320.4230067612698</v>
      </c>
      <c r="H387" s="33">
        <v>-2.5744544134999998E-2</v>
      </c>
      <c r="I387" s="34">
        <v>8.6134194329999993E-3</v>
      </c>
      <c r="J387" s="34">
        <v>8.6199370390000005E-3</v>
      </c>
      <c r="K387" s="34">
        <v>8.6134194329999993E-3</v>
      </c>
      <c r="L387" s="34">
        <v>8.6199370390000005E-3</v>
      </c>
      <c r="M387" s="14">
        <f t="shared" si="5"/>
        <v>1</v>
      </c>
      <c r="N387" s="41"/>
    </row>
    <row r="388" spans="1:14" ht="13.5" thickBot="1">
      <c r="A388" s="28">
        <v>44059</v>
      </c>
      <c r="B388" s="32">
        <v>18</v>
      </c>
      <c r="C388" s="33">
        <v>73427.4609375</v>
      </c>
      <c r="D388" s="33">
        <v>1899.8</v>
      </c>
      <c r="E388" s="33">
        <v>1899.8</v>
      </c>
      <c r="F388" s="33">
        <v>2077.5351167377698</v>
      </c>
      <c r="G388" s="33">
        <v>2078.0098474116598</v>
      </c>
      <c r="H388" s="33">
        <v>0.47473067389500001</v>
      </c>
      <c r="I388" s="34">
        <v>4.5116417066000003E-2</v>
      </c>
      <c r="J388" s="34">
        <v>4.4996232084999997E-2</v>
      </c>
      <c r="K388" s="34">
        <v>4.5116417066000003E-2</v>
      </c>
      <c r="L388" s="34">
        <v>4.4996232084999997E-2</v>
      </c>
      <c r="M388" s="14">
        <f t="shared" si="5"/>
        <v>1</v>
      </c>
      <c r="N388" s="41"/>
    </row>
    <row r="389" spans="1:14" ht="13.5" thickBot="1">
      <c r="A389" s="28">
        <v>44059</v>
      </c>
      <c r="B389" s="32">
        <v>19</v>
      </c>
      <c r="C389" s="33">
        <v>71138.4140625</v>
      </c>
      <c r="D389" s="33">
        <v>1335.5</v>
      </c>
      <c r="E389" s="33">
        <v>1335.5</v>
      </c>
      <c r="F389" s="33">
        <v>1311.2401694186799</v>
      </c>
      <c r="G389" s="33">
        <v>1311.19708040399</v>
      </c>
      <c r="H389" s="33">
        <v>-4.3089014688999998E-2</v>
      </c>
      <c r="I389" s="34">
        <v>6.1526378719999998E-3</v>
      </c>
      <c r="J389" s="34">
        <v>6.1417292609999997E-3</v>
      </c>
      <c r="K389" s="34">
        <v>6.1526378719999998E-3</v>
      </c>
      <c r="L389" s="34">
        <v>6.1417292609999997E-3</v>
      </c>
      <c r="M389" s="14">
        <f t="shared" si="5"/>
        <v>1</v>
      </c>
      <c r="N389" s="41"/>
    </row>
    <row r="390" spans="1:14" ht="13.5" thickBot="1">
      <c r="A390" s="28">
        <v>44059</v>
      </c>
      <c r="B390" s="32">
        <v>20</v>
      </c>
      <c r="C390" s="33">
        <v>66463.1796875</v>
      </c>
      <c r="D390" s="33">
        <v>398.8</v>
      </c>
      <c r="E390" s="33">
        <v>398.8</v>
      </c>
      <c r="F390" s="33">
        <v>396.01706956723399</v>
      </c>
      <c r="G390" s="33">
        <v>396.86345520113099</v>
      </c>
      <c r="H390" s="33">
        <v>0.84638563389699994</v>
      </c>
      <c r="I390" s="34">
        <v>4.9026450599999995E-4</v>
      </c>
      <c r="J390" s="34">
        <v>7.0453935000000002E-4</v>
      </c>
      <c r="K390" s="34">
        <v>4.9026450599999995E-4</v>
      </c>
      <c r="L390" s="34">
        <v>7.0453935000000002E-4</v>
      </c>
      <c r="M390" s="14">
        <f t="shared" si="5"/>
        <v>1</v>
      </c>
      <c r="N390" s="41"/>
    </row>
    <row r="391" spans="1:14" ht="13.5" thickBot="1">
      <c r="A391" s="28">
        <v>44059</v>
      </c>
      <c r="B391" s="32">
        <v>21</v>
      </c>
      <c r="C391" s="33">
        <v>63244.10546875</v>
      </c>
      <c r="D391" s="33">
        <v>38.5</v>
      </c>
      <c r="E391" s="33">
        <v>35.299999999999997</v>
      </c>
      <c r="F391" s="33">
        <v>12.362093242421</v>
      </c>
      <c r="G391" s="33">
        <v>13.176453704289001</v>
      </c>
      <c r="H391" s="33">
        <v>0.81436046186800004</v>
      </c>
      <c r="I391" s="34">
        <v>6.4110243779999998E-3</v>
      </c>
      <c r="J391" s="34">
        <v>6.617191584E-3</v>
      </c>
      <c r="K391" s="34">
        <v>5.6008977959999999E-3</v>
      </c>
      <c r="L391" s="34">
        <v>5.8070650009999997E-3</v>
      </c>
      <c r="M391" s="14">
        <f t="shared" si="5"/>
        <v>1</v>
      </c>
      <c r="N391" s="41"/>
    </row>
    <row r="392" spans="1:14" ht="13.5" thickBot="1">
      <c r="A392" s="28">
        <v>44059</v>
      </c>
      <c r="B392" s="32">
        <v>22</v>
      </c>
      <c r="C392" s="33">
        <v>60119.66796875</v>
      </c>
      <c r="D392" s="33">
        <v>0</v>
      </c>
      <c r="E392" s="33">
        <v>0</v>
      </c>
      <c r="F392" s="33">
        <v>1.2118089448E-2</v>
      </c>
      <c r="G392" s="33">
        <v>1.2118089448E-2</v>
      </c>
      <c r="H392" s="33">
        <v>0</v>
      </c>
      <c r="I392" s="34">
        <v>3.0678707464429401E-6</v>
      </c>
      <c r="J392" s="34">
        <v>3.0678707464429401E-6</v>
      </c>
      <c r="K392" s="34">
        <v>3.0678707464429401E-6</v>
      </c>
      <c r="L392" s="34">
        <v>3.0678707464429401E-6</v>
      </c>
      <c r="M392" s="14">
        <f t="shared" si="5"/>
        <v>0</v>
      </c>
      <c r="N392" s="41"/>
    </row>
    <row r="393" spans="1:14" ht="13.5" thickBot="1">
      <c r="A393" s="28">
        <v>44059</v>
      </c>
      <c r="B393" s="32">
        <v>23</v>
      </c>
      <c r="C393" s="33">
        <v>56089.828125</v>
      </c>
      <c r="D393" s="33">
        <v>0</v>
      </c>
      <c r="E393" s="33">
        <v>0</v>
      </c>
      <c r="F393" s="33">
        <v>1.2118089448E-2</v>
      </c>
      <c r="G393" s="33">
        <v>3.5140312896000003E-2</v>
      </c>
      <c r="H393" s="33">
        <v>2.3022223448E-2</v>
      </c>
      <c r="I393" s="34">
        <v>8.8962817459806406E-6</v>
      </c>
      <c r="J393" s="34">
        <v>3.0678707464429401E-6</v>
      </c>
      <c r="K393" s="34">
        <v>8.8962817459806406E-6</v>
      </c>
      <c r="L393" s="34">
        <v>3.0678707464429401E-6</v>
      </c>
      <c r="M393" s="14">
        <f t="shared" si="5"/>
        <v>0</v>
      </c>
      <c r="N393" s="41"/>
    </row>
    <row r="394" spans="1:14" ht="13.5" thickBot="1">
      <c r="A394" s="28">
        <v>44059</v>
      </c>
      <c r="B394" s="32">
        <v>24</v>
      </c>
      <c r="C394" s="33">
        <v>51765.09375</v>
      </c>
      <c r="D394" s="33">
        <v>0</v>
      </c>
      <c r="E394" s="33">
        <v>0</v>
      </c>
      <c r="F394" s="33">
        <v>1.2118089448E-2</v>
      </c>
      <c r="G394" s="33">
        <v>2.1884756580000001E-2</v>
      </c>
      <c r="H394" s="33">
        <v>9.7666671319999992E-3</v>
      </c>
      <c r="I394" s="34">
        <v>5.5404447040048E-6</v>
      </c>
      <c r="J394" s="34">
        <v>3.0678707464429401E-6</v>
      </c>
      <c r="K394" s="34">
        <v>5.5404447040048E-6</v>
      </c>
      <c r="L394" s="34">
        <v>3.0678707464429401E-6</v>
      </c>
      <c r="M394" s="14">
        <f t="shared" si="5"/>
        <v>0</v>
      </c>
      <c r="N394" s="41"/>
    </row>
    <row r="395" spans="1:14" ht="13.5" thickBot="1">
      <c r="A395" s="28">
        <v>44060</v>
      </c>
      <c r="B395" s="32">
        <v>1</v>
      </c>
      <c r="C395" s="33">
        <v>48301</v>
      </c>
      <c r="D395" s="33">
        <v>0</v>
      </c>
      <c r="E395" s="33">
        <v>0</v>
      </c>
      <c r="F395" s="33">
        <v>1.2118089448E-2</v>
      </c>
      <c r="G395" s="33">
        <v>1.488475631E-2</v>
      </c>
      <c r="H395" s="33">
        <v>2.7666668620000001E-3</v>
      </c>
      <c r="I395" s="34">
        <v>3.7682927369474401E-6</v>
      </c>
      <c r="J395" s="34">
        <v>3.0678707464429401E-6</v>
      </c>
      <c r="K395" s="34">
        <v>3.7682927369474401E-6</v>
      </c>
      <c r="L395" s="34">
        <v>3.0678707464429401E-6</v>
      </c>
      <c r="M395" s="14">
        <f t="shared" si="5"/>
        <v>0</v>
      </c>
      <c r="N395" s="41"/>
    </row>
    <row r="396" spans="1:14" ht="13.5" thickBot="1">
      <c r="A396" s="28">
        <v>44060</v>
      </c>
      <c r="B396" s="32">
        <v>2</v>
      </c>
      <c r="C396" s="33">
        <v>45720.9453125</v>
      </c>
      <c r="D396" s="33">
        <v>0</v>
      </c>
      <c r="E396" s="33">
        <v>0</v>
      </c>
      <c r="F396" s="33">
        <v>1.2118089448E-2</v>
      </c>
      <c r="G396" s="33">
        <v>1.2206978343E-2</v>
      </c>
      <c r="H396" s="33">
        <v>8.8888895180490803E-5</v>
      </c>
      <c r="I396" s="34">
        <v>3.0903742642101501E-6</v>
      </c>
      <c r="J396" s="34">
        <v>3.0678707464429401E-6</v>
      </c>
      <c r="K396" s="34">
        <v>3.0903742642101501E-6</v>
      </c>
      <c r="L396" s="34">
        <v>3.0678707464429401E-6</v>
      </c>
      <c r="M396" s="14">
        <f t="shared" ref="M396:M459" si="6">IF(F396&gt;5,1,0)</f>
        <v>0</v>
      </c>
      <c r="N396" s="41"/>
    </row>
    <row r="397" spans="1:14" ht="13.5" thickBot="1">
      <c r="A397" s="28">
        <v>44060</v>
      </c>
      <c r="B397" s="32">
        <v>3</v>
      </c>
      <c r="C397" s="33">
        <v>43687.75390625</v>
      </c>
      <c r="D397" s="33">
        <v>0</v>
      </c>
      <c r="E397" s="33">
        <v>0</v>
      </c>
      <c r="F397" s="33">
        <v>1.2118089448E-2</v>
      </c>
      <c r="G397" s="33">
        <v>1.2695867267E-2</v>
      </c>
      <c r="H397" s="33">
        <v>5.7777781800000001E-4</v>
      </c>
      <c r="I397" s="34">
        <v>3.21414361192982E-6</v>
      </c>
      <c r="J397" s="34">
        <v>3.0678707464429401E-6</v>
      </c>
      <c r="K397" s="34">
        <v>3.21414361192982E-6</v>
      </c>
      <c r="L397" s="34">
        <v>3.0678707464429401E-6</v>
      </c>
      <c r="M397" s="14">
        <f t="shared" si="6"/>
        <v>0</v>
      </c>
      <c r="N397" s="41"/>
    </row>
    <row r="398" spans="1:14" ht="13.5" thickBot="1">
      <c r="A398" s="28">
        <v>44060</v>
      </c>
      <c r="B398" s="32">
        <v>4</v>
      </c>
      <c r="C398" s="33">
        <v>42032.19140625</v>
      </c>
      <c r="D398" s="33">
        <v>0</v>
      </c>
      <c r="E398" s="33">
        <v>0</v>
      </c>
      <c r="F398" s="33">
        <v>1.2118089448E-2</v>
      </c>
      <c r="G398" s="33">
        <v>6.2118090192999999E-2</v>
      </c>
      <c r="H398" s="33">
        <v>5.0000000745000002E-2</v>
      </c>
      <c r="I398" s="34">
        <v>1.57260987831665E-5</v>
      </c>
      <c r="J398" s="34">
        <v>3.0678707464429401E-6</v>
      </c>
      <c r="K398" s="34">
        <v>1.57260987831665E-5</v>
      </c>
      <c r="L398" s="34">
        <v>3.0678707464429401E-6</v>
      </c>
      <c r="M398" s="14">
        <f t="shared" si="6"/>
        <v>0</v>
      </c>
      <c r="N398" s="41"/>
    </row>
    <row r="399" spans="1:14" ht="13.5" thickBot="1">
      <c r="A399" s="28">
        <v>44060</v>
      </c>
      <c r="B399" s="32">
        <v>5</v>
      </c>
      <c r="C399" s="33">
        <v>41102.1171875</v>
      </c>
      <c r="D399" s="33">
        <v>0</v>
      </c>
      <c r="E399" s="33">
        <v>0</v>
      </c>
      <c r="F399" s="33">
        <v>1.2118089448E-2</v>
      </c>
      <c r="G399" s="33">
        <v>1.3162533965999999E-2</v>
      </c>
      <c r="H399" s="33">
        <v>1.0444445179999999E-3</v>
      </c>
      <c r="I399" s="34">
        <v>3.3322870802076899E-6</v>
      </c>
      <c r="J399" s="34">
        <v>3.0678707464429401E-6</v>
      </c>
      <c r="K399" s="34">
        <v>3.3322870802076899E-6</v>
      </c>
      <c r="L399" s="34">
        <v>3.0678707464429401E-6</v>
      </c>
      <c r="M399" s="14">
        <f t="shared" si="6"/>
        <v>0</v>
      </c>
      <c r="N399" s="41"/>
    </row>
    <row r="400" spans="1:14" ht="13.5" thickBot="1">
      <c r="A400" s="28">
        <v>44060</v>
      </c>
      <c r="B400" s="32">
        <v>6</v>
      </c>
      <c r="C400" s="33">
        <v>41526.10546875</v>
      </c>
      <c r="D400" s="33">
        <v>0</v>
      </c>
      <c r="E400" s="33">
        <v>0</v>
      </c>
      <c r="F400" s="33">
        <v>1.2118089448E-2</v>
      </c>
      <c r="G400" s="33">
        <v>1.3540311770999999E-2</v>
      </c>
      <c r="H400" s="33">
        <v>1.4222223219999999E-3</v>
      </c>
      <c r="I400" s="34">
        <v>3.4279270307183401E-6</v>
      </c>
      <c r="J400" s="34">
        <v>3.0678707464429401E-6</v>
      </c>
      <c r="K400" s="34">
        <v>3.4279270307183401E-6</v>
      </c>
      <c r="L400" s="34">
        <v>3.0678707464429401E-6</v>
      </c>
      <c r="M400" s="14">
        <f t="shared" si="6"/>
        <v>0</v>
      </c>
      <c r="N400" s="41"/>
    </row>
    <row r="401" spans="1:14" ht="13.5" thickBot="1">
      <c r="A401" s="28">
        <v>44060</v>
      </c>
      <c r="B401" s="32">
        <v>7</v>
      </c>
      <c r="C401" s="33">
        <v>42745.265625</v>
      </c>
      <c r="D401" s="33">
        <v>0</v>
      </c>
      <c r="E401" s="33">
        <v>0</v>
      </c>
      <c r="F401" s="33">
        <v>1.2118089448E-2</v>
      </c>
      <c r="G401" s="33">
        <v>1.2118089448E-2</v>
      </c>
      <c r="H401" s="33">
        <v>0</v>
      </c>
      <c r="I401" s="34">
        <v>3.0678707464429401E-6</v>
      </c>
      <c r="J401" s="34">
        <v>3.0678707464429401E-6</v>
      </c>
      <c r="K401" s="34">
        <v>3.0678707464429401E-6</v>
      </c>
      <c r="L401" s="34">
        <v>3.0678707464429401E-6</v>
      </c>
      <c r="M401" s="14">
        <f t="shared" si="6"/>
        <v>0</v>
      </c>
      <c r="N401" s="41"/>
    </row>
    <row r="402" spans="1:14" ht="13.5" thickBot="1">
      <c r="A402" s="28">
        <v>44060</v>
      </c>
      <c r="B402" s="32">
        <v>8</v>
      </c>
      <c r="C402" s="33">
        <v>43592.38671875</v>
      </c>
      <c r="D402" s="33">
        <v>134.19999999999999</v>
      </c>
      <c r="E402" s="33">
        <v>123.1</v>
      </c>
      <c r="F402" s="33">
        <v>49.843002459396999</v>
      </c>
      <c r="G402" s="33">
        <v>51.537572910225997</v>
      </c>
      <c r="H402" s="33">
        <v>1.694570450828</v>
      </c>
      <c r="I402" s="34">
        <v>2.0927196730999999E-2</v>
      </c>
      <c r="J402" s="34">
        <v>2.1356201908999999E-2</v>
      </c>
      <c r="K402" s="34">
        <v>1.8117070148999999E-2</v>
      </c>
      <c r="L402" s="34">
        <v>1.8546075326E-2</v>
      </c>
      <c r="M402" s="14">
        <f t="shared" si="6"/>
        <v>1</v>
      </c>
      <c r="N402" s="41"/>
    </row>
    <row r="403" spans="1:14" ht="13.5" thickBot="1">
      <c r="A403" s="28">
        <v>44060</v>
      </c>
      <c r="B403" s="32">
        <v>9</v>
      </c>
      <c r="C403" s="33">
        <v>45180.1015625</v>
      </c>
      <c r="D403" s="33">
        <v>1290.5999999999999</v>
      </c>
      <c r="E403" s="33">
        <v>1290.5999999999999</v>
      </c>
      <c r="F403" s="33">
        <v>562.60627857149905</v>
      </c>
      <c r="G403" s="33">
        <v>564.44523420328505</v>
      </c>
      <c r="H403" s="33">
        <v>1.838955631785</v>
      </c>
      <c r="I403" s="34">
        <v>0.183836649568</v>
      </c>
      <c r="J403" s="34">
        <v>0.184302207956</v>
      </c>
      <c r="K403" s="34">
        <v>0.183836649568</v>
      </c>
      <c r="L403" s="34">
        <v>0.184302207956</v>
      </c>
      <c r="M403" s="14">
        <f t="shared" si="6"/>
        <v>1</v>
      </c>
      <c r="N403" s="41"/>
    </row>
    <row r="404" spans="1:14" ht="13.5" thickBot="1">
      <c r="A404" s="28">
        <v>44060</v>
      </c>
      <c r="B404" s="32">
        <v>10</v>
      </c>
      <c r="C404" s="33">
        <v>47651.40625</v>
      </c>
      <c r="D404" s="33">
        <v>2856.8</v>
      </c>
      <c r="E404" s="33">
        <v>2856.8</v>
      </c>
      <c r="F404" s="33">
        <v>1530.2320522735099</v>
      </c>
      <c r="G404" s="33">
        <v>1530.25968557599</v>
      </c>
      <c r="H404" s="33">
        <v>2.7633302475999998E-2</v>
      </c>
      <c r="I404" s="34">
        <v>0.33583299099300001</v>
      </c>
      <c r="J404" s="34">
        <v>0.33583998676600002</v>
      </c>
      <c r="K404" s="34">
        <v>0.33583299099300001</v>
      </c>
      <c r="L404" s="34">
        <v>0.33583998676600002</v>
      </c>
      <c r="M404" s="14">
        <f t="shared" si="6"/>
        <v>1</v>
      </c>
      <c r="N404" s="41"/>
    </row>
    <row r="405" spans="1:14" ht="13.5" thickBot="1">
      <c r="A405" s="28">
        <v>44060</v>
      </c>
      <c r="B405" s="32">
        <v>11</v>
      </c>
      <c r="C405" s="33">
        <v>50775.359375</v>
      </c>
      <c r="D405" s="33">
        <v>3298.6</v>
      </c>
      <c r="E405" s="33">
        <v>3298.6</v>
      </c>
      <c r="F405" s="33">
        <v>2712.7209473449702</v>
      </c>
      <c r="G405" s="33">
        <v>2712.6642919443698</v>
      </c>
      <c r="H405" s="33">
        <v>-5.6655400592999998E-2</v>
      </c>
      <c r="I405" s="34">
        <v>0.14833815393800001</v>
      </c>
      <c r="J405" s="34">
        <v>0.148323810798</v>
      </c>
      <c r="K405" s="34">
        <v>0.14833815393800001</v>
      </c>
      <c r="L405" s="34">
        <v>0.148323810798</v>
      </c>
      <c r="M405" s="14">
        <f t="shared" si="6"/>
        <v>1</v>
      </c>
      <c r="N405" s="41"/>
    </row>
    <row r="406" spans="1:14" ht="13.5" thickBot="1">
      <c r="A406" s="28">
        <v>44060</v>
      </c>
      <c r="B406" s="32">
        <v>12</v>
      </c>
      <c r="C406" s="33">
        <v>54145.5</v>
      </c>
      <c r="D406" s="33">
        <v>3402.2</v>
      </c>
      <c r="E406" s="33">
        <v>3402.2</v>
      </c>
      <c r="F406" s="33">
        <v>2888.3396231945399</v>
      </c>
      <c r="G406" s="33">
        <v>2888.3396231945399</v>
      </c>
      <c r="H406" s="33">
        <v>0</v>
      </c>
      <c r="I406" s="34">
        <v>0.13009123463399999</v>
      </c>
      <c r="J406" s="34">
        <v>0.13009123463399999</v>
      </c>
      <c r="K406" s="34">
        <v>0.13009123463399999</v>
      </c>
      <c r="L406" s="34">
        <v>0.13009123463399999</v>
      </c>
      <c r="M406" s="14">
        <f t="shared" si="6"/>
        <v>1</v>
      </c>
      <c r="N406" s="41"/>
    </row>
    <row r="407" spans="1:14" ht="13.5" thickBot="1">
      <c r="A407" s="28">
        <v>44060</v>
      </c>
      <c r="B407" s="32">
        <v>13</v>
      </c>
      <c r="C407" s="33">
        <v>57571.5546875</v>
      </c>
      <c r="D407" s="33">
        <v>3457.2</v>
      </c>
      <c r="E407" s="33">
        <v>3448.6</v>
      </c>
      <c r="F407" s="33">
        <v>2774.9601159418899</v>
      </c>
      <c r="G407" s="33">
        <v>2774.9581048674099</v>
      </c>
      <c r="H407" s="33">
        <v>-2.0110744900000001E-3</v>
      </c>
      <c r="I407" s="34">
        <v>0.17271946712200001</v>
      </c>
      <c r="J407" s="34">
        <v>0.172718957989</v>
      </c>
      <c r="K407" s="34">
        <v>0.17054225193200001</v>
      </c>
      <c r="L407" s="34">
        <v>0.170541742799</v>
      </c>
      <c r="M407" s="14">
        <f t="shared" si="6"/>
        <v>1</v>
      </c>
      <c r="N407" s="41"/>
    </row>
    <row r="408" spans="1:14" ht="13.5" thickBot="1">
      <c r="A408" s="28">
        <v>44060</v>
      </c>
      <c r="B408" s="32">
        <v>14</v>
      </c>
      <c r="C408" s="33">
        <v>60856.36328125</v>
      </c>
      <c r="D408" s="33">
        <v>3107.9</v>
      </c>
      <c r="E408" s="33">
        <v>3107.9</v>
      </c>
      <c r="F408" s="33">
        <v>2738.8925608709101</v>
      </c>
      <c r="G408" s="33">
        <v>2738.8925608709101</v>
      </c>
      <c r="H408" s="33">
        <v>0</v>
      </c>
      <c r="I408" s="34">
        <v>9.3419604842000001E-2</v>
      </c>
      <c r="J408" s="34">
        <v>9.3419604842000001E-2</v>
      </c>
      <c r="K408" s="34">
        <v>9.3419604842000001E-2</v>
      </c>
      <c r="L408" s="34">
        <v>9.3419604842000001E-2</v>
      </c>
      <c r="M408" s="14">
        <f t="shared" si="6"/>
        <v>1</v>
      </c>
      <c r="N408" s="41"/>
    </row>
    <row r="409" spans="1:14" ht="13.5" thickBot="1">
      <c r="A409" s="28">
        <v>44060</v>
      </c>
      <c r="B409" s="32">
        <v>15</v>
      </c>
      <c r="C409" s="33">
        <v>63601.22265625</v>
      </c>
      <c r="D409" s="33">
        <v>3117.7</v>
      </c>
      <c r="E409" s="33">
        <v>3117</v>
      </c>
      <c r="F409" s="33">
        <v>2332.1406687604099</v>
      </c>
      <c r="G409" s="33">
        <v>2332.1223576879502</v>
      </c>
      <c r="H409" s="33">
        <v>-1.8311072455000001E-2</v>
      </c>
      <c r="I409" s="34">
        <v>0.19888041577500001</v>
      </c>
      <c r="J409" s="34">
        <v>0.19887578006000001</v>
      </c>
      <c r="K409" s="34">
        <v>0.19870320058499999</v>
      </c>
      <c r="L409" s="34">
        <v>0.19869856487000001</v>
      </c>
      <c r="M409" s="14">
        <f t="shared" si="6"/>
        <v>1</v>
      </c>
      <c r="N409" s="41"/>
    </row>
    <row r="410" spans="1:14" ht="13.5" thickBot="1">
      <c r="A410" s="28">
        <v>44060</v>
      </c>
      <c r="B410" s="32">
        <v>16</v>
      </c>
      <c r="C410" s="33">
        <v>65651.03125</v>
      </c>
      <c r="D410" s="33">
        <v>2974.9</v>
      </c>
      <c r="E410" s="33">
        <v>2974.9</v>
      </c>
      <c r="F410" s="33">
        <v>2858.1371083845002</v>
      </c>
      <c r="G410" s="33">
        <v>2858.1371083845002</v>
      </c>
      <c r="H410" s="33">
        <v>0</v>
      </c>
      <c r="I410" s="34">
        <v>2.9560225725E-2</v>
      </c>
      <c r="J410" s="34">
        <v>2.9560225725E-2</v>
      </c>
      <c r="K410" s="34">
        <v>2.9560225725E-2</v>
      </c>
      <c r="L410" s="34">
        <v>2.9560225725E-2</v>
      </c>
      <c r="M410" s="14">
        <f t="shared" si="6"/>
        <v>1</v>
      </c>
      <c r="N410" s="41"/>
    </row>
    <row r="411" spans="1:14" ht="13.5" thickBot="1">
      <c r="A411" s="28">
        <v>44060</v>
      </c>
      <c r="B411" s="32">
        <v>17</v>
      </c>
      <c r="C411" s="33">
        <v>66809.2421875</v>
      </c>
      <c r="D411" s="33">
        <v>2598.6</v>
      </c>
      <c r="E411" s="33">
        <v>2598.6</v>
      </c>
      <c r="F411" s="33">
        <v>2607.56872216596</v>
      </c>
      <c r="G411" s="33">
        <v>2607.56872216596</v>
      </c>
      <c r="H411" s="33">
        <v>0</v>
      </c>
      <c r="I411" s="34">
        <v>2.2705625730000002E-3</v>
      </c>
      <c r="J411" s="34">
        <v>2.2705625730000002E-3</v>
      </c>
      <c r="K411" s="34">
        <v>2.2705625730000002E-3</v>
      </c>
      <c r="L411" s="34">
        <v>2.2705625730000002E-3</v>
      </c>
      <c r="M411" s="14">
        <f t="shared" si="6"/>
        <v>1</v>
      </c>
      <c r="N411" s="41"/>
    </row>
    <row r="412" spans="1:14" ht="13.5" thickBot="1">
      <c r="A412" s="28">
        <v>44060</v>
      </c>
      <c r="B412" s="32">
        <v>18</v>
      </c>
      <c r="C412" s="33">
        <v>66716.5703125</v>
      </c>
      <c r="D412" s="33">
        <v>2215.6999999999998</v>
      </c>
      <c r="E412" s="33">
        <v>2215.6999999999998</v>
      </c>
      <c r="F412" s="33">
        <v>2425.7315104979898</v>
      </c>
      <c r="G412" s="33">
        <v>2425.7315104979898</v>
      </c>
      <c r="H412" s="33">
        <v>0</v>
      </c>
      <c r="I412" s="34">
        <v>5.3172534303000001E-2</v>
      </c>
      <c r="J412" s="34">
        <v>5.3172534303000001E-2</v>
      </c>
      <c r="K412" s="34">
        <v>5.3172534303000001E-2</v>
      </c>
      <c r="L412" s="34">
        <v>5.3172534303000001E-2</v>
      </c>
      <c r="M412" s="14">
        <f t="shared" si="6"/>
        <v>1</v>
      </c>
      <c r="N412" s="41"/>
    </row>
    <row r="413" spans="1:14" ht="13.5" thickBot="1">
      <c r="A413" s="28">
        <v>44060</v>
      </c>
      <c r="B413" s="32">
        <v>19</v>
      </c>
      <c r="C413" s="33">
        <v>65215.21875</v>
      </c>
      <c r="D413" s="33">
        <v>1556.5</v>
      </c>
      <c r="E413" s="33">
        <v>1556.5</v>
      </c>
      <c r="F413" s="33">
        <v>1880.80118627773</v>
      </c>
      <c r="G413" s="33">
        <v>1880.8299752596999</v>
      </c>
      <c r="H413" s="33">
        <v>2.8788981966999999E-2</v>
      </c>
      <c r="I413" s="34">
        <v>8.2108854496E-2</v>
      </c>
      <c r="J413" s="34">
        <v>8.2101566146000005E-2</v>
      </c>
      <c r="K413" s="34">
        <v>8.2108854496E-2</v>
      </c>
      <c r="L413" s="34">
        <v>8.2101566146000005E-2</v>
      </c>
      <c r="M413" s="14">
        <f t="shared" si="6"/>
        <v>1</v>
      </c>
      <c r="N413" s="41"/>
    </row>
    <row r="414" spans="1:14" ht="13.5" thickBot="1">
      <c r="A414" s="28">
        <v>44060</v>
      </c>
      <c r="B414" s="32">
        <v>20</v>
      </c>
      <c r="C414" s="33">
        <v>62289.3359375</v>
      </c>
      <c r="D414" s="33">
        <v>442.8</v>
      </c>
      <c r="E414" s="33">
        <v>421.8</v>
      </c>
      <c r="F414" s="33">
        <v>623.95793656926901</v>
      </c>
      <c r="G414" s="33">
        <v>625.51742552858195</v>
      </c>
      <c r="H414" s="33">
        <v>1.559488959312</v>
      </c>
      <c r="I414" s="34">
        <v>4.6257576082999997E-2</v>
      </c>
      <c r="J414" s="34">
        <v>4.5862768751000003E-2</v>
      </c>
      <c r="K414" s="34">
        <v>5.1574031779000003E-2</v>
      </c>
      <c r="L414" s="34">
        <v>5.1179224447000002E-2</v>
      </c>
      <c r="M414" s="14">
        <f t="shared" si="6"/>
        <v>1</v>
      </c>
      <c r="N414" s="41"/>
    </row>
    <row r="415" spans="1:14" ht="13.5" thickBot="1">
      <c r="A415" s="28">
        <v>44060</v>
      </c>
      <c r="B415" s="32">
        <v>21</v>
      </c>
      <c r="C415" s="33">
        <v>60088.44140625</v>
      </c>
      <c r="D415" s="33">
        <v>36.799999999999997</v>
      </c>
      <c r="E415" s="33">
        <v>33.6</v>
      </c>
      <c r="F415" s="33">
        <v>8.8215960628120005</v>
      </c>
      <c r="G415" s="33">
        <v>9.8450721159800008</v>
      </c>
      <c r="H415" s="33">
        <v>1.0234760531680001</v>
      </c>
      <c r="I415" s="34">
        <v>6.8240323749999996E-3</v>
      </c>
      <c r="J415" s="34">
        <v>7.0831402370000003E-3</v>
      </c>
      <c r="K415" s="34">
        <v>6.0139057929999998E-3</v>
      </c>
      <c r="L415" s="34">
        <v>6.273013654E-3</v>
      </c>
      <c r="M415" s="14">
        <f t="shared" si="6"/>
        <v>1</v>
      </c>
      <c r="N415" s="41"/>
    </row>
    <row r="416" spans="1:14" ht="13.5" thickBot="1">
      <c r="A416" s="28">
        <v>44060</v>
      </c>
      <c r="B416" s="32">
        <v>22</v>
      </c>
      <c r="C416" s="33">
        <v>57338.203125</v>
      </c>
      <c r="D416" s="33">
        <v>0</v>
      </c>
      <c r="E416" s="33">
        <v>0</v>
      </c>
      <c r="F416" s="33">
        <v>6.1274968086999997E-2</v>
      </c>
      <c r="G416" s="33">
        <v>6.1274968086999997E-2</v>
      </c>
      <c r="H416" s="33">
        <v>0</v>
      </c>
      <c r="I416" s="34">
        <v>1.5512650148778001E-5</v>
      </c>
      <c r="J416" s="34">
        <v>1.5512650148778001E-5</v>
      </c>
      <c r="K416" s="34">
        <v>1.5512650148778001E-5</v>
      </c>
      <c r="L416" s="34">
        <v>1.5512650148778001E-5</v>
      </c>
      <c r="M416" s="14">
        <f t="shared" si="6"/>
        <v>0</v>
      </c>
      <c r="N416" s="41"/>
    </row>
    <row r="417" spans="1:14" ht="13.5" thickBot="1">
      <c r="A417" s="28">
        <v>44060</v>
      </c>
      <c r="B417" s="32">
        <v>23</v>
      </c>
      <c r="C417" s="33">
        <v>53280.53125</v>
      </c>
      <c r="D417" s="33">
        <v>0</v>
      </c>
      <c r="E417" s="33">
        <v>0</v>
      </c>
      <c r="F417" s="33">
        <v>6.1274968086999997E-2</v>
      </c>
      <c r="G417" s="33">
        <v>6.1274968086999997E-2</v>
      </c>
      <c r="H417" s="33">
        <v>0</v>
      </c>
      <c r="I417" s="34">
        <v>1.5512650148778001E-5</v>
      </c>
      <c r="J417" s="34">
        <v>1.5512650148778001E-5</v>
      </c>
      <c r="K417" s="34">
        <v>1.5512650148778001E-5</v>
      </c>
      <c r="L417" s="34">
        <v>1.5512650148778001E-5</v>
      </c>
      <c r="M417" s="14">
        <f t="shared" si="6"/>
        <v>0</v>
      </c>
      <c r="N417" s="41"/>
    </row>
    <row r="418" spans="1:14" ht="13.5" thickBot="1">
      <c r="A418" s="28">
        <v>44060</v>
      </c>
      <c r="B418" s="32">
        <v>24</v>
      </c>
      <c r="C418" s="33">
        <v>49229.921875</v>
      </c>
      <c r="D418" s="33">
        <v>0</v>
      </c>
      <c r="E418" s="33">
        <v>0</v>
      </c>
      <c r="F418" s="33">
        <v>6.1274968086999997E-2</v>
      </c>
      <c r="G418" s="33">
        <v>6.1274968086999997E-2</v>
      </c>
      <c r="H418" s="33">
        <v>0</v>
      </c>
      <c r="I418" s="34">
        <v>1.5512650148778001E-5</v>
      </c>
      <c r="J418" s="34">
        <v>1.5512650148778001E-5</v>
      </c>
      <c r="K418" s="34">
        <v>1.5512650148778001E-5</v>
      </c>
      <c r="L418" s="34">
        <v>1.5512650148778001E-5</v>
      </c>
      <c r="M418" s="14">
        <f t="shared" si="6"/>
        <v>0</v>
      </c>
      <c r="N418" s="41"/>
    </row>
    <row r="419" spans="1:14" ht="13.5" thickBot="1">
      <c r="A419" s="28">
        <v>44061</v>
      </c>
      <c r="B419" s="32">
        <v>1</v>
      </c>
      <c r="C419" s="33">
        <v>45841.1171875</v>
      </c>
      <c r="D419" s="33">
        <v>0</v>
      </c>
      <c r="E419" s="33">
        <v>0</v>
      </c>
      <c r="F419" s="33">
        <v>6.1284968133000002E-2</v>
      </c>
      <c r="G419" s="33">
        <v>6.1284968133000002E-2</v>
      </c>
      <c r="H419" s="33">
        <v>0</v>
      </c>
      <c r="I419" s="34">
        <v>1.5515181806026502E-5</v>
      </c>
      <c r="J419" s="34">
        <v>1.5515181806026502E-5</v>
      </c>
      <c r="K419" s="34">
        <v>1.5515181806026502E-5</v>
      </c>
      <c r="L419" s="34">
        <v>1.5515181806026502E-5</v>
      </c>
      <c r="M419" s="14">
        <f t="shared" si="6"/>
        <v>0</v>
      </c>
      <c r="N419" s="41"/>
    </row>
    <row r="420" spans="1:14" ht="13.5" thickBot="1">
      <c r="A420" s="28">
        <v>44061</v>
      </c>
      <c r="B420" s="32">
        <v>2</v>
      </c>
      <c r="C420" s="33">
        <v>43304.46875</v>
      </c>
      <c r="D420" s="33">
        <v>0</v>
      </c>
      <c r="E420" s="33">
        <v>0</v>
      </c>
      <c r="F420" s="33">
        <v>6.1284968133000002E-2</v>
      </c>
      <c r="G420" s="33">
        <v>6.1284968133000002E-2</v>
      </c>
      <c r="H420" s="33">
        <v>0</v>
      </c>
      <c r="I420" s="34">
        <v>1.5515181806026502E-5</v>
      </c>
      <c r="J420" s="34">
        <v>1.5515181806026502E-5</v>
      </c>
      <c r="K420" s="34">
        <v>1.5515181806026502E-5</v>
      </c>
      <c r="L420" s="34">
        <v>1.5515181806026502E-5</v>
      </c>
      <c r="M420" s="14">
        <f t="shared" si="6"/>
        <v>0</v>
      </c>
      <c r="N420" s="41"/>
    </row>
    <row r="421" spans="1:14" ht="13.5" thickBot="1">
      <c r="A421" s="28">
        <v>44061</v>
      </c>
      <c r="B421" s="32">
        <v>3</v>
      </c>
      <c r="C421" s="33">
        <v>41587.32421875</v>
      </c>
      <c r="D421" s="33">
        <v>0</v>
      </c>
      <c r="E421" s="33">
        <v>0</v>
      </c>
      <c r="F421" s="33">
        <v>6.1284968133000002E-2</v>
      </c>
      <c r="G421" s="33">
        <v>6.1284968133000002E-2</v>
      </c>
      <c r="H421" s="33">
        <v>0</v>
      </c>
      <c r="I421" s="34">
        <v>1.5515181806026502E-5</v>
      </c>
      <c r="J421" s="34">
        <v>1.5515181806026502E-5</v>
      </c>
      <c r="K421" s="34">
        <v>1.5515181806026502E-5</v>
      </c>
      <c r="L421" s="34">
        <v>1.5515181806026502E-5</v>
      </c>
      <c r="M421" s="14">
        <f t="shared" si="6"/>
        <v>0</v>
      </c>
      <c r="N421" s="41"/>
    </row>
    <row r="422" spans="1:14" ht="13.5" thickBot="1">
      <c r="A422" s="28">
        <v>44061</v>
      </c>
      <c r="B422" s="32">
        <v>4</v>
      </c>
      <c r="C422" s="33">
        <v>40443.1015625</v>
      </c>
      <c r="D422" s="33">
        <v>0</v>
      </c>
      <c r="E422" s="33">
        <v>0</v>
      </c>
      <c r="F422" s="33">
        <v>6.1284968133000002E-2</v>
      </c>
      <c r="G422" s="33">
        <v>6.1284968133000002E-2</v>
      </c>
      <c r="H422" s="33">
        <v>0</v>
      </c>
      <c r="I422" s="34">
        <v>1.5515181806026502E-5</v>
      </c>
      <c r="J422" s="34">
        <v>1.5515181806026502E-5</v>
      </c>
      <c r="K422" s="34">
        <v>1.5515181806026502E-5</v>
      </c>
      <c r="L422" s="34">
        <v>1.5515181806026502E-5</v>
      </c>
      <c r="M422" s="14">
        <f t="shared" si="6"/>
        <v>0</v>
      </c>
      <c r="N422" s="41"/>
    </row>
    <row r="423" spans="1:14" ht="13.5" thickBot="1">
      <c r="A423" s="28">
        <v>44061</v>
      </c>
      <c r="B423" s="32">
        <v>5</v>
      </c>
      <c r="C423" s="33">
        <v>40161.109375</v>
      </c>
      <c r="D423" s="33">
        <v>0</v>
      </c>
      <c r="E423" s="33">
        <v>0</v>
      </c>
      <c r="F423" s="33">
        <v>6.1284968133000002E-2</v>
      </c>
      <c r="G423" s="33">
        <v>6.1284968133000002E-2</v>
      </c>
      <c r="H423" s="33">
        <v>0</v>
      </c>
      <c r="I423" s="34">
        <v>1.5515181806026502E-5</v>
      </c>
      <c r="J423" s="34">
        <v>1.5515181806026502E-5</v>
      </c>
      <c r="K423" s="34">
        <v>1.5515181806026502E-5</v>
      </c>
      <c r="L423" s="34">
        <v>1.5515181806026502E-5</v>
      </c>
      <c r="M423" s="14">
        <f t="shared" si="6"/>
        <v>0</v>
      </c>
      <c r="N423" s="41"/>
    </row>
    <row r="424" spans="1:14" ht="13.5" thickBot="1">
      <c r="A424" s="28">
        <v>44061</v>
      </c>
      <c r="B424" s="32">
        <v>6</v>
      </c>
      <c r="C424" s="33">
        <v>40962.56640625</v>
      </c>
      <c r="D424" s="33">
        <v>0</v>
      </c>
      <c r="E424" s="33">
        <v>0</v>
      </c>
      <c r="F424" s="33">
        <v>6.1284968133000002E-2</v>
      </c>
      <c r="G424" s="33">
        <v>6.1284968133000002E-2</v>
      </c>
      <c r="H424" s="33">
        <v>0</v>
      </c>
      <c r="I424" s="34">
        <v>1.5515181806026502E-5</v>
      </c>
      <c r="J424" s="34">
        <v>1.5515181806026502E-5</v>
      </c>
      <c r="K424" s="34">
        <v>1.5515181806026502E-5</v>
      </c>
      <c r="L424" s="34">
        <v>1.5515181806026502E-5</v>
      </c>
      <c r="M424" s="14">
        <f t="shared" si="6"/>
        <v>0</v>
      </c>
      <c r="N424" s="41"/>
    </row>
    <row r="425" spans="1:14" ht="13.5" thickBot="1">
      <c r="A425" s="28">
        <v>44061</v>
      </c>
      <c r="B425" s="32">
        <v>7</v>
      </c>
      <c r="C425" s="33">
        <v>42448.2734375</v>
      </c>
      <c r="D425" s="33">
        <v>0</v>
      </c>
      <c r="E425" s="33">
        <v>0</v>
      </c>
      <c r="F425" s="33">
        <v>6.1284968133000002E-2</v>
      </c>
      <c r="G425" s="33">
        <v>6.1284968133000002E-2</v>
      </c>
      <c r="H425" s="33">
        <v>0</v>
      </c>
      <c r="I425" s="34">
        <v>1.5515181806026502E-5</v>
      </c>
      <c r="J425" s="34">
        <v>1.5515181806026502E-5</v>
      </c>
      <c r="K425" s="34">
        <v>1.5515181806026502E-5</v>
      </c>
      <c r="L425" s="34">
        <v>1.5515181806026502E-5</v>
      </c>
      <c r="M425" s="14">
        <f t="shared" si="6"/>
        <v>0</v>
      </c>
      <c r="N425" s="41"/>
    </row>
    <row r="426" spans="1:14" ht="13.5" thickBot="1">
      <c r="A426" s="28">
        <v>44061</v>
      </c>
      <c r="B426" s="32">
        <v>8</v>
      </c>
      <c r="C426" s="33">
        <v>43212.65625</v>
      </c>
      <c r="D426" s="33">
        <v>152</v>
      </c>
      <c r="E426" s="33">
        <v>144</v>
      </c>
      <c r="F426" s="33">
        <v>144.36440009716401</v>
      </c>
      <c r="G426" s="33">
        <v>145.328507322495</v>
      </c>
      <c r="H426" s="33">
        <v>0.96410722533100002</v>
      </c>
      <c r="I426" s="34">
        <v>1.6889854870000001E-3</v>
      </c>
      <c r="J426" s="34">
        <v>1.9330632660000001E-3</v>
      </c>
      <c r="K426" s="34">
        <v>3.3633096700000001E-4</v>
      </c>
      <c r="L426" s="34">
        <v>9.2253189155394797E-5</v>
      </c>
      <c r="M426" s="14">
        <f t="shared" si="6"/>
        <v>1</v>
      </c>
      <c r="N426" s="41"/>
    </row>
    <row r="427" spans="1:14" ht="13.5" thickBot="1">
      <c r="A427" s="28">
        <v>44061</v>
      </c>
      <c r="B427" s="32">
        <v>9</v>
      </c>
      <c r="C427" s="33">
        <v>45555.07421875</v>
      </c>
      <c r="D427" s="33">
        <v>1500.3</v>
      </c>
      <c r="E427" s="33">
        <v>1500.3</v>
      </c>
      <c r="F427" s="33">
        <v>1657.4447288793001</v>
      </c>
      <c r="G427" s="33">
        <v>1657.4447288793001</v>
      </c>
      <c r="H427" s="33">
        <v>0</v>
      </c>
      <c r="I427" s="34">
        <v>3.9783475664999998E-2</v>
      </c>
      <c r="J427" s="34">
        <v>3.9783475664999998E-2</v>
      </c>
      <c r="K427" s="34">
        <v>3.9783475664999998E-2</v>
      </c>
      <c r="L427" s="34">
        <v>3.9783475664999998E-2</v>
      </c>
      <c r="M427" s="14">
        <f t="shared" si="6"/>
        <v>1</v>
      </c>
      <c r="N427" s="41"/>
    </row>
    <row r="428" spans="1:14" ht="13.5" thickBot="1">
      <c r="A428" s="28">
        <v>44061</v>
      </c>
      <c r="B428" s="32">
        <v>10</v>
      </c>
      <c r="C428" s="33">
        <v>49382.06640625</v>
      </c>
      <c r="D428" s="33">
        <v>3211.4</v>
      </c>
      <c r="E428" s="33">
        <v>3211.4</v>
      </c>
      <c r="F428" s="33">
        <v>3134.1382223526598</v>
      </c>
      <c r="G428" s="33">
        <v>3134.1382223526598</v>
      </c>
      <c r="H428" s="33">
        <v>0</v>
      </c>
      <c r="I428" s="34">
        <v>1.9559943707999999E-2</v>
      </c>
      <c r="J428" s="34">
        <v>1.9559943707999999E-2</v>
      </c>
      <c r="K428" s="34">
        <v>1.9559943707999999E-2</v>
      </c>
      <c r="L428" s="34">
        <v>1.9559943707999999E-2</v>
      </c>
      <c r="M428" s="14">
        <f t="shared" si="6"/>
        <v>1</v>
      </c>
      <c r="N428" s="41"/>
    </row>
    <row r="429" spans="1:14" ht="13.5" thickBot="1">
      <c r="A429" s="28">
        <v>44061</v>
      </c>
      <c r="B429" s="32">
        <v>11</v>
      </c>
      <c r="C429" s="33">
        <v>53958.29296875</v>
      </c>
      <c r="D429" s="33">
        <v>3664.3</v>
      </c>
      <c r="E429" s="33">
        <v>3664.1</v>
      </c>
      <c r="F429" s="33">
        <v>3559.0105743500899</v>
      </c>
      <c r="G429" s="33">
        <v>3559.0105743500899</v>
      </c>
      <c r="H429" s="33">
        <v>0</v>
      </c>
      <c r="I429" s="34">
        <v>2.6655550797000001E-2</v>
      </c>
      <c r="J429" s="34">
        <v>2.6655550797000001E-2</v>
      </c>
      <c r="K429" s="34">
        <v>2.6604917886000001E-2</v>
      </c>
      <c r="L429" s="34">
        <v>2.6604917886000001E-2</v>
      </c>
      <c r="M429" s="14">
        <f t="shared" si="6"/>
        <v>1</v>
      </c>
      <c r="N429" s="41"/>
    </row>
    <row r="430" spans="1:14" ht="13.5" thickBot="1">
      <c r="A430" s="28">
        <v>44061</v>
      </c>
      <c r="B430" s="32">
        <v>12</v>
      </c>
      <c r="C430" s="33">
        <v>58532.57421875</v>
      </c>
      <c r="D430" s="33">
        <v>3732.4</v>
      </c>
      <c r="E430" s="33">
        <v>3726.4</v>
      </c>
      <c r="F430" s="33">
        <v>3371.4697585619101</v>
      </c>
      <c r="G430" s="33">
        <v>3371.4631916707599</v>
      </c>
      <c r="H430" s="33">
        <v>-6.5668911400000004E-3</v>
      </c>
      <c r="I430" s="34">
        <v>9.1376407170999999E-2</v>
      </c>
      <c r="J430" s="34">
        <v>9.1374744667000005E-2</v>
      </c>
      <c r="K430" s="34">
        <v>8.9857419829999993E-2</v>
      </c>
      <c r="L430" s="34">
        <v>8.9855757325999999E-2</v>
      </c>
      <c r="M430" s="14">
        <f t="shared" si="6"/>
        <v>1</v>
      </c>
      <c r="N430" s="41"/>
    </row>
    <row r="431" spans="1:14" ht="13.5" thickBot="1">
      <c r="A431" s="28">
        <v>44061</v>
      </c>
      <c r="B431" s="32">
        <v>13</v>
      </c>
      <c r="C431" s="33">
        <v>62642.97265625</v>
      </c>
      <c r="D431" s="33">
        <v>3735.3</v>
      </c>
      <c r="E431" s="33">
        <v>3717.8</v>
      </c>
      <c r="F431" s="33">
        <v>3109.9529949972398</v>
      </c>
      <c r="G431" s="33">
        <v>3124.0782819642</v>
      </c>
      <c r="H431" s="33">
        <v>14.125286966959001</v>
      </c>
      <c r="I431" s="34">
        <v>0.15473967545199999</v>
      </c>
      <c r="J431" s="34">
        <v>0.15831569746900001</v>
      </c>
      <c r="K431" s="34">
        <v>0.15030929570500001</v>
      </c>
      <c r="L431" s="34">
        <v>0.15388531772200001</v>
      </c>
      <c r="M431" s="14">
        <f t="shared" si="6"/>
        <v>1</v>
      </c>
      <c r="N431" s="41"/>
    </row>
    <row r="432" spans="1:14" ht="13.5" thickBot="1">
      <c r="A432" s="28">
        <v>44061</v>
      </c>
      <c r="B432" s="32">
        <v>14</v>
      </c>
      <c r="C432" s="33">
        <v>65946.5859375</v>
      </c>
      <c r="D432" s="33">
        <v>3304.4</v>
      </c>
      <c r="E432" s="33">
        <v>3304.4</v>
      </c>
      <c r="F432" s="33">
        <v>2892.9053013893899</v>
      </c>
      <c r="G432" s="33">
        <v>2897.5017015528301</v>
      </c>
      <c r="H432" s="33">
        <v>4.5964001634380001</v>
      </c>
      <c r="I432" s="34">
        <v>0.103012227454</v>
      </c>
      <c r="J432" s="34">
        <v>0.10417587306499999</v>
      </c>
      <c r="K432" s="34">
        <v>0.103012227454</v>
      </c>
      <c r="L432" s="34">
        <v>0.10417587306499999</v>
      </c>
      <c r="M432" s="14">
        <f t="shared" si="6"/>
        <v>1</v>
      </c>
      <c r="N432" s="41"/>
    </row>
    <row r="433" spans="1:14" ht="13.5" thickBot="1">
      <c r="A433" s="28">
        <v>44061</v>
      </c>
      <c r="B433" s="32">
        <v>15</v>
      </c>
      <c r="C433" s="33">
        <v>68260.96875</v>
      </c>
      <c r="D433" s="33">
        <v>3359.5</v>
      </c>
      <c r="E433" s="33">
        <v>3359.5</v>
      </c>
      <c r="F433" s="33">
        <v>3172.91818727997</v>
      </c>
      <c r="G433" s="33">
        <v>3173.9595207964098</v>
      </c>
      <c r="H433" s="33">
        <v>1.041333516438</v>
      </c>
      <c r="I433" s="34">
        <v>4.6972273215999998E-2</v>
      </c>
      <c r="J433" s="34">
        <v>4.7235901954000001E-2</v>
      </c>
      <c r="K433" s="34">
        <v>4.6972273215999998E-2</v>
      </c>
      <c r="L433" s="34">
        <v>4.7235901954000001E-2</v>
      </c>
      <c r="M433" s="14">
        <f t="shared" si="6"/>
        <v>1</v>
      </c>
      <c r="N433" s="41"/>
    </row>
    <row r="434" spans="1:14" ht="13.5" thickBot="1">
      <c r="A434" s="28">
        <v>44061</v>
      </c>
      <c r="B434" s="32">
        <v>16</v>
      </c>
      <c r="C434" s="33">
        <v>69416.765625</v>
      </c>
      <c r="D434" s="33">
        <v>3238.9</v>
      </c>
      <c r="E434" s="33">
        <v>3238.9</v>
      </c>
      <c r="F434" s="33">
        <v>3162.6604223120198</v>
      </c>
      <c r="G434" s="33">
        <v>3162.6546669171898</v>
      </c>
      <c r="H434" s="33">
        <v>-5.7553948290000002E-3</v>
      </c>
      <c r="I434" s="34">
        <v>1.9302615969999999E-2</v>
      </c>
      <c r="J434" s="34">
        <v>1.9301158908E-2</v>
      </c>
      <c r="K434" s="34">
        <v>1.9302615969999999E-2</v>
      </c>
      <c r="L434" s="34">
        <v>1.9301158908E-2</v>
      </c>
      <c r="M434" s="14">
        <f t="shared" si="6"/>
        <v>1</v>
      </c>
      <c r="N434" s="41"/>
    </row>
    <row r="435" spans="1:14" ht="13.5" thickBot="1">
      <c r="A435" s="28">
        <v>44061</v>
      </c>
      <c r="B435" s="32">
        <v>17</v>
      </c>
      <c r="C435" s="33">
        <v>69816.5625</v>
      </c>
      <c r="D435" s="33">
        <v>2915.6</v>
      </c>
      <c r="E435" s="33">
        <v>2915.6</v>
      </c>
      <c r="F435" s="33">
        <v>3233.0236948029201</v>
      </c>
      <c r="G435" s="33">
        <v>3234.8215060737398</v>
      </c>
      <c r="H435" s="33">
        <v>1.7978112708189999</v>
      </c>
      <c r="I435" s="34">
        <v>8.0815571156999999E-2</v>
      </c>
      <c r="J435" s="34">
        <v>8.0360429063999997E-2</v>
      </c>
      <c r="K435" s="34">
        <v>8.0815571156999999E-2</v>
      </c>
      <c r="L435" s="34">
        <v>8.0360429063999997E-2</v>
      </c>
      <c r="M435" s="14">
        <f t="shared" si="6"/>
        <v>1</v>
      </c>
      <c r="N435" s="41"/>
    </row>
    <row r="436" spans="1:14" ht="13.5" thickBot="1">
      <c r="A436" s="28">
        <v>44061</v>
      </c>
      <c r="B436" s="32">
        <v>18</v>
      </c>
      <c r="C436" s="33">
        <v>69054.3125</v>
      </c>
      <c r="D436" s="33">
        <v>2675</v>
      </c>
      <c r="E436" s="33">
        <v>2675</v>
      </c>
      <c r="F436" s="33">
        <v>2938.0119490230099</v>
      </c>
      <c r="G436" s="33">
        <v>2938.0671268557198</v>
      </c>
      <c r="H436" s="33">
        <v>5.5177832709000001E-2</v>
      </c>
      <c r="I436" s="34">
        <v>6.6599272621000002E-2</v>
      </c>
      <c r="J436" s="34">
        <v>6.6585303550000002E-2</v>
      </c>
      <c r="K436" s="34">
        <v>6.6599272621000002E-2</v>
      </c>
      <c r="L436" s="34">
        <v>6.6585303550000002E-2</v>
      </c>
      <c r="M436" s="14">
        <f t="shared" si="6"/>
        <v>1</v>
      </c>
      <c r="N436" s="41"/>
    </row>
    <row r="437" spans="1:14" ht="13.5" thickBot="1">
      <c r="A437" s="28">
        <v>44061</v>
      </c>
      <c r="B437" s="32">
        <v>19</v>
      </c>
      <c r="C437" s="33">
        <v>66547.1015625</v>
      </c>
      <c r="D437" s="33">
        <v>1979.9</v>
      </c>
      <c r="E437" s="33">
        <v>1979.9</v>
      </c>
      <c r="F437" s="33">
        <v>2472.06553008321</v>
      </c>
      <c r="G437" s="33">
        <v>2472.0390189375098</v>
      </c>
      <c r="H437" s="33">
        <v>-2.6511145696999999E-2</v>
      </c>
      <c r="I437" s="34">
        <v>0.124592156693</v>
      </c>
      <c r="J437" s="34">
        <v>0.124598868375</v>
      </c>
      <c r="K437" s="34">
        <v>0.124592156693</v>
      </c>
      <c r="L437" s="34">
        <v>0.124598868375</v>
      </c>
      <c r="M437" s="14">
        <f t="shared" si="6"/>
        <v>1</v>
      </c>
      <c r="N437" s="41"/>
    </row>
    <row r="438" spans="1:14" ht="13.5" thickBot="1">
      <c r="A438" s="28">
        <v>44061</v>
      </c>
      <c r="B438" s="32">
        <v>20</v>
      </c>
      <c r="C438" s="33">
        <v>63336.26953125</v>
      </c>
      <c r="D438" s="33">
        <v>672.1</v>
      </c>
      <c r="E438" s="33">
        <v>667.9</v>
      </c>
      <c r="F438" s="33">
        <v>980.50570850802001</v>
      </c>
      <c r="G438" s="33">
        <v>981.00431959528896</v>
      </c>
      <c r="H438" s="33">
        <v>0.498611087269</v>
      </c>
      <c r="I438" s="34">
        <v>7.8203625213000005E-2</v>
      </c>
      <c r="J438" s="34">
        <v>7.8077394558000002E-2</v>
      </c>
      <c r="K438" s="34">
        <v>7.9266916352999997E-2</v>
      </c>
      <c r="L438" s="34">
        <v>7.9140685697999993E-2</v>
      </c>
      <c r="M438" s="14">
        <f t="shared" si="6"/>
        <v>1</v>
      </c>
      <c r="N438" s="41"/>
    </row>
    <row r="439" spans="1:14" ht="13.5" thickBot="1">
      <c r="A439" s="28">
        <v>44061</v>
      </c>
      <c r="B439" s="32">
        <v>21</v>
      </c>
      <c r="C439" s="33">
        <v>60669.99609375</v>
      </c>
      <c r="D439" s="33">
        <v>51.8</v>
      </c>
      <c r="E439" s="33">
        <v>48.9</v>
      </c>
      <c r="F439" s="33">
        <v>23.069590654717999</v>
      </c>
      <c r="G439" s="33">
        <v>24.075818937571</v>
      </c>
      <c r="H439" s="33">
        <v>1.0062282828519999</v>
      </c>
      <c r="I439" s="34">
        <v>7.018780015E-3</v>
      </c>
      <c r="J439" s="34">
        <v>7.2735213529999997E-3</v>
      </c>
      <c r="K439" s="34">
        <v>6.2846027999999996E-3</v>
      </c>
      <c r="L439" s="34">
        <v>6.5393441380000002E-3</v>
      </c>
      <c r="M439" s="14">
        <f t="shared" si="6"/>
        <v>1</v>
      </c>
      <c r="N439" s="41"/>
    </row>
    <row r="440" spans="1:14" ht="13.5" thickBot="1">
      <c r="A440" s="28">
        <v>44061</v>
      </c>
      <c r="B440" s="32">
        <v>22</v>
      </c>
      <c r="C440" s="33">
        <v>57547.65234375</v>
      </c>
      <c r="D440" s="33">
        <v>0</v>
      </c>
      <c r="E440" s="33">
        <v>0</v>
      </c>
      <c r="F440" s="33">
        <v>0.10836062903300001</v>
      </c>
      <c r="G440" s="33">
        <v>9.8360629256000004E-2</v>
      </c>
      <c r="H440" s="33">
        <v>-9.9999997759999994E-3</v>
      </c>
      <c r="I440" s="34">
        <v>2.49014251282541E-5</v>
      </c>
      <c r="J440" s="34">
        <v>2.74330706412877E-5</v>
      </c>
      <c r="K440" s="34">
        <v>2.49014251282541E-5</v>
      </c>
      <c r="L440" s="34">
        <v>2.74330706412877E-5</v>
      </c>
      <c r="M440" s="14">
        <f t="shared" si="6"/>
        <v>0</v>
      </c>
      <c r="N440" s="41"/>
    </row>
    <row r="441" spans="1:14" ht="13.5" thickBot="1">
      <c r="A441" s="28">
        <v>44061</v>
      </c>
      <c r="B441" s="32">
        <v>23</v>
      </c>
      <c r="C441" s="33">
        <v>53352.50390625</v>
      </c>
      <c r="D441" s="33">
        <v>0</v>
      </c>
      <c r="E441" s="33">
        <v>0</v>
      </c>
      <c r="F441" s="33">
        <v>0.10836062903300001</v>
      </c>
      <c r="G441" s="33">
        <v>9.8360629256000004E-2</v>
      </c>
      <c r="H441" s="33">
        <v>-9.9999997759999994E-3</v>
      </c>
      <c r="I441" s="34">
        <v>2.49014251282541E-5</v>
      </c>
      <c r="J441" s="34">
        <v>2.74330706412877E-5</v>
      </c>
      <c r="K441" s="34">
        <v>2.49014251282541E-5</v>
      </c>
      <c r="L441" s="34">
        <v>2.74330706412877E-5</v>
      </c>
      <c r="M441" s="14">
        <f t="shared" si="6"/>
        <v>0</v>
      </c>
      <c r="N441" s="41"/>
    </row>
    <row r="442" spans="1:14" ht="13.5" thickBot="1">
      <c r="A442" s="28">
        <v>44061</v>
      </c>
      <c r="B442" s="32">
        <v>24</v>
      </c>
      <c r="C442" s="33">
        <v>49388.3515625</v>
      </c>
      <c r="D442" s="33">
        <v>0</v>
      </c>
      <c r="E442" s="33">
        <v>0</v>
      </c>
      <c r="F442" s="33">
        <v>0.10836062903300001</v>
      </c>
      <c r="G442" s="33">
        <v>9.8360629256000004E-2</v>
      </c>
      <c r="H442" s="33">
        <v>-9.9999997759999994E-3</v>
      </c>
      <c r="I442" s="34">
        <v>2.49014251282541E-5</v>
      </c>
      <c r="J442" s="34">
        <v>2.74330706412877E-5</v>
      </c>
      <c r="K442" s="34">
        <v>2.49014251282541E-5</v>
      </c>
      <c r="L442" s="34">
        <v>2.74330706412877E-5</v>
      </c>
      <c r="M442" s="14">
        <f t="shared" si="6"/>
        <v>0</v>
      </c>
      <c r="N442" s="41"/>
    </row>
    <row r="443" spans="1:14" ht="13.5" thickBot="1">
      <c r="A443" s="28">
        <v>44062</v>
      </c>
      <c r="B443" s="32">
        <v>1</v>
      </c>
      <c r="C443" s="33">
        <v>45364.37109375</v>
      </c>
      <c r="D443" s="33">
        <v>0</v>
      </c>
      <c r="E443" s="33">
        <v>0</v>
      </c>
      <c r="F443" s="33">
        <v>0.10836062903300001</v>
      </c>
      <c r="G443" s="33">
        <v>0.101405073916</v>
      </c>
      <c r="H443" s="33">
        <v>-6.955555116E-3</v>
      </c>
      <c r="I443" s="34">
        <v>2.5672170611781099E-5</v>
      </c>
      <c r="J443" s="34">
        <v>2.74330706412877E-5</v>
      </c>
      <c r="K443" s="34">
        <v>2.5672170611781099E-5</v>
      </c>
      <c r="L443" s="34">
        <v>2.74330706412877E-5</v>
      </c>
      <c r="M443" s="14">
        <f t="shared" si="6"/>
        <v>0</v>
      </c>
      <c r="N443" s="41"/>
    </row>
    <row r="444" spans="1:14" ht="13.5" thickBot="1">
      <c r="A444" s="28">
        <v>44062</v>
      </c>
      <c r="B444" s="32">
        <v>2</v>
      </c>
      <c r="C444" s="33">
        <v>42487.73828125</v>
      </c>
      <c r="D444" s="33">
        <v>0</v>
      </c>
      <c r="E444" s="33">
        <v>0</v>
      </c>
      <c r="F444" s="33">
        <v>0.10836062903300001</v>
      </c>
      <c r="G444" s="33">
        <v>9.8360629256000004E-2</v>
      </c>
      <c r="H444" s="33">
        <v>-9.9999997759999994E-3</v>
      </c>
      <c r="I444" s="34">
        <v>2.49014251282541E-5</v>
      </c>
      <c r="J444" s="34">
        <v>2.74330706412877E-5</v>
      </c>
      <c r="K444" s="34">
        <v>2.49014251282541E-5</v>
      </c>
      <c r="L444" s="34">
        <v>2.74330706412877E-5</v>
      </c>
      <c r="M444" s="14">
        <f t="shared" si="6"/>
        <v>0</v>
      </c>
      <c r="N444" s="41"/>
    </row>
    <row r="445" spans="1:14" ht="13.5" thickBot="1">
      <c r="A445" s="28">
        <v>44062</v>
      </c>
      <c r="B445" s="32">
        <v>3</v>
      </c>
      <c r="C445" s="33">
        <v>40474.796875</v>
      </c>
      <c r="D445" s="33">
        <v>0</v>
      </c>
      <c r="E445" s="33">
        <v>0</v>
      </c>
      <c r="F445" s="33">
        <v>0.10836062903300001</v>
      </c>
      <c r="G445" s="33">
        <v>9.8360629256000004E-2</v>
      </c>
      <c r="H445" s="33">
        <v>-9.9999997759999994E-3</v>
      </c>
      <c r="I445" s="34">
        <v>2.49014251282541E-5</v>
      </c>
      <c r="J445" s="34">
        <v>2.74330706412877E-5</v>
      </c>
      <c r="K445" s="34">
        <v>2.49014251282541E-5</v>
      </c>
      <c r="L445" s="34">
        <v>2.74330706412877E-5</v>
      </c>
      <c r="M445" s="14">
        <f t="shared" si="6"/>
        <v>0</v>
      </c>
      <c r="N445" s="41"/>
    </row>
    <row r="446" spans="1:14" ht="13.5" thickBot="1">
      <c r="A446" s="28">
        <v>44062</v>
      </c>
      <c r="B446" s="32">
        <v>4</v>
      </c>
      <c r="C446" s="33">
        <v>39076.87890625</v>
      </c>
      <c r="D446" s="33">
        <v>0</v>
      </c>
      <c r="E446" s="33">
        <v>0</v>
      </c>
      <c r="F446" s="33">
        <v>0.10836062903300001</v>
      </c>
      <c r="G446" s="33">
        <v>9.8360629256000004E-2</v>
      </c>
      <c r="H446" s="33">
        <v>-9.9999997759999994E-3</v>
      </c>
      <c r="I446" s="34">
        <v>2.49014251282541E-5</v>
      </c>
      <c r="J446" s="34">
        <v>2.74330706412877E-5</v>
      </c>
      <c r="K446" s="34">
        <v>2.49014251282541E-5</v>
      </c>
      <c r="L446" s="34">
        <v>2.74330706412877E-5</v>
      </c>
      <c r="M446" s="14">
        <f t="shared" si="6"/>
        <v>0</v>
      </c>
      <c r="N446" s="41"/>
    </row>
    <row r="447" spans="1:14" ht="13.5" thickBot="1">
      <c r="A447" s="28">
        <v>44062</v>
      </c>
      <c r="B447" s="32">
        <v>5</v>
      </c>
      <c r="C447" s="33">
        <v>38559.90234375</v>
      </c>
      <c r="D447" s="33">
        <v>0</v>
      </c>
      <c r="E447" s="33">
        <v>0</v>
      </c>
      <c r="F447" s="33">
        <v>0.10836062903300001</v>
      </c>
      <c r="G447" s="33">
        <v>9.8360629256000004E-2</v>
      </c>
      <c r="H447" s="33">
        <v>-9.9999997759999994E-3</v>
      </c>
      <c r="I447" s="34">
        <v>2.49014251282541E-5</v>
      </c>
      <c r="J447" s="34">
        <v>2.74330706412877E-5</v>
      </c>
      <c r="K447" s="34">
        <v>2.49014251282541E-5</v>
      </c>
      <c r="L447" s="34">
        <v>2.74330706412877E-5</v>
      </c>
      <c r="M447" s="14">
        <f t="shared" si="6"/>
        <v>0</v>
      </c>
      <c r="N447" s="41"/>
    </row>
    <row r="448" spans="1:14" ht="13.5" thickBot="1">
      <c r="A448" s="28">
        <v>44062</v>
      </c>
      <c r="B448" s="32">
        <v>6</v>
      </c>
      <c r="C448" s="33">
        <v>39236.96484375</v>
      </c>
      <c r="D448" s="33">
        <v>0</v>
      </c>
      <c r="E448" s="33">
        <v>0</v>
      </c>
      <c r="F448" s="33">
        <v>0.10836062903300001</v>
      </c>
      <c r="G448" s="33">
        <v>9.8360629256000004E-2</v>
      </c>
      <c r="H448" s="33">
        <v>-9.9999997759999994E-3</v>
      </c>
      <c r="I448" s="34">
        <v>2.49014251282541E-5</v>
      </c>
      <c r="J448" s="34">
        <v>2.74330706412877E-5</v>
      </c>
      <c r="K448" s="34">
        <v>2.49014251282541E-5</v>
      </c>
      <c r="L448" s="34">
        <v>2.74330706412877E-5</v>
      </c>
      <c r="M448" s="14">
        <f t="shared" si="6"/>
        <v>0</v>
      </c>
      <c r="N448" s="41"/>
    </row>
    <row r="449" spans="1:14" ht="13.5" thickBot="1">
      <c r="A449" s="28">
        <v>44062</v>
      </c>
      <c r="B449" s="32">
        <v>7</v>
      </c>
      <c r="C449" s="33">
        <v>40613.02734375</v>
      </c>
      <c r="D449" s="33">
        <v>0</v>
      </c>
      <c r="E449" s="33">
        <v>0</v>
      </c>
      <c r="F449" s="33">
        <v>0.10836062903300001</v>
      </c>
      <c r="G449" s="33">
        <v>9.8360629256000004E-2</v>
      </c>
      <c r="H449" s="33">
        <v>-9.9999997759999994E-3</v>
      </c>
      <c r="I449" s="34">
        <v>2.49014251282541E-5</v>
      </c>
      <c r="J449" s="34">
        <v>2.74330706412877E-5</v>
      </c>
      <c r="K449" s="34">
        <v>2.49014251282541E-5</v>
      </c>
      <c r="L449" s="34">
        <v>2.74330706412877E-5</v>
      </c>
      <c r="M449" s="14">
        <f t="shared" si="6"/>
        <v>0</v>
      </c>
      <c r="N449" s="41"/>
    </row>
    <row r="450" spans="1:14" ht="13.5" thickBot="1">
      <c r="A450" s="28">
        <v>44062</v>
      </c>
      <c r="B450" s="32">
        <v>8</v>
      </c>
      <c r="C450" s="33">
        <v>41360.7421875</v>
      </c>
      <c r="D450" s="33">
        <v>143.4</v>
      </c>
      <c r="E450" s="33">
        <v>135.6</v>
      </c>
      <c r="F450" s="33">
        <v>175.236982701682</v>
      </c>
      <c r="G450" s="33">
        <v>176.24066506052799</v>
      </c>
      <c r="H450" s="33">
        <v>1.003682358846</v>
      </c>
      <c r="I450" s="34">
        <v>8.3140924200000004E-3</v>
      </c>
      <c r="J450" s="34">
        <v>8.0599956199999996E-3</v>
      </c>
      <c r="K450" s="34">
        <v>1.0288775964E-2</v>
      </c>
      <c r="L450" s="34">
        <v>1.0034679164000001E-2</v>
      </c>
      <c r="M450" s="14">
        <f t="shared" si="6"/>
        <v>1</v>
      </c>
      <c r="N450" s="41"/>
    </row>
    <row r="451" spans="1:14" ht="13.5" thickBot="1">
      <c r="A451" s="28">
        <v>44062</v>
      </c>
      <c r="B451" s="32">
        <v>9</v>
      </c>
      <c r="C451" s="33">
        <v>43719.0703125</v>
      </c>
      <c r="D451" s="33">
        <v>1513.1</v>
      </c>
      <c r="E451" s="33">
        <v>1513.1</v>
      </c>
      <c r="F451" s="33">
        <v>1795.9001028630601</v>
      </c>
      <c r="G451" s="33">
        <v>1795.88430274302</v>
      </c>
      <c r="H451" s="33">
        <v>-1.5800120035E-2</v>
      </c>
      <c r="I451" s="34">
        <v>7.1590962719000006E-2</v>
      </c>
      <c r="J451" s="34">
        <v>7.1594962750000005E-2</v>
      </c>
      <c r="K451" s="34">
        <v>7.1590962719000006E-2</v>
      </c>
      <c r="L451" s="34">
        <v>7.1594962750000005E-2</v>
      </c>
      <c r="M451" s="14">
        <f t="shared" si="6"/>
        <v>1</v>
      </c>
      <c r="N451" s="41"/>
    </row>
    <row r="452" spans="1:14" ht="13.5" thickBot="1">
      <c r="A452" s="28">
        <v>44062</v>
      </c>
      <c r="B452" s="32">
        <v>10</v>
      </c>
      <c r="C452" s="33">
        <v>47350.65625</v>
      </c>
      <c r="D452" s="33">
        <v>3282.5</v>
      </c>
      <c r="E452" s="33">
        <v>3282.5</v>
      </c>
      <c r="F452" s="33">
        <v>3246.3330377837001</v>
      </c>
      <c r="G452" s="33">
        <v>3246.3330377837001</v>
      </c>
      <c r="H452" s="33">
        <v>0</v>
      </c>
      <c r="I452" s="34">
        <v>9.1561929659999992E-3</v>
      </c>
      <c r="J452" s="34">
        <v>9.1561929659999992E-3</v>
      </c>
      <c r="K452" s="34">
        <v>9.1561929659999992E-3</v>
      </c>
      <c r="L452" s="34">
        <v>9.1561929659999992E-3</v>
      </c>
      <c r="M452" s="14">
        <f t="shared" si="6"/>
        <v>1</v>
      </c>
      <c r="N452" s="41"/>
    </row>
    <row r="453" spans="1:14" ht="13.5" thickBot="1">
      <c r="A453" s="28">
        <v>44062</v>
      </c>
      <c r="B453" s="32">
        <v>11</v>
      </c>
      <c r="C453" s="33">
        <v>51625.3046875</v>
      </c>
      <c r="D453" s="33">
        <v>3699.3</v>
      </c>
      <c r="E453" s="33">
        <v>3698.6</v>
      </c>
      <c r="F453" s="33">
        <v>3429.6103775403599</v>
      </c>
      <c r="G453" s="33">
        <v>3429.6089330955701</v>
      </c>
      <c r="H453" s="33">
        <v>-1.4444447879999999E-3</v>
      </c>
      <c r="I453" s="34">
        <v>6.8276219469000005E-2</v>
      </c>
      <c r="J453" s="34">
        <v>6.8275853787000004E-2</v>
      </c>
      <c r="K453" s="34">
        <v>6.8099004278999994E-2</v>
      </c>
      <c r="L453" s="34">
        <v>6.8098638596999994E-2</v>
      </c>
      <c r="M453" s="14">
        <f t="shared" si="6"/>
        <v>1</v>
      </c>
      <c r="N453" s="41"/>
    </row>
    <row r="454" spans="1:14" ht="13.5" thickBot="1">
      <c r="A454" s="28">
        <v>44062</v>
      </c>
      <c r="B454" s="32">
        <v>12</v>
      </c>
      <c r="C454" s="33">
        <v>56154.7578125</v>
      </c>
      <c r="D454" s="33">
        <v>3703.7</v>
      </c>
      <c r="E454" s="33">
        <v>3703.7</v>
      </c>
      <c r="F454" s="33">
        <v>3483.0921271127499</v>
      </c>
      <c r="G454" s="33">
        <v>3483.0694495402399</v>
      </c>
      <c r="H454" s="33">
        <v>-2.2677572502000001E-2</v>
      </c>
      <c r="I454" s="34">
        <v>5.5855835558999999E-2</v>
      </c>
      <c r="J454" s="34">
        <v>5.5850094401E-2</v>
      </c>
      <c r="K454" s="34">
        <v>5.5855835558999999E-2</v>
      </c>
      <c r="L454" s="34">
        <v>5.5850094401E-2</v>
      </c>
      <c r="M454" s="14">
        <f t="shared" si="6"/>
        <v>1</v>
      </c>
      <c r="N454" s="41"/>
    </row>
    <row r="455" spans="1:14" ht="13.5" thickBot="1">
      <c r="A455" s="28">
        <v>44062</v>
      </c>
      <c r="B455" s="32">
        <v>13</v>
      </c>
      <c r="C455" s="33">
        <v>60204.33203125</v>
      </c>
      <c r="D455" s="33">
        <v>3712.2</v>
      </c>
      <c r="E455" s="33">
        <v>3712.2</v>
      </c>
      <c r="F455" s="33">
        <v>3618.8656575703599</v>
      </c>
      <c r="G455" s="33">
        <v>3618.8656575703599</v>
      </c>
      <c r="H455" s="33">
        <v>0</v>
      </c>
      <c r="I455" s="34">
        <v>2.362894745E-2</v>
      </c>
      <c r="J455" s="34">
        <v>2.362894745E-2</v>
      </c>
      <c r="K455" s="34">
        <v>2.362894745E-2</v>
      </c>
      <c r="L455" s="34">
        <v>2.362894745E-2</v>
      </c>
      <c r="M455" s="14">
        <f t="shared" si="6"/>
        <v>1</v>
      </c>
      <c r="N455" s="41"/>
    </row>
    <row r="456" spans="1:14" ht="13.5" thickBot="1">
      <c r="A456" s="28">
        <v>44062</v>
      </c>
      <c r="B456" s="32">
        <v>14</v>
      </c>
      <c r="C456" s="33">
        <v>63509.484375</v>
      </c>
      <c r="D456" s="33">
        <v>3637.2</v>
      </c>
      <c r="E456" s="33">
        <v>3637.2</v>
      </c>
      <c r="F456" s="33">
        <v>3458.9432447714298</v>
      </c>
      <c r="G456" s="33">
        <v>3458.9432447714298</v>
      </c>
      <c r="H456" s="33">
        <v>0</v>
      </c>
      <c r="I456" s="34">
        <v>4.5128292462000001E-2</v>
      </c>
      <c r="J456" s="34">
        <v>4.5128292462000001E-2</v>
      </c>
      <c r="K456" s="34">
        <v>4.5128292462000001E-2</v>
      </c>
      <c r="L456" s="34">
        <v>4.5128292462000001E-2</v>
      </c>
      <c r="M456" s="14">
        <f t="shared" si="6"/>
        <v>1</v>
      </c>
      <c r="N456" s="41"/>
    </row>
    <row r="457" spans="1:14" ht="13.5" thickBot="1">
      <c r="A457" s="28">
        <v>44062</v>
      </c>
      <c r="B457" s="32">
        <v>15</v>
      </c>
      <c r="C457" s="33">
        <v>66042.15625</v>
      </c>
      <c r="D457" s="33">
        <v>3650.8</v>
      </c>
      <c r="E457" s="33">
        <v>3650.8</v>
      </c>
      <c r="F457" s="33">
        <v>3384.3703082678098</v>
      </c>
      <c r="G457" s="33">
        <v>3384.3703082678098</v>
      </c>
      <c r="H457" s="33">
        <v>0</v>
      </c>
      <c r="I457" s="34">
        <v>6.7450554868000001E-2</v>
      </c>
      <c r="J457" s="34">
        <v>6.7450554868000001E-2</v>
      </c>
      <c r="K457" s="34">
        <v>6.7450554868000001E-2</v>
      </c>
      <c r="L457" s="34">
        <v>6.7450554868000001E-2</v>
      </c>
      <c r="M457" s="14">
        <f t="shared" si="6"/>
        <v>1</v>
      </c>
      <c r="N457" s="41"/>
    </row>
    <row r="458" spans="1:14" ht="13.5" thickBot="1">
      <c r="A458" s="28">
        <v>44062</v>
      </c>
      <c r="B458" s="32">
        <v>16</v>
      </c>
      <c r="C458" s="33">
        <v>67737.9453125</v>
      </c>
      <c r="D458" s="33">
        <v>3662.5</v>
      </c>
      <c r="E458" s="33">
        <v>3662.5</v>
      </c>
      <c r="F458" s="33">
        <v>3182.2396507846001</v>
      </c>
      <c r="G458" s="33">
        <v>3182.2396507846001</v>
      </c>
      <c r="H458" s="33">
        <v>0</v>
      </c>
      <c r="I458" s="34">
        <v>0.121584898535</v>
      </c>
      <c r="J458" s="34">
        <v>0.121584898535</v>
      </c>
      <c r="K458" s="34">
        <v>0.121584898535</v>
      </c>
      <c r="L458" s="34">
        <v>0.121584898535</v>
      </c>
      <c r="M458" s="14">
        <f t="shared" si="6"/>
        <v>1</v>
      </c>
      <c r="N458" s="41"/>
    </row>
    <row r="459" spans="1:14" ht="13.5" thickBot="1">
      <c r="A459" s="28">
        <v>44062</v>
      </c>
      <c r="B459" s="32">
        <v>17</v>
      </c>
      <c r="C459" s="33">
        <v>68343.390625</v>
      </c>
      <c r="D459" s="33">
        <v>3572.5</v>
      </c>
      <c r="E459" s="33">
        <v>3572.5</v>
      </c>
      <c r="F459" s="33">
        <v>3108.55412609312</v>
      </c>
      <c r="G459" s="33">
        <v>3108.55412609312</v>
      </c>
      <c r="H459" s="33">
        <v>0</v>
      </c>
      <c r="I459" s="34">
        <v>0.11745465162099999</v>
      </c>
      <c r="J459" s="34">
        <v>0.11745465162099999</v>
      </c>
      <c r="K459" s="34">
        <v>0.11745465162099999</v>
      </c>
      <c r="L459" s="34">
        <v>0.11745465162099999</v>
      </c>
      <c r="M459" s="14">
        <f t="shared" si="6"/>
        <v>1</v>
      </c>
      <c r="N459" s="41"/>
    </row>
    <row r="460" spans="1:14" ht="13.5" thickBot="1">
      <c r="A460" s="28">
        <v>44062</v>
      </c>
      <c r="B460" s="32">
        <v>18</v>
      </c>
      <c r="C460" s="33">
        <v>67703.1328125</v>
      </c>
      <c r="D460" s="33">
        <v>3405</v>
      </c>
      <c r="E460" s="33">
        <v>3405</v>
      </c>
      <c r="F460" s="33">
        <v>3030.5337724701599</v>
      </c>
      <c r="G460" s="33">
        <v>3030.51615026421</v>
      </c>
      <c r="H460" s="33">
        <v>-1.7622205945999999E-2</v>
      </c>
      <c r="I460" s="34">
        <v>9.4806037906999999E-2</v>
      </c>
      <c r="J460" s="34">
        <v>9.4801576589E-2</v>
      </c>
      <c r="K460" s="34">
        <v>9.4806037906999999E-2</v>
      </c>
      <c r="L460" s="34">
        <v>9.4801576589E-2</v>
      </c>
      <c r="M460" s="14">
        <f t="shared" ref="M460:M523" si="7">IF(F460&gt;5,1,0)</f>
        <v>1</v>
      </c>
      <c r="N460" s="41"/>
    </row>
    <row r="461" spans="1:14" ht="13.5" thickBot="1">
      <c r="A461" s="28">
        <v>44062</v>
      </c>
      <c r="B461" s="32">
        <v>19</v>
      </c>
      <c r="C461" s="33">
        <v>65952.109375</v>
      </c>
      <c r="D461" s="33">
        <v>2702.5</v>
      </c>
      <c r="E461" s="33">
        <v>2702.5</v>
      </c>
      <c r="F461" s="33">
        <v>2342.3547232362898</v>
      </c>
      <c r="G461" s="33">
        <v>2342.3117010762999</v>
      </c>
      <c r="H461" s="33">
        <v>-4.3022159999999997E-2</v>
      </c>
      <c r="I461" s="34">
        <v>9.1186911119E-2</v>
      </c>
      <c r="J461" s="34">
        <v>9.1176019432999994E-2</v>
      </c>
      <c r="K461" s="34">
        <v>9.1186911119E-2</v>
      </c>
      <c r="L461" s="34">
        <v>9.1176019432999994E-2</v>
      </c>
      <c r="M461" s="14">
        <f t="shared" si="7"/>
        <v>1</v>
      </c>
      <c r="N461" s="41"/>
    </row>
    <row r="462" spans="1:14" ht="13.5" thickBot="1">
      <c r="A462" s="28">
        <v>44062</v>
      </c>
      <c r="B462" s="32">
        <v>20</v>
      </c>
      <c r="C462" s="33">
        <v>62779.609375</v>
      </c>
      <c r="D462" s="33">
        <v>756.6</v>
      </c>
      <c r="E462" s="33">
        <v>753.9</v>
      </c>
      <c r="F462" s="33">
        <v>863.38582299342795</v>
      </c>
      <c r="G462" s="33">
        <v>865.19546747867605</v>
      </c>
      <c r="H462" s="33">
        <v>1.809644485248</v>
      </c>
      <c r="I462" s="34">
        <v>2.7492523412000001E-2</v>
      </c>
      <c r="J462" s="34">
        <v>2.7034385567E-2</v>
      </c>
      <c r="K462" s="34">
        <v>2.8176067716000001E-2</v>
      </c>
      <c r="L462" s="34">
        <v>2.7717929871E-2</v>
      </c>
      <c r="M462" s="14">
        <f t="shared" si="7"/>
        <v>1</v>
      </c>
      <c r="N462" s="41"/>
    </row>
    <row r="463" spans="1:14" ht="13.5" thickBot="1">
      <c r="A463" s="28">
        <v>44062</v>
      </c>
      <c r="B463" s="32">
        <v>21</v>
      </c>
      <c r="C463" s="33">
        <v>59839.390625</v>
      </c>
      <c r="D463" s="33">
        <v>51.1</v>
      </c>
      <c r="E463" s="33">
        <v>47</v>
      </c>
      <c r="F463" s="33">
        <v>20.265028517920001</v>
      </c>
      <c r="G463" s="33">
        <v>21.812853771448001</v>
      </c>
      <c r="H463" s="33">
        <v>1.5478252535270001</v>
      </c>
      <c r="I463" s="34">
        <v>7.4144673989999998E-3</v>
      </c>
      <c r="J463" s="34">
        <v>7.8063218939999996E-3</v>
      </c>
      <c r="K463" s="34">
        <v>6.3764927159999998E-3</v>
      </c>
      <c r="L463" s="34">
        <v>6.7683472100000001E-3</v>
      </c>
      <c r="M463" s="14">
        <f t="shared" si="7"/>
        <v>1</v>
      </c>
      <c r="N463" s="41"/>
    </row>
    <row r="464" spans="1:14" ht="13.5" thickBot="1">
      <c r="A464" s="28">
        <v>44062</v>
      </c>
      <c r="B464" s="32">
        <v>22</v>
      </c>
      <c r="C464" s="33">
        <v>56644.296875</v>
      </c>
      <c r="D464" s="33">
        <v>0</v>
      </c>
      <c r="E464" s="33">
        <v>0</v>
      </c>
      <c r="F464" s="33">
        <v>3.9395289930999999E-2</v>
      </c>
      <c r="G464" s="33">
        <v>7.2728623761000005E-2</v>
      </c>
      <c r="H464" s="33">
        <v>3.3333333829999999E-2</v>
      </c>
      <c r="I464" s="34">
        <v>1.8412309812980699E-5</v>
      </c>
      <c r="J464" s="34">
        <v>9.9734911218317107E-6</v>
      </c>
      <c r="K464" s="34">
        <v>1.8412309812980699E-5</v>
      </c>
      <c r="L464" s="34">
        <v>9.9734911218317107E-6</v>
      </c>
      <c r="M464" s="14">
        <f t="shared" si="7"/>
        <v>0</v>
      </c>
      <c r="N464" s="41"/>
    </row>
    <row r="465" spans="1:14" ht="13.5" thickBot="1">
      <c r="A465" s="28">
        <v>44062</v>
      </c>
      <c r="B465" s="32">
        <v>23</v>
      </c>
      <c r="C465" s="33">
        <v>52209.61328125</v>
      </c>
      <c r="D465" s="33">
        <v>0</v>
      </c>
      <c r="E465" s="33">
        <v>0</v>
      </c>
      <c r="F465" s="33">
        <v>3.9395289930999999E-2</v>
      </c>
      <c r="G465" s="33">
        <v>3.9395289930999999E-2</v>
      </c>
      <c r="H465" s="33">
        <v>0</v>
      </c>
      <c r="I465" s="34">
        <v>9.9734911218317107E-6</v>
      </c>
      <c r="J465" s="34">
        <v>9.9734911218317107E-6</v>
      </c>
      <c r="K465" s="34">
        <v>9.9734911218317107E-6</v>
      </c>
      <c r="L465" s="34">
        <v>9.9734911218317107E-6</v>
      </c>
      <c r="M465" s="14">
        <f t="shared" si="7"/>
        <v>0</v>
      </c>
      <c r="N465" s="41"/>
    </row>
    <row r="466" spans="1:14" ht="13.5" thickBot="1">
      <c r="A466" s="28">
        <v>44062</v>
      </c>
      <c r="B466" s="32">
        <v>24</v>
      </c>
      <c r="C466" s="33">
        <v>47784.99609375</v>
      </c>
      <c r="D466" s="33">
        <v>0</v>
      </c>
      <c r="E466" s="33">
        <v>0</v>
      </c>
      <c r="F466" s="33">
        <v>3.9395289930999999E-2</v>
      </c>
      <c r="G466" s="33">
        <v>3.9395289930999999E-2</v>
      </c>
      <c r="H466" s="33">
        <v>0</v>
      </c>
      <c r="I466" s="34">
        <v>9.9734911218317107E-6</v>
      </c>
      <c r="J466" s="34">
        <v>9.9734911218317107E-6</v>
      </c>
      <c r="K466" s="34">
        <v>9.9734911218317107E-6</v>
      </c>
      <c r="L466" s="34">
        <v>9.9734911218317107E-6</v>
      </c>
      <c r="M466" s="14">
        <f t="shared" si="7"/>
        <v>0</v>
      </c>
      <c r="N466" s="41"/>
    </row>
    <row r="467" spans="1:14" ht="13.5" thickBot="1">
      <c r="A467" s="28">
        <v>44063</v>
      </c>
      <c r="B467" s="32">
        <v>1</v>
      </c>
      <c r="C467" s="33">
        <v>44072.57421875</v>
      </c>
      <c r="D467" s="33">
        <v>0</v>
      </c>
      <c r="E467" s="33">
        <v>0</v>
      </c>
      <c r="F467" s="33">
        <v>3.9395289930999999E-2</v>
      </c>
      <c r="G467" s="33">
        <v>3.9395289930999999E-2</v>
      </c>
      <c r="H467" s="33">
        <v>0</v>
      </c>
      <c r="I467" s="34">
        <v>9.9734911218317107E-6</v>
      </c>
      <c r="J467" s="34">
        <v>9.9734911218317107E-6</v>
      </c>
      <c r="K467" s="34">
        <v>9.9734911218317107E-6</v>
      </c>
      <c r="L467" s="34">
        <v>9.9734911218317107E-6</v>
      </c>
      <c r="M467" s="14">
        <f t="shared" si="7"/>
        <v>0</v>
      </c>
      <c r="N467" s="41"/>
    </row>
    <row r="468" spans="1:14" ht="13.5" thickBot="1">
      <c r="A468" s="28">
        <v>44063</v>
      </c>
      <c r="B468" s="32">
        <v>2</v>
      </c>
      <c r="C468" s="33">
        <v>41528.4296875</v>
      </c>
      <c r="D468" s="33">
        <v>0</v>
      </c>
      <c r="E468" s="33">
        <v>0</v>
      </c>
      <c r="F468" s="33">
        <v>3.9395289930999999E-2</v>
      </c>
      <c r="G468" s="33">
        <v>3.9395289930999999E-2</v>
      </c>
      <c r="H468" s="33">
        <v>0</v>
      </c>
      <c r="I468" s="34">
        <v>9.9734911218317107E-6</v>
      </c>
      <c r="J468" s="34">
        <v>9.9734911218317107E-6</v>
      </c>
      <c r="K468" s="34">
        <v>9.9734911218317107E-6</v>
      </c>
      <c r="L468" s="34">
        <v>9.9734911218317107E-6</v>
      </c>
      <c r="M468" s="14">
        <f t="shared" si="7"/>
        <v>0</v>
      </c>
      <c r="N468" s="41"/>
    </row>
    <row r="469" spans="1:14" ht="13.5" thickBot="1">
      <c r="A469" s="28">
        <v>44063</v>
      </c>
      <c r="B469" s="32">
        <v>3</v>
      </c>
      <c r="C469" s="33">
        <v>39381.34765625</v>
      </c>
      <c r="D469" s="33">
        <v>0</v>
      </c>
      <c r="E469" s="33">
        <v>0</v>
      </c>
      <c r="F469" s="33">
        <v>3.9395289930999999E-2</v>
      </c>
      <c r="G469" s="33">
        <v>3.9395289930999999E-2</v>
      </c>
      <c r="H469" s="33">
        <v>0</v>
      </c>
      <c r="I469" s="34">
        <v>9.9734911218317107E-6</v>
      </c>
      <c r="J469" s="34">
        <v>9.9734911218317107E-6</v>
      </c>
      <c r="K469" s="34">
        <v>9.9734911218317107E-6</v>
      </c>
      <c r="L469" s="34">
        <v>9.9734911218317107E-6</v>
      </c>
      <c r="M469" s="14">
        <f t="shared" si="7"/>
        <v>0</v>
      </c>
      <c r="N469" s="41"/>
    </row>
    <row r="470" spans="1:14" ht="13.5" thickBot="1">
      <c r="A470" s="28">
        <v>44063</v>
      </c>
      <c r="B470" s="32">
        <v>4</v>
      </c>
      <c r="C470" s="33">
        <v>38158.67578125</v>
      </c>
      <c r="D470" s="33">
        <v>0</v>
      </c>
      <c r="E470" s="33">
        <v>0</v>
      </c>
      <c r="F470" s="33">
        <v>3.9395289930999999E-2</v>
      </c>
      <c r="G470" s="33">
        <v>3.9395289930999999E-2</v>
      </c>
      <c r="H470" s="33">
        <v>0</v>
      </c>
      <c r="I470" s="34">
        <v>9.9734911218317107E-6</v>
      </c>
      <c r="J470" s="34">
        <v>9.9734911218317107E-6</v>
      </c>
      <c r="K470" s="34">
        <v>9.9734911218317107E-6</v>
      </c>
      <c r="L470" s="34">
        <v>9.9734911218317107E-6</v>
      </c>
      <c r="M470" s="14">
        <f t="shared" si="7"/>
        <v>0</v>
      </c>
      <c r="N470" s="41"/>
    </row>
    <row r="471" spans="1:14" ht="13.5" thickBot="1">
      <c r="A471" s="28">
        <v>44063</v>
      </c>
      <c r="B471" s="32">
        <v>5</v>
      </c>
      <c r="C471" s="33">
        <v>37695.5859375</v>
      </c>
      <c r="D471" s="33">
        <v>0</v>
      </c>
      <c r="E471" s="33">
        <v>0</v>
      </c>
      <c r="F471" s="33">
        <v>3.9395289930999999E-2</v>
      </c>
      <c r="G471" s="33">
        <v>3.9395289930999999E-2</v>
      </c>
      <c r="H471" s="33">
        <v>0</v>
      </c>
      <c r="I471" s="34">
        <v>9.9734911218317107E-6</v>
      </c>
      <c r="J471" s="34">
        <v>9.9734911218317107E-6</v>
      </c>
      <c r="K471" s="34">
        <v>9.9734911218317107E-6</v>
      </c>
      <c r="L471" s="34">
        <v>9.9734911218317107E-6</v>
      </c>
      <c r="M471" s="14">
        <f t="shared" si="7"/>
        <v>0</v>
      </c>
      <c r="N471" s="41"/>
    </row>
    <row r="472" spans="1:14" ht="13.5" thickBot="1">
      <c r="A472" s="28">
        <v>44063</v>
      </c>
      <c r="B472" s="32">
        <v>6</v>
      </c>
      <c r="C472" s="33">
        <v>38531.33203125</v>
      </c>
      <c r="D472" s="33">
        <v>0</v>
      </c>
      <c r="E472" s="33">
        <v>0</v>
      </c>
      <c r="F472" s="33">
        <v>3.9395289930999999E-2</v>
      </c>
      <c r="G472" s="33">
        <v>3.9395289930999999E-2</v>
      </c>
      <c r="H472" s="33">
        <v>0</v>
      </c>
      <c r="I472" s="34">
        <v>9.9734911218317107E-6</v>
      </c>
      <c r="J472" s="34">
        <v>9.9734911218317107E-6</v>
      </c>
      <c r="K472" s="34">
        <v>9.9734911218317107E-6</v>
      </c>
      <c r="L472" s="34">
        <v>9.9734911218317107E-6</v>
      </c>
      <c r="M472" s="14">
        <f t="shared" si="7"/>
        <v>0</v>
      </c>
      <c r="N472" s="41"/>
    </row>
    <row r="473" spans="1:14" ht="13.5" thickBot="1">
      <c r="A473" s="28">
        <v>44063</v>
      </c>
      <c r="B473" s="32">
        <v>7</v>
      </c>
      <c r="C473" s="33">
        <v>40161.24609375</v>
      </c>
      <c r="D473" s="33">
        <v>0</v>
      </c>
      <c r="E473" s="33">
        <v>0</v>
      </c>
      <c r="F473" s="33">
        <v>3.9395289930999999E-2</v>
      </c>
      <c r="G473" s="33">
        <v>3.9395289930999999E-2</v>
      </c>
      <c r="H473" s="33">
        <v>0</v>
      </c>
      <c r="I473" s="34">
        <v>9.9734911218317107E-6</v>
      </c>
      <c r="J473" s="34">
        <v>9.9734911218317107E-6</v>
      </c>
      <c r="K473" s="34">
        <v>9.9734911218317107E-6</v>
      </c>
      <c r="L473" s="34">
        <v>9.9734911218317107E-6</v>
      </c>
      <c r="M473" s="14">
        <f t="shared" si="7"/>
        <v>0</v>
      </c>
      <c r="N473" s="41"/>
    </row>
    <row r="474" spans="1:14" ht="13.5" thickBot="1">
      <c r="A474" s="28">
        <v>44063</v>
      </c>
      <c r="B474" s="32">
        <v>8</v>
      </c>
      <c r="C474" s="33">
        <v>41043.734375</v>
      </c>
      <c r="D474" s="33">
        <v>113.3</v>
      </c>
      <c r="E474" s="33">
        <v>105.5</v>
      </c>
      <c r="F474" s="33">
        <v>71.190524049236998</v>
      </c>
      <c r="G474" s="33">
        <v>72.518619167582997</v>
      </c>
      <c r="H474" s="33">
        <v>1.3280951183459999</v>
      </c>
      <c r="I474" s="34">
        <v>1.0324400209999999E-2</v>
      </c>
      <c r="J474" s="34">
        <v>1.0660626822E-2</v>
      </c>
      <c r="K474" s="34">
        <v>8.349716666E-3</v>
      </c>
      <c r="L474" s="34">
        <v>8.6859432779999995E-3</v>
      </c>
      <c r="M474" s="14">
        <f t="shared" si="7"/>
        <v>1</v>
      </c>
      <c r="N474" s="41"/>
    </row>
    <row r="475" spans="1:14" ht="13.5" thickBot="1">
      <c r="A475" s="28">
        <v>44063</v>
      </c>
      <c r="B475" s="32">
        <v>9</v>
      </c>
      <c r="C475" s="33">
        <v>43431.54296875</v>
      </c>
      <c r="D475" s="33">
        <v>1108.3</v>
      </c>
      <c r="E475" s="33">
        <v>1108.3</v>
      </c>
      <c r="F475" s="33">
        <v>998.29057422008805</v>
      </c>
      <c r="G475" s="33">
        <v>998.36814090947303</v>
      </c>
      <c r="H475" s="33">
        <v>7.7566689384999998E-2</v>
      </c>
      <c r="I475" s="34">
        <v>2.7830850402E-2</v>
      </c>
      <c r="J475" s="34">
        <v>2.7850487539000001E-2</v>
      </c>
      <c r="K475" s="34">
        <v>2.7830850402E-2</v>
      </c>
      <c r="L475" s="34">
        <v>2.7850487539000001E-2</v>
      </c>
      <c r="M475" s="14">
        <f t="shared" si="7"/>
        <v>1</v>
      </c>
      <c r="N475" s="41"/>
    </row>
    <row r="476" spans="1:14" ht="13.5" thickBot="1">
      <c r="A476" s="28">
        <v>44063</v>
      </c>
      <c r="B476" s="32">
        <v>10</v>
      </c>
      <c r="C476" s="33">
        <v>46946.89453125</v>
      </c>
      <c r="D476" s="33">
        <v>2428.6999999999998</v>
      </c>
      <c r="E476" s="33">
        <v>2428.6999999999998</v>
      </c>
      <c r="F476" s="33">
        <v>2197.7381019357499</v>
      </c>
      <c r="G476" s="33">
        <v>2197.7315684105001</v>
      </c>
      <c r="H476" s="33">
        <v>-6.5335252539999999E-3</v>
      </c>
      <c r="I476" s="34">
        <v>5.8473020654999999E-2</v>
      </c>
      <c r="J476" s="34">
        <v>5.8471366598000001E-2</v>
      </c>
      <c r="K476" s="34">
        <v>5.8473020654999999E-2</v>
      </c>
      <c r="L476" s="34">
        <v>5.8471366598000001E-2</v>
      </c>
      <c r="M476" s="14">
        <f t="shared" si="7"/>
        <v>1</v>
      </c>
      <c r="N476" s="41"/>
    </row>
    <row r="477" spans="1:14" ht="13.5" thickBot="1">
      <c r="A477" s="28">
        <v>44063</v>
      </c>
      <c r="B477" s="32">
        <v>11</v>
      </c>
      <c r="C477" s="33">
        <v>51287.59765625</v>
      </c>
      <c r="D477" s="33">
        <v>2982.7</v>
      </c>
      <c r="E477" s="33">
        <v>2982.7</v>
      </c>
      <c r="F477" s="33">
        <v>2954.3217531779101</v>
      </c>
      <c r="G477" s="33">
        <v>2954.3365420386499</v>
      </c>
      <c r="H477" s="33">
        <v>1.4788860744E-2</v>
      </c>
      <c r="I477" s="34">
        <v>7.180622268E-3</v>
      </c>
      <c r="J477" s="34">
        <v>7.1843662839999999E-3</v>
      </c>
      <c r="K477" s="34">
        <v>7.180622268E-3</v>
      </c>
      <c r="L477" s="34">
        <v>7.1843662839999999E-3</v>
      </c>
      <c r="M477" s="14">
        <f t="shared" si="7"/>
        <v>1</v>
      </c>
      <c r="N477" s="41"/>
    </row>
    <row r="478" spans="1:14" ht="13.5" thickBot="1">
      <c r="A478" s="28">
        <v>44063</v>
      </c>
      <c r="B478" s="32">
        <v>12</v>
      </c>
      <c r="C478" s="33">
        <v>55871.25390625</v>
      </c>
      <c r="D478" s="33">
        <v>3191.4</v>
      </c>
      <c r="E478" s="33">
        <v>3191.4</v>
      </c>
      <c r="F478" s="33">
        <v>3028.26600828648</v>
      </c>
      <c r="G478" s="33">
        <v>3028.26600828648</v>
      </c>
      <c r="H478" s="33">
        <v>0</v>
      </c>
      <c r="I478" s="34">
        <v>4.1299744737000002E-2</v>
      </c>
      <c r="J478" s="34">
        <v>4.1299744737000002E-2</v>
      </c>
      <c r="K478" s="34">
        <v>4.1299744737000002E-2</v>
      </c>
      <c r="L478" s="34">
        <v>4.1299744737000002E-2</v>
      </c>
      <c r="M478" s="14">
        <f t="shared" si="7"/>
        <v>1</v>
      </c>
      <c r="N478" s="41"/>
    </row>
    <row r="479" spans="1:14" ht="13.5" thickBot="1">
      <c r="A479" s="28">
        <v>44063</v>
      </c>
      <c r="B479" s="32">
        <v>13</v>
      </c>
      <c r="C479" s="33">
        <v>59834.37109375</v>
      </c>
      <c r="D479" s="33">
        <v>3289.4</v>
      </c>
      <c r="E479" s="33">
        <v>3289.4</v>
      </c>
      <c r="F479" s="33">
        <v>3003.0868572600698</v>
      </c>
      <c r="G479" s="33">
        <v>3006.45299514717</v>
      </c>
      <c r="H479" s="33">
        <v>3.366137887107</v>
      </c>
      <c r="I479" s="34">
        <v>7.1632153126999998E-2</v>
      </c>
      <c r="J479" s="34">
        <v>7.2484339933999997E-2</v>
      </c>
      <c r="K479" s="34">
        <v>7.1632153126999998E-2</v>
      </c>
      <c r="L479" s="34">
        <v>7.2484339933999997E-2</v>
      </c>
      <c r="M479" s="14">
        <f t="shared" si="7"/>
        <v>1</v>
      </c>
      <c r="N479" s="41"/>
    </row>
    <row r="480" spans="1:14" ht="13.5" thickBot="1">
      <c r="A480" s="28">
        <v>44063</v>
      </c>
      <c r="B480" s="32">
        <v>14</v>
      </c>
      <c r="C480" s="33">
        <v>63099.16796875</v>
      </c>
      <c r="D480" s="33">
        <v>3548.9</v>
      </c>
      <c r="E480" s="33">
        <v>3548.9</v>
      </c>
      <c r="F480" s="33">
        <v>3090.5035753239499</v>
      </c>
      <c r="G480" s="33">
        <v>3090.4990864594802</v>
      </c>
      <c r="H480" s="33">
        <v>-4.4888644740000002E-3</v>
      </c>
      <c r="I480" s="34">
        <v>0.116050864187</v>
      </c>
      <c r="J480" s="34">
        <v>0.116049727766</v>
      </c>
      <c r="K480" s="34">
        <v>0.116050864187</v>
      </c>
      <c r="L480" s="34">
        <v>0.116049727766</v>
      </c>
      <c r="M480" s="14">
        <f t="shared" si="7"/>
        <v>1</v>
      </c>
      <c r="N480" s="41"/>
    </row>
    <row r="481" spans="1:14" ht="13.5" thickBot="1">
      <c r="A481" s="28">
        <v>44063</v>
      </c>
      <c r="B481" s="32">
        <v>15</v>
      </c>
      <c r="C481" s="33">
        <v>65638.125</v>
      </c>
      <c r="D481" s="33">
        <v>3578.4</v>
      </c>
      <c r="E481" s="33">
        <v>3578.4</v>
      </c>
      <c r="F481" s="33">
        <v>3089.2573525261901</v>
      </c>
      <c r="G481" s="33">
        <v>3093.6639303867</v>
      </c>
      <c r="H481" s="33">
        <v>4.406577860514</v>
      </c>
      <c r="I481" s="34">
        <v>0.12271799230700001</v>
      </c>
      <c r="J481" s="34">
        <v>0.123833581638</v>
      </c>
      <c r="K481" s="34">
        <v>0.12271799230700001</v>
      </c>
      <c r="L481" s="34">
        <v>0.123833581638</v>
      </c>
      <c r="M481" s="14">
        <f t="shared" si="7"/>
        <v>1</v>
      </c>
      <c r="N481" s="41"/>
    </row>
    <row r="482" spans="1:14" ht="13.5" thickBot="1">
      <c r="A482" s="28">
        <v>44063</v>
      </c>
      <c r="B482" s="32">
        <v>16</v>
      </c>
      <c r="C482" s="33">
        <v>67418.546875</v>
      </c>
      <c r="D482" s="33">
        <v>3608</v>
      </c>
      <c r="E482" s="33">
        <v>3608</v>
      </c>
      <c r="F482" s="33">
        <v>2848.5156566956298</v>
      </c>
      <c r="G482" s="33">
        <v>2853.6708978777501</v>
      </c>
      <c r="H482" s="33">
        <v>5.1552411821149997</v>
      </c>
      <c r="I482" s="34">
        <v>0.19096939294199999</v>
      </c>
      <c r="J482" s="34">
        <v>0.19227451729200001</v>
      </c>
      <c r="K482" s="34">
        <v>0.19096939294199999</v>
      </c>
      <c r="L482" s="34">
        <v>0.19227451729200001</v>
      </c>
      <c r="M482" s="14">
        <f t="shared" si="7"/>
        <v>1</v>
      </c>
      <c r="N482" s="41"/>
    </row>
    <row r="483" spans="1:14" ht="13.5" thickBot="1">
      <c r="A483" s="28">
        <v>44063</v>
      </c>
      <c r="B483" s="32">
        <v>17</v>
      </c>
      <c r="C483" s="33">
        <v>67868.7265625</v>
      </c>
      <c r="D483" s="33">
        <v>3362.2</v>
      </c>
      <c r="E483" s="33">
        <v>3362.2</v>
      </c>
      <c r="F483" s="33">
        <v>2793.45241742293</v>
      </c>
      <c r="G483" s="33">
        <v>2798.9461732212699</v>
      </c>
      <c r="H483" s="33">
        <v>5.4937557983390004</v>
      </c>
      <c r="I483" s="34">
        <v>0.142595905513</v>
      </c>
      <c r="J483" s="34">
        <v>0.14398672976599999</v>
      </c>
      <c r="K483" s="34">
        <v>0.142595905513</v>
      </c>
      <c r="L483" s="34">
        <v>0.14398672976599999</v>
      </c>
      <c r="M483" s="14">
        <f t="shared" si="7"/>
        <v>1</v>
      </c>
      <c r="N483" s="41"/>
    </row>
    <row r="484" spans="1:14" ht="13.5" thickBot="1">
      <c r="A484" s="28">
        <v>44063</v>
      </c>
      <c r="B484" s="32">
        <v>18</v>
      </c>
      <c r="C484" s="33">
        <v>67094.1953125</v>
      </c>
      <c r="D484" s="33">
        <v>3119.5</v>
      </c>
      <c r="E484" s="33">
        <v>3119.5</v>
      </c>
      <c r="F484" s="33">
        <v>2953.9083405634301</v>
      </c>
      <c r="G484" s="33">
        <v>2953.6476825762102</v>
      </c>
      <c r="H484" s="33">
        <v>-0.26065798721299999</v>
      </c>
      <c r="I484" s="34">
        <v>4.1987928461000003E-2</v>
      </c>
      <c r="J484" s="34">
        <v>4.1921939096999997E-2</v>
      </c>
      <c r="K484" s="34">
        <v>4.1987928461000003E-2</v>
      </c>
      <c r="L484" s="34">
        <v>4.1921939096999997E-2</v>
      </c>
      <c r="M484" s="14">
        <f t="shared" si="7"/>
        <v>1</v>
      </c>
      <c r="N484" s="41"/>
    </row>
    <row r="485" spans="1:14" ht="13.5" thickBot="1">
      <c r="A485" s="28">
        <v>44063</v>
      </c>
      <c r="B485" s="32">
        <v>19</v>
      </c>
      <c r="C485" s="33">
        <v>64988.17578125</v>
      </c>
      <c r="D485" s="33">
        <v>2460.1</v>
      </c>
      <c r="E485" s="33">
        <v>2460.1</v>
      </c>
      <c r="F485" s="33">
        <v>2435.60048373973</v>
      </c>
      <c r="G485" s="33">
        <v>2435.4275306813101</v>
      </c>
      <c r="H485" s="33">
        <v>-0.172953058415</v>
      </c>
      <c r="I485" s="34">
        <v>6.2461947639999996E-3</v>
      </c>
      <c r="J485" s="34">
        <v>6.2024091789999996E-3</v>
      </c>
      <c r="K485" s="34">
        <v>6.2461947639999996E-3</v>
      </c>
      <c r="L485" s="34">
        <v>6.2024091789999996E-3</v>
      </c>
      <c r="M485" s="14">
        <f t="shared" si="7"/>
        <v>1</v>
      </c>
      <c r="N485" s="41"/>
    </row>
    <row r="486" spans="1:14" ht="13.5" thickBot="1">
      <c r="A486" s="28">
        <v>44063</v>
      </c>
      <c r="B486" s="32">
        <v>20</v>
      </c>
      <c r="C486" s="33">
        <v>61844.8046875</v>
      </c>
      <c r="D486" s="33">
        <v>683.9</v>
      </c>
      <c r="E486" s="33">
        <v>681.1</v>
      </c>
      <c r="F486" s="33">
        <v>814.95556434979096</v>
      </c>
      <c r="G486" s="33">
        <v>815.77080871029</v>
      </c>
      <c r="H486" s="33">
        <v>0.81524436049899995</v>
      </c>
      <c r="I486" s="34">
        <v>3.3385014863000002E-2</v>
      </c>
      <c r="J486" s="34">
        <v>3.3178623886E-2</v>
      </c>
      <c r="K486" s="34">
        <v>3.4093875622000003E-2</v>
      </c>
      <c r="L486" s="34">
        <v>3.3887484645E-2</v>
      </c>
      <c r="M486" s="14">
        <f t="shared" si="7"/>
        <v>1</v>
      </c>
      <c r="N486" s="41"/>
    </row>
    <row r="487" spans="1:14" ht="13.5" thickBot="1">
      <c r="A487" s="28">
        <v>44063</v>
      </c>
      <c r="B487" s="32">
        <v>21</v>
      </c>
      <c r="C487" s="33">
        <v>59410.0078125</v>
      </c>
      <c r="D487" s="33">
        <v>44.2</v>
      </c>
      <c r="E487" s="33">
        <v>40.5</v>
      </c>
      <c r="F487" s="33">
        <v>14.532440080072</v>
      </c>
      <c r="G487" s="33">
        <v>15.746615133933</v>
      </c>
      <c r="H487" s="33">
        <v>1.21417505386</v>
      </c>
      <c r="I487" s="34">
        <v>7.2033885729999997E-3</v>
      </c>
      <c r="J487" s="34">
        <v>7.510774663E-3</v>
      </c>
      <c r="K487" s="34">
        <v>6.2666797119999996E-3</v>
      </c>
      <c r="L487" s="34">
        <v>6.5740658019999999E-3</v>
      </c>
      <c r="M487" s="14">
        <f t="shared" si="7"/>
        <v>1</v>
      </c>
      <c r="N487" s="41"/>
    </row>
    <row r="488" spans="1:14" ht="13.5" thickBot="1">
      <c r="A488" s="28">
        <v>44063</v>
      </c>
      <c r="B488" s="32">
        <v>22</v>
      </c>
      <c r="C488" s="33">
        <v>56567.18359375</v>
      </c>
      <c r="D488" s="33">
        <v>0</v>
      </c>
      <c r="E488" s="33">
        <v>0</v>
      </c>
      <c r="F488" s="33">
        <v>0.10254371396</v>
      </c>
      <c r="G488" s="33">
        <v>0.10254371396</v>
      </c>
      <c r="H488" s="33">
        <v>0</v>
      </c>
      <c r="I488" s="34">
        <v>2.5960433914072302E-5</v>
      </c>
      <c r="J488" s="34">
        <v>2.5960433914072302E-5</v>
      </c>
      <c r="K488" s="34">
        <v>2.5960433914072302E-5</v>
      </c>
      <c r="L488" s="34">
        <v>2.5960433914072302E-5</v>
      </c>
      <c r="M488" s="14">
        <f t="shared" si="7"/>
        <v>0</v>
      </c>
      <c r="N488" s="41"/>
    </row>
    <row r="489" spans="1:14" ht="13.5" thickBot="1">
      <c r="A489" s="28">
        <v>44063</v>
      </c>
      <c r="B489" s="32">
        <v>23</v>
      </c>
      <c r="C489" s="33">
        <v>52453.1328125</v>
      </c>
      <c r="D489" s="33">
        <v>0</v>
      </c>
      <c r="E489" s="33">
        <v>0</v>
      </c>
      <c r="F489" s="33">
        <v>0.10254371396</v>
      </c>
      <c r="G489" s="33">
        <v>0.10254371396</v>
      </c>
      <c r="H489" s="33">
        <v>0</v>
      </c>
      <c r="I489" s="34">
        <v>2.5960433914072302E-5</v>
      </c>
      <c r="J489" s="34">
        <v>2.5960433914072302E-5</v>
      </c>
      <c r="K489" s="34">
        <v>2.5960433914072302E-5</v>
      </c>
      <c r="L489" s="34">
        <v>2.5960433914072302E-5</v>
      </c>
      <c r="M489" s="14">
        <f t="shared" si="7"/>
        <v>0</v>
      </c>
      <c r="N489" s="41"/>
    </row>
    <row r="490" spans="1:14" ht="13.5" thickBot="1">
      <c r="A490" s="28">
        <v>44063</v>
      </c>
      <c r="B490" s="32">
        <v>24</v>
      </c>
      <c r="C490" s="33">
        <v>48271.93359375</v>
      </c>
      <c r="D490" s="33">
        <v>0</v>
      </c>
      <c r="E490" s="33">
        <v>0</v>
      </c>
      <c r="F490" s="33">
        <v>0.10254371396</v>
      </c>
      <c r="G490" s="33">
        <v>0.10254371396</v>
      </c>
      <c r="H490" s="33">
        <v>0</v>
      </c>
      <c r="I490" s="34">
        <v>2.5960433914072302E-5</v>
      </c>
      <c r="J490" s="34">
        <v>2.5960433914072302E-5</v>
      </c>
      <c r="K490" s="34">
        <v>2.5960433914072302E-5</v>
      </c>
      <c r="L490" s="34">
        <v>2.5960433914072302E-5</v>
      </c>
      <c r="M490" s="14">
        <f t="shared" si="7"/>
        <v>0</v>
      </c>
      <c r="N490" s="41"/>
    </row>
    <row r="491" spans="1:14" ht="13.5" thickBot="1">
      <c r="A491" s="28">
        <v>44064</v>
      </c>
      <c r="B491" s="32">
        <v>1</v>
      </c>
      <c r="C491" s="33">
        <v>44787.20703125</v>
      </c>
      <c r="D491" s="33">
        <v>0</v>
      </c>
      <c r="E491" s="33">
        <v>0</v>
      </c>
      <c r="F491" s="33">
        <v>0.10254371396</v>
      </c>
      <c r="G491" s="33">
        <v>0.10365482515</v>
      </c>
      <c r="H491" s="33">
        <v>1.111111189E-3</v>
      </c>
      <c r="I491" s="34">
        <v>2.6241727886162499E-5</v>
      </c>
      <c r="J491" s="34">
        <v>2.5960433914072302E-5</v>
      </c>
      <c r="K491" s="34">
        <v>2.6241727886162499E-5</v>
      </c>
      <c r="L491" s="34">
        <v>2.5960433914072302E-5</v>
      </c>
      <c r="M491" s="14">
        <f t="shared" si="7"/>
        <v>0</v>
      </c>
      <c r="N491" s="41"/>
    </row>
    <row r="492" spans="1:14" ht="13.5" thickBot="1">
      <c r="A492" s="28">
        <v>44064</v>
      </c>
      <c r="B492" s="32">
        <v>2</v>
      </c>
      <c r="C492" s="33">
        <v>42183.0078125</v>
      </c>
      <c r="D492" s="33">
        <v>0</v>
      </c>
      <c r="E492" s="33">
        <v>0</v>
      </c>
      <c r="F492" s="33">
        <v>0.10254371396</v>
      </c>
      <c r="G492" s="33">
        <v>0.10254371396</v>
      </c>
      <c r="H492" s="33">
        <v>0</v>
      </c>
      <c r="I492" s="34">
        <v>2.5960433914072302E-5</v>
      </c>
      <c r="J492" s="34">
        <v>2.5960433914072302E-5</v>
      </c>
      <c r="K492" s="34">
        <v>2.5960433914072302E-5</v>
      </c>
      <c r="L492" s="34">
        <v>2.5960433914072302E-5</v>
      </c>
      <c r="M492" s="14">
        <f t="shared" si="7"/>
        <v>0</v>
      </c>
      <c r="N492" s="41"/>
    </row>
    <row r="493" spans="1:14" ht="13.5" thickBot="1">
      <c r="A493" s="28">
        <v>44064</v>
      </c>
      <c r="B493" s="32">
        <v>3</v>
      </c>
      <c r="C493" s="33">
        <v>40288.703125</v>
      </c>
      <c r="D493" s="33">
        <v>0</v>
      </c>
      <c r="E493" s="33">
        <v>0</v>
      </c>
      <c r="F493" s="33">
        <v>0.10254371396</v>
      </c>
      <c r="G493" s="33">
        <v>0.10254371396</v>
      </c>
      <c r="H493" s="33">
        <v>0</v>
      </c>
      <c r="I493" s="34">
        <v>2.5960433914072302E-5</v>
      </c>
      <c r="J493" s="34">
        <v>2.5960433914072302E-5</v>
      </c>
      <c r="K493" s="34">
        <v>2.5960433914072302E-5</v>
      </c>
      <c r="L493" s="34">
        <v>2.5960433914072302E-5</v>
      </c>
      <c r="M493" s="14">
        <f t="shared" si="7"/>
        <v>0</v>
      </c>
      <c r="N493" s="41"/>
    </row>
    <row r="494" spans="1:14" ht="13.5" thickBot="1">
      <c r="A494" s="28">
        <v>44064</v>
      </c>
      <c r="B494" s="32">
        <v>4</v>
      </c>
      <c r="C494" s="33">
        <v>39133.6875</v>
      </c>
      <c r="D494" s="33">
        <v>0</v>
      </c>
      <c r="E494" s="33">
        <v>0</v>
      </c>
      <c r="F494" s="33">
        <v>0.10254371396</v>
      </c>
      <c r="G494" s="33">
        <v>0.10254371396</v>
      </c>
      <c r="H494" s="33">
        <v>0</v>
      </c>
      <c r="I494" s="34">
        <v>2.5960433914072302E-5</v>
      </c>
      <c r="J494" s="34">
        <v>2.5960433914072302E-5</v>
      </c>
      <c r="K494" s="34">
        <v>2.5960433914072302E-5</v>
      </c>
      <c r="L494" s="34">
        <v>2.5960433914072302E-5</v>
      </c>
      <c r="M494" s="14">
        <f t="shared" si="7"/>
        <v>0</v>
      </c>
      <c r="N494" s="41"/>
    </row>
    <row r="495" spans="1:14" ht="13.5" thickBot="1">
      <c r="A495" s="28">
        <v>44064</v>
      </c>
      <c r="B495" s="32">
        <v>5</v>
      </c>
      <c r="C495" s="33">
        <v>38778.80859375</v>
      </c>
      <c r="D495" s="33">
        <v>0</v>
      </c>
      <c r="E495" s="33">
        <v>0</v>
      </c>
      <c r="F495" s="33">
        <v>0.10254371396</v>
      </c>
      <c r="G495" s="33">
        <v>0.10254371396</v>
      </c>
      <c r="H495" s="33">
        <v>0</v>
      </c>
      <c r="I495" s="34">
        <v>2.5960433914072302E-5</v>
      </c>
      <c r="J495" s="34">
        <v>2.5960433914072302E-5</v>
      </c>
      <c r="K495" s="34">
        <v>2.5960433914072302E-5</v>
      </c>
      <c r="L495" s="34">
        <v>2.5960433914072302E-5</v>
      </c>
      <c r="M495" s="14">
        <f t="shared" si="7"/>
        <v>0</v>
      </c>
      <c r="N495" s="41"/>
    </row>
    <row r="496" spans="1:14" ht="13.5" thickBot="1">
      <c r="A496" s="28">
        <v>44064</v>
      </c>
      <c r="B496" s="32">
        <v>6</v>
      </c>
      <c r="C496" s="33">
        <v>39447.12109375</v>
      </c>
      <c r="D496" s="33">
        <v>0</v>
      </c>
      <c r="E496" s="33">
        <v>0</v>
      </c>
      <c r="F496" s="33">
        <v>0.10254371396</v>
      </c>
      <c r="G496" s="33">
        <v>0.10254371396</v>
      </c>
      <c r="H496" s="33">
        <v>0</v>
      </c>
      <c r="I496" s="34">
        <v>2.5960433914072302E-5</v>
      </c>
      <c r="J496" s="34">
        <v>2.5960433914072302E-5</v>
      </c>
      <c r="K496" s="34">
        <v>2.5960433914072302E-5</v>
      </c>
      <c r="L496" s="34">
        <v>2.5960433914072302E-5</v>
      </c>
      <c r="M496" s="14">
        <f t="shared" si="7"/>
        <v>0</v>
      </c>
      <c r="N496" s="41"/>
    </row>
    <row r="497" spans="1:14" ht="13.5" thickBot="1">
      <c r="A497" s="28">
        <v>44064</v>
      </c>
      <c r="B497" s="32">
        <v>7</v>
      </c>
      <c r="C497" s="33">
        <v>40950.4296875</v>
      </c>
      <c r="D497" s="33">
        <v>0</v>
      </c>
      <c r="E497" s="33">
        <v>0</v>
      </c>
      <c r="F497" s="33">
        <v>0.10254371396</v>
      </c>
      <c r="G497" s="33">
        <v>0.10254371396</v>
      </c>
      <c r="H497" s="33">
        <v>0</v>
      </c>
      <c r="I497" s="34">
        <v>2.5960433914072302E-5</v>
      </c>
      <c r="J497" s="34">
        <v>2.5960433914072302E-5</v>
      </c>
      <c r="K497" s="34">
        <v>2.5960433914072302E-5</v>
      </c>
      <c r="L497" s="34">
        <v>2.5960433914072302E-5</v>
      </c>
      <c r="M497" s="14">
        <f t="shared" si="7"/>
        <v>0</v>
      </c>
      <c r="N497" s="41"/>
    </row>
    <row r="498" spans="1:14" ht="13.5" thickBot="1">
      <c r="A498" s="28">
        <v>44064</v>
      </c>
      <c r="B498" s="32">
        <v>8</v>
      </c>
      <c r="C498" s="33">
        <v>41871.625</v>
      </c>
      <c r="D498" s="33">
        <v>115.8</v>
      </c>
      <c r="E498" s="33">
        <v>107.2</v>
      </c>
      <c r="F498" s="33">
        <v>107.700222100327</v>
      </c>
      <c r="G498" s="33">
        <v>108.698495822224</v>
      </c>
      <c r="H498" s="33">
        <v>0.99827372189700003</v>
      </c>
      <c r="I498" s="34">
        <v>1.797849158E-3</v>
      </c>
      <c r="J498" s="34">
        <v>2.050576683E-3</v>
      </c>
      <c r="K498" s="34">
        <v>3.7936603E-4</v>
      </c>
      <c r="L498" s="34">
        <v>1.26638506E-4</v>
      </c>
      <c r="M498" s="14">
        <f t="shared" si="7"/>
        <v>1</v>
      </c>
      <c r="N498" s="41"/>
    </row>
    <row r="499" spans="1:14" ht="13.5" thickBot="1">
      <c r="A499" s="28">
        <v>44064</v>
      </c>
      <c r="B499" s="32">
        <v>9</v>
      </c>
      <c r="C499" s="33">
        <v>44291.47265625</v>
      </c>
      <c r="D499" s="33">
        <v>1145</v>
      </c>
      <c r="E499" s="33">
        <v>1145</v>
      </c>
      <c r="F499" s="33">
        <v>1277.3292184997799</v>
      </c>
      <c r="G499" s="33">
        <v>1277.3292184997799</v>
      </c>
      <c r="H499" s="33">
        <v>0</v>
      </c>
      <c r="I499" s="34">
        <v>3.3501067974000001E-2</v>
      </c>
      <c r="J499" s="34">
        <v>3.3501067974000001E-2</v>
      </c>
      <c r="K499" s="34">
        <v>3.3501067974000001E-2</v>
      </c>
      <c r="L499" s="34">
        <v>3.3501067974000001E-2</v>
      </c>
      <c r="M499" s="14">
        <f t="shared" si="7"/>
        <v>1</v>
      </c>
      <c r="N499" s="41"/>
    </row>
    <row r="500" spans="1:14" ht="13.5" thickBot="1">
      <c r="A500" s="28">
        <v>44064</v>
      </c>
      <c r="B500" s="32">
        <v>10</v>
      </c>
      <c r="C500" s="33">
        <v>48018.95703125</v>
      </c>
      <c r="D500" s="33">
        <v>2642.1</v>
      </c>
      <c r="E500" s="33">
        <v>2642.1</v>
      </c>
      <c r="F500" s="33">
        <v>2447.5913700264</v>
      </c>
      <c r="G500" s="33">
        <v>2447.57800327632</v>
      </c>
      <c r="H500" s="33">
        <v>-1.3366750081E-2</v>
      </c>
      <c r="I500" s="34">
        <v>4.9246075118999998E-2</v>
      </c>
      <c r="J500" s="34">
        <v>4.9242691131999999E-2</v>
      </c>
      <c r="K500" s="34">
        <v>4.9246075118999998E-2</v>
      </c>
      <c r="L500" s="34">
        <v>4.9242691131999999E-2</v>
      </c>
      <c r="M500" s="14">
        <f t="shared" si="7"/>
        <v>1</v>
      </c>
      <c r="N500" s="41"/>
    </row>
    <row r="501" spans="1:14" ht="13.5" thickBot="1">
      <c r="A501" s="28">
        <v>44064</v>
      </c>
      <c r="B501" s="32">
        <v>11</v>
      </c>
      <c r="C501" s="33">
        <v>52318.6484375</v>
      </c>
      <c r="D501" s="33">
        <v>3268.7</v>
      </c>
      <c r="E501" s="33">
        <v>3268.7</v>
      </c>
      <c r="F501" s="33">
        <v>2743.3832835698099</v>
      </c>
      <c r="G501" s="33">
        <v>2917.8985922296802</v>
      </c>
      <c r="H501" s="33">
        <v>174.51530865987101</v>
      </c>
      <c r="I501" s="34">
        <v>8.8810482979000002E-2</v>
      </c>
      <c r="J501" s="34">
        <v>0.13299157377900001</v>
      </c>
      <c r="K501" s="34">
        <v>8.8810482979000002E-2</v>
      </c>
      <c r="L501" s="34">
        <v>0.13299157377900001</v>
      </c>
      <c r="M501" s="14">
        <f t="shared" si="7"/>
        <v>1</v>
      </c>
      <c r="N501" s="41"/>
    </row>
    <row r="502" spans="1:14" ht="13.5" thickBot="1">
      <c r="A502" s="28">
        <v>44064</v>
      </c>
      <c r="B502" s="32">
        <v>12</v>
      </c>
      <c r="C502" s="33">
        <v>56595.328125</v>
      </c>
      <c r="D502" s="33">
        <v>3414.4</v>
      </c>
      <c r="E502" s="33">
        <v>3414.4</v>
      </c>
      <c r="F502" s="33">
        <v>3027.8051065545601</v>
      </c>
      <c r="G502" s="33">
        <v>3161.3193080706101</v>
      </c>
      <c r="H502" s="33">
        <v>133.51420151604501</v>
      </c>
      <c r="I502" s="34">
        <v>6.4071061247000002E-2</v>
      </c>
      <c r="J502" s="34">
        <v>9.7872124921999995E-2</v>
      </c>
      <c r="K502" s="34">
        <v>6.4071061247000002E-2</v>
      </c>
      <c r="L502" s="34">
        <v>9.7872124921999995E-2</v>
      </c>
      <c r="M502" s="14">
        <f t="shared" si="7"/>
        <v>1</v>
      </c>
      <c r="N502" s="41"/>
    </row>
    <row r="503" spans="1:14" ht="13.5" thickBot="1">
      <c r="A503" s="28">
        <v>44064</v>
      </c>
      <c r="B503" s="32">
        <v>13</v>
      </c>
      <c r="C503" s="33">
        <v>60558.72265625</v>
      </c>
      <c r="D503" s="33">
        <v>3408.5</v>
      </c>
      <c r="E503" s="33">
        <v>3402.8</v>
      </c>
      <c r="F503" s="33">
        <v>3247.8569613568002</v>
      </c>
      <c r="G503" s="33">
        <v>3423.39505954372</v>
      </c>
      <c r="H503" s="33">
        <v>175.53809818691701</v>
      </c>
      <c r="I503" s="34">
        <v>3.7709011499999999E-3</v>
      </c>
      <c r="J503" s="34">
        <v>4.0669123707000002E-2</v>
      </c>
      <c r="K503" s="34">
        <v>5.2139391240000003E-3</v>
      </c>
      <c r="L503" s="34">
        <v>3.9226085732000003E-2</v>
      </c>
      <c r="M503" s="14">
        <f t="shared" si="7"/>
        <v>1</v>
      </c>
      <c r="N503" s="41"/>
    </row>
    <row r="504" spans="1:14" ht="13.5" thickBot="1">
      <c r="A504" s="28">
        <v>44064</v>
      </c>
      <c r="B504" s="32">
        <v>14</v>
      </c>
      <c r="C504" s="33">
        <v>63939.98828125</v>
      </c>
      <c r="D504" s="33">
        <v>3348.1</v>
      </c>
      <c r="E504" s="33">
        <v>3335.5</v>
      </c>
      <c r="F504" s="33">
        <v>3448.10038692951</v>
      </c>
      <c r="G504" s="33">
        <v>3512.8381961785399</v>
      </c>
      <c r="H504" s="33">
        <v>64.737809249029993</v>
      </c>
      <c r="I504" s="34">
        <v>4.1705872450000001E-2</v>
      </c>
      <c r="J504" s="34">
        <v>2.5316553653E-2</v>
      </c>
      <c r="K504" s="34">
        <v>4.4895745867E-2</v>
      </c>
      <c r="L504" s="34">
        <v>2.850642707E-2</v>
      </c>
      <c r="M504" s="14">
        <f t="shared" si="7"/>
        <v>1</v>
      </c>
      <c r="N504" s="41"/>
    </row>
    <row r="505" spans="1:14" ht="13.5" thickBot="1">
      <c r="A505" s="28">
        <v>44064</v>
      </c>
      <c r="B505" s="32">
        <v>15</v>
      </c>
      <c r="C505" s="33">
        <v>66485.921875</v>
      </c>
      <c r="D505" s="33">
        <v>3375.4</v>
      </c>
      <c r="E505" s="33">
        <v>3354.9</v>
      </c>
      <c r="F505" s="33">
        <v>3389.75707715008</v>
      </c>
      <c r="G505" s="33">
        <v>3389.75707715008</v>
      </c>
      <c r="H505" s="33">
        <v>0</v>
      </c>
      <c r="I505" s="34">
        <v>3.6347030750000001E-3</v>
      </c>
      <c r="J505" s="34">
        <v>3.6347030750000001E-3</v>
      </c>
      <c r="K505" s="34">
        <v>8.8245764930000008E-3</v>
      </c>
      <c r="L505" s="34">
        <v>8.8245764930000008E-3</v>
      </c>
      <c r="M505" s="14">
        <f t="shared" si="7"/>
        <v>1</v>
      </c>
      <c r="N505" s="41"/>
    </row>
    <row r="506" spans="1:14" ht="13.5" thickBot="1">
      <c r="A506" s="28">
        <v>44064</v>
      </c>
      <c r="B506" s="32">
        <v>16</v>
      </c>
      <c r="C506" s="33">
        <v>67943.203125</v>
      </c>
      <c r="D506" s="33">
        <v>3356.2</v>
      </c>
      <c r="E506" s="33">
        <v>3351.5</v>
      </c>
      <c r="F506" s="33">
        <v>3160.47543399182</v>
      </c>
      <c r="G506" s="33">
        <v>3160.47543399182</v>
      </c>
      <c r="H506" s="33">
        <v>0</v>
      </c>
      <c r="I506" s="34">
        <v>4.9550523040000002E-2</v>
      </c>
      <c r="J506" s="34">
        <v>4.9550523040000002E-2</v>
      </c>
      <c r="K506" s="34">
        <v>4.8360649621999999E-2</v>
      </c>
      <c r="L506" s="34">
        <v>4.8360649621999999E-2</v>
      </c>
      <c r="M506" s="14">
        <f t="shared" si="7"/>
        <v>1</v>
      </c>
      <c r="N506" s="41"/>
    </row>
    <row r="507" spans="1:14" ht="13.5" thickBot="1">
      <c r="A507" s="28">
        <v>44064</v>
      </c>
      <c r="B507" s="32">
        <v>17</v>
      </c>
      <c r="C507" s="33">
        <v>67856.6328125</v>
      </c>
      <c r="D507" s="33">
        <v>2884.9</v>
      </c>
      <c r="E507" s="33">
        <v>2884.9</v>
      </c>
      <c r="F507" s="33">
        <v>3179.67091030439</v>
      </c>
      <c r="G507" s="33">
        <v>3179.6685883914101</v>
      </c>
      <c r="H507" s="33">
        <v>-2.3219129770000002E-3</v>
      </c>
      <c r="I507" s="34">
        <v>7.4624959086000003E-2</v>
      </c>
      <c r="J507" s="34">
        <v>7.4625546912000004E-2</v>
      </c>
      <c r="K507" s="34">
        <v>7.4624959086000003E-2</v>
      </c>
      <c r="L507" s="34">
        <v>7.4625546912000004E-2</v>
      </c>
      <c r="M507" s="14">
        <f t="shared" si="7"/>
        <v>1</v>
      </c>
      <c r="N507" s="41"/>
    </row>
    <row r="508" spans="1:14" ht="13.5" thickBot="1">
      <c r="A508" s="28">
        <v>44064</v>
      </c>
      <c r="B508" s="32">
        <v>18</v>
      </c>
      <c r="C508" s="33">
        <v>66495.5</v>
      </c>
      <c r="D508" s="33">
        <v>2615.4</v>
      </c>
      <c r="E508" s="33">
        <v>2615.4</v>
      </c>
      <c r="F508" s="33">
        <v>3007.7772933149299</v>
      </c>
      <c r="G508" s="33">
        <v>3007.8257822624901</v>
      </c>
      <c r="H508" s="33">
        <v>4.8488947550000001E-2</v>
      </c>
      <c r="I508" s="34">
        <v>9.9348299306000004E-2</v>
      </c>
      <c r="J508" s="34">
        <v>9.9336023624E-2</v>
      </c>
      <c r="K508" s="34">
        <v>9.9348299306000004E-2</v>
      </c>
      <c r="L508" s="34">
        <v>9.9336023624E-2</v>
      </c>
      <c r="M508" s="14">
        <f t="shared" si="7"/>
        <v>1</v>
      </c>
      <c r="N508" s="41"/>
    </row>
    <row r="509" spans="1:14" ht="13.5" thickBot="1">
      <c r="A509" s="28">
        <v>44064</v>
      </c>
      <c r="B509" s="32">
        <v>19</v>
      </c>
      <c r="C509" s="33">
        <v>64287.1875</v>
      </c>
      <c r="D509" s="33">
        <v>2038.7</v>
      </c>
      <c r="E509" s="33">
        <v>2038.7</v>
      </c>
      <c r="F509" s="33">
        <v>2148.4965871414902</v>
      </c>
      <c r="G509" s="33">
        <v>2148.4926315716898</v>
      </c>
      <c r="H509" s="33">
        <v>-3.9555697969999998E-3</v>
      </c>
      <c r="I509" s="34">
        <v>2.7795602929000001E-2</v>
      </c>
      <c r="J509" s="34">
        <v>2.7796604339000001E-2</v>
      </c>
      <c r="K509" s="34">
        <v>2.7795602929000001E-2</v>
      </c>
      <c r="L509" s="34">
        <v>2.7796604339000001E-2</v>
      </c>
      <c r="M509" s="14">
        <f t="shared" si="7"/>
        <v>1</v>
      </c>
      <c r="N509" s="41"/>
    </row>
    <row r="510" spans="1:14" ht="13.5" thickBot="1">
      <c r="A510" s="28">
        <v>44064</v>
      </c>
      <c r="B510" s="32">
        <v>20</v>
      </c>
      <c r="C510" s="33">
        <v>61168.19140625</v>
      </c>
      <c r="D510" s="33">
        <v>590.70000000000005</v>
      </c>
      <c r="E510" s="33">
        <v>589</v>
      </c>
      <c r="F510" s="33">
        <v>718.23169905369298</v>
      </c>
      <c r="G510" s="33">
        <v>719.60815472283105</v>
      </c>
      <c r="H510" s="33">
        <v>1.3764556691380001</v>
      </c>
      <c r="I510" s="34">
        <v>3.2634975879000001E-2</v>
      </c>
      <c r="J510" s="34">
        <v>3.2286506089000001E-2</v>
      </c>
      <c r="K510" s="34">
        <v>3.3065355626E-2</v>
      </c>
      <c r="L510" s="34">
        <v>3.2716885835999999E-2</v>
      </c>
      <c r="M510" s="14">
        <f t="shared" si="7"/>
        <v>1</v>
      </c>
      <c r="N510" s="41"/>
    </row>
    <row r="511" spans="1:14" ht="13.5" thickBot="1">
      <c r="A511" s="28">
        <v>44064</v>
      </c>
      <c r="B511" s="32">
        <v>21</v>
      </c>
      <c r="C511" s="33">
        <v>58893</v>
      </c>
      <c r="D511" s="33">
        <v>37</v>
      </c>
      <c r="E511" s="33">
        <v>34.4</v>
      </c>
      <c r="F511" s="33">
        <v>16.261673575438</v>
      </c>
      <c r="G511" s="33">
        <v>17.119095587315002</v>
      </c>
      <c r="H511" s="33">
        <v>0.85742201187599998</v>
      </c>
      <c r="I511" s="34">
        <v>5.0331403570000001E-3</v>
      </c>
      <c r="J511" s="34">
        <v>5.250209221E-3</v>
      </c>
      <c r="K511" s="34">
        <v>4.374912509E-3</v>
      </c>
      <c r="L511" s="34">
        <v>4.591981373E-3</v>
      </c>
      <c r="M511" s="14">
        <f t="shared" si="7"/>
        <v>1</v>
      </c>
      <c r="N511" s="41"/>
    </row>
    <row r="512" spans="1:14" ht="13.5" thickBot="1">
      <c r="A512" s="28">
        <v>44064</v>
      </c>
      <c r="B512" s="32">
        <v>22</v>
      </c>
      <c r="C512" s="33">
        <v>56287.6015625</v>
      </c>
      <c r="D512" s="33">
        <v>0</v>
      </c>
      <c r="E512" s="33">
        <v>0</v>
      </c>
      <c r="F512" s="33">
        <v>2.2415110344999999E-2</v>
      </c>
      <c r="G512" s="33">
        <v>2.2415110344999999E-2</v>
      </c>
      <c r="H512" s="33">
        <v>0</v>
      </c>
      <c r="I512" s="34">
        <v>5.6747114799288401E-6</v>
      </c>
      <c r="J512" s="34">
        <v>5.6747114799288401E-6</v>
      </c>
      <c r="K512" s="34">
        <v>5.6747114799288401E-6</v>
      </c>
      <c r="L512" s="34">
        <v>5.6747114799288401E-6</v>
      </c>
      <c r="M512" s="14">
        <f t="shared" si="7"/>
        <v>0</v>
      </c>
      <c r="N512" s="41"/>
    </row>
    <row r="513" spans="1:14" ht="13.5" thickBot="1">
      <c r="A513" s="28">
        <v>44064</v>
      </c>
      <c r="B513" s="32">
        <v>23</v>
      </c>
      <c r="C513" s="33">
        <v>52814.43359375</v>
      </c>
      <c r="D513" s="33">
        <v>0</v>
      </c>
      <c r="E513" s="33">
        <v>0</v>
      </c>
      <c r="F513" s="33">
        <v>2.2415110344999999E-2</v>
      </c>
      <c r="G513" s="33">
        <v>2.2415110344999999E-2</v>
      </c>
      <c r="H513" s="33">
        <v>0</v>
      </c>
      <c r="I513" s="34">
        <v>5.6747114799288401E-6</v>
      </c>
      <c r="J513" s="34">
        <v>5.6747114799288401E-6</v>
      </c>
      <c r="K513" s="34">
        <v>5.6747114799288401E-6</v>
      </c>
      <c r="L513" s="34">
        <v>5.6747114799288401E-6</v>
      </c>
      <c r="M513" s="14">
        <f t="shared" si="7"/>
        <v>0</v>
      </c>
      <c r="N513" s="41"/>
    </row>
    <row r="514" spans="1:14" ht="13.5" thickBot="1">
      <c r="A514" s="28">
        <v>44064</v>
      </c>
      <c r="B514" s="32">
        <v>24</v>
      </c>
      <c r="C514" s="33">
        <v>49379.16796875</v>
      </c>
      <c r="D514" s="33">
        <v>0</v>
      </c>
      <c r="E514" s="33">
        <v>0</v>
      </c>
      <c r="F514" s="33">
        <v>2.2415110344999999E-2</v>
      </c>
      <c r="G514" s="33">
        <v>2.2415110344999999E-2</v>
      </c>
      <c r="H514" s="33">
        <v>0</v>
      </c>
      <c r="I514" s="34">
        <v>5.6747114799288401E-6</v>
      </c>
      <c r="J514" s="34">
        <v>5.6747114799288401E-6</v>
      </c>
      <c r="K514" s="34">
        <v>5.6747114799288401E-6</v>
      </c>
      <c r="L514" s="34">
        <v>5.6747114799288401E-6</v>
      </c>
      <c r="M514" s="14">
        <f t="shared" si="7"/>
        <v>0</v>
      </c>
      <c r="N514" s="41"/>
    </row>
    <row r="515" spans="1:14" ht="13.5" thickBot="1">
      <c r="A515" s="28">
        <v>44065</v>
      </c>
      <c r="B515" s="32">
        <v>1</v>
      </c>
      <c r="C515" s="33">
        <v>46142.453125</v>
      </c>
      <c r="D515" s="33">
        <v>0</v>
      </c>
      <c r="E515" s="33">
        <v>0</v>
      </c>
      <c r="F515" s="33">
        <v>2.2415110344999999E-2</v>
      </c>
      <c r="G515" s="33">
        <v>2.2537332576000001E-2</v>
      </c>
      <c r="H515" s="33">
        <v>1.2222223000000001E-4</v>
      </c>
      <c r="I515" s="34">
        <v>5.7056538168587504E-6</v>
      </c>
      <c r="J515" s="34">
        <v>5.6747114799288401E-6</v>
      </c>
      <c r="K515" s="34">
        <v>5.7056538168587504E-6</v>
      </c>
      <c r="L515" s="34">
        <v>5.6747114799288401E-6</v>
      </c>
      <c r="M515" s="14">
        <f t="shared" si="7"/>
        <v>0</v>
      </c>
      <c r="N515" s="41"/>
    </row>
    <row r="516" spans="1:14" ht="13.5" thickBot="1">
      <c r="A516" s="28">
        <v>44065</v>
      </c>
      <c r="B516" s="32">
        <v>2</v>
      </c>
      <c r="C516" s="33">
        <v>43702.3671875</v>
      </c>
      <c r="D516" s="33">
        <v>0</v>
      </c>
      <c r="E516" s="33">
        <v>0</v>
      </c>
      <c r="F516" s="33">
        <v>2.2415110344999999E-2</v>
      </c>
      <c r="G516" s="33">
        <v>3.1737332989E-2</v>
      </c>
      <c r="H516" s="33">
        <v>9.3222226440000007E-3</v>
      </c>
      <c r="I516" s="34">
        <v>8.0347678455109301E-6</v>
      </c>
      <c r="J516" s="34">
        <v>5.6747114799288401E-6</v>
      </c>
      <c r="K516" s="34">
        <v>8.0347678455109301E-6</v>
      </c>
      <c r="L516" s="34">
        <v>5.6747114799288401E-6</v>
      </c>
      <c r="M516" s="14">
        <f t="shared" si="7"/>
        <v>0</v>
      </c>
      <c r="N516" s="41"/>
    </row>
    <row r="517" spans="1:14" ht="13.5" thickBot="1">
      <c r="A517" s="28">
        <v>44065</v>
      </c>
      <c r="B517" s="32">
        <v>3</v>
      </c>
      <c r="C517" s="33">
        <v>41716.6015625</v>
      </c>
      <c r="D517" s="33">
        <v>0</v>
      </c>
      <c r="E517" s="33">
        <v>0</v>
      </c>
      <c r="F517" s="33">
        <v>2.2415110344999999E-2</v>
      </c>
      <c r="G517" s="33">
        <v>2.3881777116000001E-2</v>
      </c>
      <c r="H517" s="33">
        <v>1.4666667699999999E-3</v>
      </c>
      <c r="I517" s="34">
        <v>6.04601952308785E-6</v>
      </c>
      <c r="J517" s="34">
        <v>5.6747114799288401E-6</v>
      </c>
      <c r="K517" s="34">
        <v>6.04601952308785E-6</v>
      </c>
      <c r="L517" s="34">
        <v>5.6747114799288401E-6</v>
      </c>
      <c r="M517" s="14">
        <f t="shared" si="7"/>
        <v>0</v>
      </c>
      <c r="N517" s="41"/>
    </row>
    <row r="518" spans="1:14" ht="13.5" thickBot="1">
      <c r="A518" s="28">
        <v>44065</v>
      </c>
      <c r="B518" s="32">
        <v>4</v>
      </c>
      <c r="C518" s="33">
        <v>40283.90625</v>
      </c>
      <c r="D518" s="33">
        <v>0</v>
      </c>
      <c r="E518" s="33">
        <v>0</v>
      </c>
      <c r="F518" s="33">
        <v>2.2415110344999999E-2</v>
      </c>
      <c r="G518" s="33">
        <v>2.2415110344999999E-2</v>
      </c>
      <c r="H518" s="33">
        <v>0</v>
      </c>
      <c r="I518" s="34">
        <v>5.6747114799288401E-6</v>
      </c>
      <c r="J518" s="34">
        <v>5.6747114799288401E-6</v>
      </c>
      <c r="K518" s="34">
        <v>5.6747114799288401E-6</v>
      </c>
      <c r="L518" s="34">
        <v>5.6747114799288401E-6</v>
      </c>
      <c r="M518" s="14">
        <f t="shared" si="7"/>
        <v>0</v>
      </c>
      <c r="N518" s="41"/>
    </row>
    <row r="519" spans="1:14" ht="13.5" thickBot="1">
      <c r="A519" s="28">
        <v>44065</v>
      </c>
      <c r="B519" s="32">
        <v>5</v>
      </c>
      <c r="C519" s="33">
        <v>39421.31640625</v>
      </c>
      <c r="D519" s="33">
        <v>0</v>
      </c>
      <c r="E519" s="33">
        <v>0</v>
      </c>
      <c r="F519" s="33">
        <v>2.2415110344999999E-2</v>
      </c>
      <c r="G519" s="33">
        <v>2.2415110344999999E-2</v>
      </c>
      <c r="H519" s="33">
        <v>0</v>
      </c>
      <c r="I519" s="34">
        <v>5.6747114799288401E-6</v>
      </c>
      <c r="J519" s="34">
        <v>5.6747114799288401E-6</v>
      </c>
      <c r="K519" s="34">
        <v>5.6747114799288401E-6</v>
      </c>
      <c r="L519" s="34">
        <v>5.6747114799288401E-6</v>
      </c>
      <c r="M519" s="14">
        <f t="shared" si="7"/>
        <v>0</v>
      </c>
      <c r="N519" s="41"/>
    </row>
    <row r="520" spans="1:14" ht="13.5" thickBot="1">
      <c r="A520" s="28">
        <v>44065</v>
      </c>
      <c r="B520" s="32">
        <v>6</v>
      </c>
      <c r="C520" s="33">
        <v>39199.31640625</v>
      </c>
      <c r="D520" s="33">
        <v>0</v>
      </c>
      <c r="E520" s="33">
        <v>0</v>
      </c>
      <c r="F520" s="33">
        <v>2.2415110344999999E-2</v>
      </c>
      <c r="G520" s="33">
        <v>2.2415110344999999E-2</v>
      </c>
      <c r="H520" s="33">
        <v>0</v>
      </c>
      <c r="I520" s="34">
        <v>5.6747114799288401E-6</v>
      </c>
      <c r="J520" s="34">
        <v>5.6747114799288401E-6</v>
      </c>
      <c r="K520" s="34">
        <v>5.6747114799288401E-6</v>
      </c>
      <c r="L520" s="34">
        <v>5.6747114799288401E-6</v>
      </c>
      <c r="M520" s="14">
        <f t="shared" si="7"/>
        <v>0</v>
      </c>
      <c r="N520" s="41"/>
    </row>
    <row r="521" spans="1:14" ht="13.5" thickBot="1">
      <c r="A521" s="28">
        <v>44065</v>
      </c>
      <c r="B521" s="32">
        <v>7</v>
      </c>
      <c r="C521" s="33">
        <v>39307.82421875</v>
      </c>
      <c r="D521" s="33">
        <v>0</v>
      </c>
      <c r="E521" s="33">
        <v>0</v>
      </c>
      <c r="F521" s="33">
        <v>2.2415110344999999E-2</v>
      </c>
      <c r="G521" s="33">
        <v>2.2415110344999999E-2</v>
      </c>
      <c r="H521" s="33">
        <v>0</v>
      </c>
      <c r="I521" s="34">
        <v>5.6747114799288401E-6</v>
      </c>
      <c r="J521" s="34">
        <v>5.6747114799288401E-6</v>
      </c>
      <c r="K521" s="34">
        <v>5.6747114799288401E-6</v>
      </c>
      <c r="L521" s="34">
        <v>5.6747114799288401E-6</v>
      </c>
      <c r="M521" s="14">
        <f t="shared" si="7"/>
        <v>0</v>
      </c>
      <c r="N521" s="41"/>
    </row>
    <row r="522" spans="1:14" ht="13.5" thickBot="1">
      <c r="A522" s="28">
        <v>44065</v>
      </c>
      <c r="B522" s="32">
        <v>8</v>
      </c>
      <c r="C522" s="33">
        <v>39352.26171875</v>
      </c>
      <c r="D522" s="33">
        <v>120.6</v>
      </c>
      <c r="E522" s="33">
        <v>108.2</v>
      </c>
      <c r="F522" s="33">
        <v>90.108772140113004</v>
      </c>
      <c r="G522" s="33">
        <v>91.373951507691999</v>
      </c>
      <c r="H522" s="33">
        <v>1.265179367579</v>
      </c>
      <c r="I522" s="34">
        <v>7.398999618E-3</v>
      </c>
      <c r="J522" s="34">
        <v>7.7192981920000004E-3</v>
      </c>
      <c r="K522" s="34">
        <v>4.2597591110000001E-3</v>
      </c>
      <c r="L522" s="34">
        <v>4.5800576860000001E-3</v>
      </c>
      <c r="M522" s="14">
        <f t="shared" si="7"/>
        <v>1</v>
      </c>
      <c r="N522" s="41"/>
    </row>
    <row r="523" spans="1:14" ht="13.5" thickBot="1">
      <c r="A523" s="28">
        <v>44065</v>
      </c>
      <c r="B523" s="32">
        <v>9</v>
      </c>
      <c r="C523" s="33">
        <v>41582.00390625</v>
      </c>
      <c r="D523" s="33">
        <v>1325.8</v>
      </c>
      <c r="E523" s="33">
        <v>1325.8</v>
      </c>
      <c r="F523" s="33">
        <v>1031.1853353701999</v>
      </c>
      <c r="G523" s="33">
        <v>1031.2603966070899</v>
      </c>
      <c r="H523" s="33">
        <v>7.5061236892999997E-2</v>
      </c>
      <c r="I523" s="34">
        <v>7.4566988200000003E-2</v>
      </c>
      <c r="J523" s="34">
        <v>7.4585991044999994E-2</v>
      </c>
      <c r="K523" s="34">
        <v>7.4566988200000003E-2</v>
      </c>
      <c r="L523" s="34">
        <v>7.4585991044999994E-2</v>
      </c>
      <c r="M523" s="14">
        <f t="shared" si="7"/>
        <v>1</v>
      </c>
      <c r="N523" s="41"/>
    </row>
    <row r="524" spans="1:14" ht="13.5" thickBot="1">
      <c r="A524" s="28">
        <v>44065</v>
      </c>
      <c r="B524" s="32">
        <v>10</v>
      </c>
      <c r="C524" s="33">
        <v>44884.48046875</v>
      </c>
      <c r="D524" s="33">
        <v>2922</v>
      </c>
      <c r="E524" s="33">
        <v>2922</v>
      </c>
      <c r="F524" s="33">
        <v>1880.96936348346</v>
      </c>
      <c r="G524" s="33">
        <v>1880.96936348346</v>
      </c>
      <c r="H524" s="33">
        <v>0</v>
      </c>
      <c r="I524" s="34">
        <v>0.26355205987699998</v>
      </c>
      <c r="J524" s="34">
        <v>0.26355205987699998</v>
      </c>
      <c r="K524" s="34">
        <v>0.26355205987699998</v>
      </c>
      <c r="L524" s="34">
        <v>0.26355205987699998</v>
      </c>
      <c r="M524" s="14">
        <f t="shared" ref="M524:M587" si="8">IF(F524&gt;5,1,0)</f>
        <v>1</v>
      </c>
      <c r="N524" s="41"/>
    </row>
    <row r="525" spans="1:14" ht="13.5" thickBot="1">
      <c r="A525" s="28">
        <v>44065</v>
      </c>
      <c r="B525" s="32">
        <v>11</v>
      </c>
      <c r="C525" s="33">
        <v>48428.59375</v>
      </c>
      <c r="D525" s="33">
        <v>3487.2</v>
      </c>
      <c r="E525" s="33">
        <v>3487.2</v>
      </c>
      <c r="F525" s="33">
        <v>3007.0670664706199</v>
      </c>
      <c r="G525" s="33">
        <v>3010.3330109652902</v>
      </c>
      <c r="H525" s="33">
        <v>3.2659444946709999</v>
      </c>
      <c r="I525" s="34">
        <v>0.120725820008</v>
      </c>
      <c r="J525" s="34">
        <v>0.121552641399</v>
      </c>
      <c r="K525" s="34">
        <v>0.120725820008</v>
      </c>
      <c r="L525" s="34">
        <v>0.121552641399</v>
      </c>
      <c r="M525" s="14">
        <f t="shared" si="8"/>
        <v>1</v>
      </c>
      <c r="N525" s="41"/>
    </row>
    <row r="526" spans="1:14" ht="13.5" thickBot="1">
      <c r="A526" s="28">
        <v>44065</v>
      </c>
      <c r="B526" s="32">
        <v>12</v>
      </c>
      <c r="C526" s="33">
        <v>51826.796875</v>
      </c>
      <c r="D526" s="33">
        <v>3602</v>
      </c>
      <c r="E526" s="33">
        <v>3600.4</v>
      </c>
      <c r="F526" s="33">
        <v>3358.94570819212</v>
      </c>
      <c r="G526" s="33">
        <v>3414.1409321081701</v>
      </c>
      <c r="H526" s="33">
        <v>55.19522391604</v>
      </c>
      <c r="I526" s="34">
        <v>4.7559257693999997E-2</v>
      </c>
      <c r="J526" s="34">
        <v>6.1532732102999997E-2</v>
      </c>
      <c r="K526" s="34">
        <v>4.7154194401999999E-2</v>
      </c>
      <c r="L526" s="34">
        <v>6.1127668811999998E-2</v>
      </c>
      <c r="M526" s="14">
        <f t="shared" si="8"/>
        <v>1</v>
      </c>
      <c r="N526" s="41"/>
    </row>
    <row r="527" spans="1:14" ht="13.5" thickBot="1">
      <c r="A527" s="28">
        <v>44065</v>
      </c>
      <c r="B527" s="32">
        <v>13</v>
      </c>
      <c r="C527" s="33">
        <v>54969.5703125</v>
      </c>
      <c r="D527" s="33">
        <v>3603.7</v>
      </c>
      <c r="E527" s="33">
        <v>3603</v>
      </c>
      <c r="F527" s="33">
        <v>3253.8442570293801</v>
      </c>
      <c r="G527" s="33">
        <v>3496.58650978691</v>
      </c>
      <c r="H527" s="33">
        <v>242.74225275753301</v>
      </c>
      <c r="I527" s="34">
        <v>2.7117339293999999E-2</v>
      </c>
      <c r="J527" s="34">
        <v>8.8571074168999994E-2</v>
      </c>
      <c r="K527" s="34">
        <v>2.6940124103999999E-2</v>
      </c>
      <c r="L527" s="34">
        <v>8.8393858978999998E-2</v>
      </c>
      <c r="M527" s="14">
        <f t="shared" si="8"/>
        <v>1</v>
      </c>
      <c r="N527" s="41"/>
    </row>
    <row r="528" spans="1:14" ht="13.5" thickBot="1">
      <c r="A528" s="28">
        <v>44065</v>
      </c>
      <c r="B528" s="32">
        <v>14</v>
      </c>
      <c r="C528" s="33">
        <v>57568.0703125</v>
      </c>
      <c r="D528" s="33">
        <v>3475.2</v>
      </c>
      <c r="E528" s="33">
        <v>3475.2</v>
      </c>
      <c r="F528" s="33">
        <v>3331.0434198715002</v>
      </c>
      <c r="G528" s="33">
        <v>3619.8350280300801</v>
      </c>
      <c r="H528" s="33">
        <v>288.79160815858</v>
      </c>
      <c r="I528" s="34">
        <v>3.6616462792000003E-2</v>
      </c>
      <c r="J528" s="34">
        <v>3.6495336741000001E-2</v>
      </c>
      <c r="K528" s="34">
        <v>3.6616462792000003E-2</v>
      </c>
      <c r="L528" s="34">
        <v>3.6495336741000001E-2</v>
      </c>
      <c r="M528" s="14">
        <f t="shared" si="8"/>
        <v>1</v>
      </c>
      <c r="N528" s="41"/>
    </row>
    <row r="529" spans="1:14" ht="13.5" thickBot="1">
      <c r="A529" s="28">
        <v>44065</v>
      </c>
      <c r="B529" s="32">
        <v>15</v>
      </c>
      <c r="C529" s="33">
        <v>59490.30859375</v>
      </c>
      <c r="D529" s="33">
        <v>3525.3</v>
      </c>
      <c r="E529" s="33">
        <v>3525.3</v>
      </c>
      <c r="F529" s="33">
        <v>3387.33769897408</v>
      </c>
      <c r="G529" s="33">
        <v>3564.54453970644</v>
      </c>
      <c r="H529" s="33">
        <v>177.20684073236299</v>
      </c>
      <c r="I529" s="34">
        <v>9.9353265070000005E-3</v>
      </c>
      <c r="J529" s="34">
        <v>3.4927164816E-2</v>
      </c>
      <c r="K529" s="34">
        <v>9.9353265070000005E-3</v>
      </c>
      <c r="L529" s="34">
        <v>3.4927164816E-2</v>
      </c>
      <c r="M529" s="14">
        <f t="shared" si="8"/>
        <v>1</v>
      </c>
      <c r="N529" s="41"/>
    </row>
    <row r="530" spans="1:14" ht="13.5" thickBot="1">
      <c r="A530" s="28">
        <v>44065</v>
      </c>
      <c r="B530" s="32">
        <v>16</v>
      </c>
      <c r="C530" s="33">
        <v>60724.59375</v>
      </c>
      <c r="D530" s="33">
        <v>3521.6</v>
      </c>
      <c r="E530" s="33">
        <v>3521.6</v>
      </c>
      <c r="F530" s="33">
        <v>3479.6589457914602</v>
      </c>
      <c r="G530" s="33">
        <v>3480.2581880484699</v>
      </c>
      <c r="H530" s="33">
        <v>0.59924225701199996</v>
      </c>
      <c r="I530" s="34">
        <v>1.0466281506E-2</v>
      </c>
      <c r="J530" s="34">
        <v>1.0617988407E-2</v>
      </c>
      <c r="K530" s="34">
        <v>1.0466281506E-2</v>
      </c>
      <c r="L530" s="34">
        <v>1.0617988407E-2</v>
      </c>
      <c r="M530" s="14">
        <f t="shared" si="8"/>
        <v>1</v>
      </c>
      <c r="N530" s="41"/>
    </row>
    <row r="531" spans="1:14" ht="13.5" thickBot="1">
      <c r="A531" s="28">
        <v>44065</v>
      </c>
      <c r="B531" s="32">
        <v>17</v>
      </c>
      <c r="C531" s="33">
        <v>61225.76953125</v>
      </c>
      <c r="D531" s="33">
        <v>3142.2</v>
      </c>
      <c r="E531" s="33">
        <v>3142.2</v>
      </c>
      <c r="F531" s="33">
        <v>3436.5210826655202</v>
      </c>
      <c r="G531" s="33">
        <v>3436.7376553041399</v>
      </c>
      <c r="H531" s="33">
        <v>0.21657263861699999</v>
      </c>
      <c r="I531" s="34">
        <v>7.4566495013E-2</v>
      </c>
      <c r="J531" s="34">
        <v>7.4511666497000001E-2</v>
      </c>
      <c r="K531" s="34">
        <v>7.4566495013E-2</v>
      </c>
      <c r="L531" s="34">
        <v>7.4511666497000001E-2</v>
      </c>
      <c r="M531" s="14">
        <f t="shared" si="8"/>
        <v>1</v>
      </c>
      <c r="N531" s="41"/>
    </row>
    <row r="532" spans="1:14" ht="13.5" thickBot="1">
      <c r="A532" s="28">
        <v>44065</v>
      </c>
      <c r="B532" s="32">
        <v>18</v>
      </c>
      <c r="C532" s="33">
        <v>60745.1171875</v>
      </c>
      <c r="D532" s="33">
        <v>2897.3</v>
      </c>
      <c r="E532" s="33">
        <v>2897.3</v>
      </c>
      <c r="F532" s="33">
        <v>3012.9634399220699</v>
      </c>
      <c r="G532" s="33">
        <v>3012.9565954735599</v>
      </c>
      <c r="H532" s="33">
        <v>-6.8444485129999996E-3</v>
      </c>
      <c r="I532" s="34">
        <v>2.9280150751999998E-2</v>
      </c>
      <c r="J532" s="34">
        <v>2.9281883524000001E-2</v>
      </c>
      <c r="K532" s="34">
        <v>2.9280150751999998E-2</v>
      </c>
      <c r="L532" s="34">
        <v>2.9281883524000001E-2</v>
      </c>
      <c r="M532" s="14">
        <f t="shared" si="8"/>
        <v>1</v>
      </c>
      <c r="N532" s="41"/>
    </row>
    <row r="533" spans="1:14" ht="13.5" thickBot="1">
      <c r="A533" s="28">
        <v>44065</v>
      </c>
      <c r="B533" s="32">
        <v>19</v>
      </c>
      <c r="C533" s="33">
        <v>59425.58984375</v>
      </c>
      <c r="D533" s="33">
        <v>2174.8000000000002</v>
      </c>
      <c r="E533" s="33">
        <v>2174.8000000000002</v>
      </c>
      <c r="F533" s="33">
        <v>2382.13709977799</v>
      </c>
      <c r="G533" s="33">
        <v>2382.1099332164399</v>
      </c>
      <c r="H533" s="33">
        <v>-2.7166561549999999E-2</v>
      </c>
      <c r="I533" s="34">
        <v>5.2483527395999999E-2</v>
      </c>
      <c r="J533" s="34">
        <v>5.2490405007000002E-2</v>
      </c>
      <c r="K533" s="34">
        <v>5.2483527395999999E-2</v>
      </c>
      <c r="L533" s="34">
        <v>5.2490405007000002E-2</v>
      </c>
      <c r="M533" s="14">
        <f t="shared" si="8"/>
        <v>1</v>
      </c>
      <c r="N533" s="41"/>
    </row>
    <row r="534" spans="1:14" ht="13.5" thickBot="1">
      <c r="A534" s="28">
        <v>44065</v>
      </c>
      <c r="B534" s="32">
        <v>20</v>
      </c>
      <c r="C534" s="33">
        <v>56907.23046875</v>
      </c>
      <c r="D534" s="33">
        <v>569.9</v>
      </c>
      <c r="E534" s="33">
        <v>568.70000000000005</v>
      </c>
      <c r="F534" s="33">
        <v>769.78662213015195</v>
      </c>
      <c r="G534" s="33">
        <v>770.91292219911304</v>
      </c>
      <c r="H534" s="33">
        <v>1.1263000689610001</v>
      </c>
      <c r="I534" s="34">
        <v>5.0889347392000003E-2</v>
      </c>
      <c r="J534" s="34">
        <v>5.0604208134000003E-2</v>
      </c>
      <c r="K534" s="34">
        <v>5.1193144859999998E-2</v>
      </c>
      <c r="L534" s="34">
        <v>5.0908005601999998E-2</v>
      </c>
      <c r="M534" s="14">
        <f t="shared" si="8"/>
        <v>1</v>
      </c>
      <c r="N534" s="41"/>
    </row>
    <row r="535" spans="1:14" ht="13.5" thickBot="1">
      <c r="A535" s="28">
        <v>44065</v>
      </c>
      <c r="B535" s="32">
        <v>21</v>
      </c>
      <c r="C535" s="33">
        <v>54826.7109375</v>
      </c>
      <c r="D535" s="33">
        <v>36.200000000000003</v>
      </c>
      <c r="E535" s="33">
        <v>33.4</v>
      </c>
      <c r="F535" s="33">
        <v>12.112369155385</v>
      </c>
      <c r="G535" s="33">
        <v>13.062094861159</v>
      </c>
      <c r="H535" s="33">
        <v>0.94972570577299997</v>
      </c>
      <c r="I535" s="34">
        <v>5.8576975030000004E-3</v>
      </c>
      <c r="J535" s="34">
        <v>6.0981343909999996E-3</v>
      </c>
      <c r="K535" s="34">
        <v>5.148836744E-3</v>
      </c>
      <c r="L535" s="34">
        <v>5.3892736309999996E-3</v>
      </c>
      <c r="M535" s="14">
        <f t="shared" si="8"/>
        <v>1</v>
      </c>
      <c r="N535" s="41"/>
    </row>
    <row r="536" spans="1:14" ht="13.5" thickBot="1">
      <c r="A536" s="28">
        <v>44065</v>
      </c>
      <c r="B536" s="32">
        <v>22</v>
      </c>
      <c r="C536" s="33">
        <v>52387.50390625</v>
      </c>
      <c r="D536" s="33">
        <v>0</v>
      </c>
      <c r="E536" s="33">
        <v>0</v>
      </c>
      <c r="F536" s="33">
        <v>4.8538358386E-2</v>
      </c>
      <c r="G536" s="33">
        <v>4.8538358386E-2</v>
      </c>
      <c r="H536" s="33">
        <v>0</v>
      </c>
      <c r="I536" s="34">
        <v>1.22881919965557E-5</v>
      </c>
      <c r="J536" s="34">
        <v>1.22881919965557E-5</v>
      </c>
      <c r="K536" s="34">
        <v>1.22881919965557E-5</v>
      </c>
      <c r="L536" s="34">
        <v>1.22881919965557E-5</v>
      </c>
      <c r="M536" s="14">
        <f t="shared" si="8"/>
        <v>0</v>
      </c>
      <c r="N536" s="41"/>
    </row>
    <row r="537" spans="1:14" ht="13.5" thickBot="1">
      <c r="A537" s="28">
        <v>44065</v>
      </c>
      <c r="B537" s="32">
        <v>23</v>
      </c>
      <c r="C537" s="33">
        <v>49274.5625</v>
      </c>
      <c r="D537" s="33">
        <v>0</v>
      </c>
      <c r="E537" s="33">
        <v>0</v>
      </c>
      <c r="F537" s="33">
        <v>4.8538358386E-2</v>
      </c>
      <c r="G537" s="33">
        <v>4.8538358386E-2</v>
      </c>
      <c r="H537" s="33">
        <v>0</v>
      </c>
      <c r="I537" s="34">
        <v>1.22881919965557E-5</v>
      </c>
      <c r="J537" s="34">
        <v>1.22881919965557E-5</v>
      </c>
      <c r="K537" s="34">
        <v>1.22881919965557E-5</v>
      </c>
      <c r="L537" s="34">
        <v>1.22881919965557E-5</v>
      </c>
      <c r="M537" s="14">
        <f t="shared" si="8"/>
        <v>0</v>
      </c>
      <c r="N537" s="41"/>
    </row>
    <row r="538" spans="1:14" ht="13.5" thickBot="1">
      <c r="A538" s="28">
        <v>44065</v>
      </c>
      <c r="B538" s="32">
        <v>24</v>
      </c>
      <c r="C538" s="33">
        <v>46071.4609375</v>
      </c>
      <c r="D538" s="33">
        <v>0</v>
      </c>
      <c r="E538" s="33">
        <v>0</v>
      </c>
      <c r="F538" s="33">
        <v>4.8538358386E-2</v>
      </c>
      <c r="G538" s="33">
        <v>6.5205025301000002E-2</v>
      </c>
      <c r="H538" s="33">
        <v>1.6666666914999999E-2</v>
      </c>
      <c r="I538" s="34">
        <v>1.6507601342130201E-5</v>
      </c>
      <c r="J538" s="34">
        <v>1.22881919965557E-5</v>
      </c>
      <c r="K538" s="34">
        <v>1.6507601342130201E-5</v>
      </c>
      <c r="L538" s="34">
        <v>1.22881919965557E-5</v>
      </c>
      <c r="M538" s="14">
        <f t="shared" si="8"/>
        <v>0</v>
      </c>
      <c r="N538" s="41"/>
    </row>
    <row r="539" spans="1:14" ht="13.5" thickBot="1">
      <c r="A539" s="28">
        <v>44066</v>
      </c>
      <c r="B539" s="32">
        <v>1</v>
      </c>
      <c r="C539" s="33">
        <v>43193.34375</v>
      </c>
      <c r="D539" s="33">
        <v>0</v>
      </c>
      <c r="E539" s="33">
        <v>0</v>
      </c>
      <c r="F539" s="33">
        <v>4.8538358386E-2</v>
      </c>
      <c r="G539" s="33">
        <v>6.5205025301000002E-2</v>
      </c>
      <c r="H539" s="33">
        <v>1.6666666914999999E-2</v>
      </c>
      <c r="I539" s="34">
        <v>1.6507601342130201E-5</v>
      </c>
      <c r="J539" s="34">
        <v>1.22881919965557E-5</v>
      </c>
      <c r="K539" s="34">
        <v>1.6507601342130201E-5</v>
      </c>
      <c r="L539" s="34">
        <v>1.22881919965557E-5</v>
      </c>
      <c r="M539" s="14">
        <f t="shared" si="8"/>
        <v>0</v>
      </c>
      <c r="N539" s="41"/>
    </row>
    <row r="540" spans="1:14" ht="13.5" thickBot="1">
      <c r="A540" s="28">
        <v>44066</v>
      </c>
      <c r="B540" s="32">
        <v>2</v>
      </c>
      <c r="C540" s="33">
        <v>40802.45703125</v>
      </c>
      <c r="D540" s="33">
        <v>0</v>
      </c>
      <c r="E540" s="33">
        <v>0</v>
      </c>
      <c r="F540" s="33">
        <v>4.8538358386E-2</v>
      </c>
      <c r="G540" s="33">
        <v>4.8538358386E-2</v>
      </c>
      <c r="H540" s="33">
        <v>0</v>
      </c>
      <c r="I540" s="34">
        <v>1.22881919965557E-5</v>
      </c>
      <c r="J540" s="34">
        <v>1.22881919965557E-5</v>
      </c>
      <c r="K540" s="34">
        <v>1.22881919965557E-5</v>
      </c>
      <c r="L540" s="34">
        <v>1.22881919965557E-5</v>
      </c>
      <c r="M540" s="14">
        <f t="shared" si="8"/>
        <v>0</v>
      </c>
      <c r="N540" s="41"/>
    </row>
    <row r="541" spans="1:14" ht="13.5" thickBot="1">
      <c r="A541" s="28">
        <v>44066</v>
      </c>
      <c r="B541" s="32">
        <v>3</v>
      </c>
      <c r="C541" s="33">
        <v>39088.5</v>
      </c>
      <c r="D541" s="33">
        <v>0</v>
      </c>
      <c r="E541" s="33">
        <v>0</v>
      </c>
      <c r="F541" s="33">
        <v>4.8538358386E-2</v>
      </c>
      <c r="G541" s="33">
        <v>4.8538358386E-2</v>
      </c>
      <c r="H541" s="33">
        <v>0</v>
      </c>
      <c r="I541" s="34">
        <v>1.22881919965557E-5</v>
      </c>
      <c r="J541" s="34">
        <v>1.22881919965557E-5</v>
      </c>
      <c r="K541" s="34">
        <v>1.22881919965557E-5</v>
      </c>
      <c r="L541" s="34">
        <v>1.22881919965557E-5</v>
      </c>
      <c r="M541" s="14">
        <f t="shared" si="8"/>
        <v>0</v>
      </c>
      <c r="N541" s="41"/>
    </row>
    <row r="542" spans="1:14" ht="13.5" thickBot="1">
      <c r="A542" s="28">
        <v>44066</v>
      </c>
      <c r="B542" s="32">
        <v>4</v>
      </c>
      <c r="C542" s="33">
        <v>37767.59765625</v>
      </c>
      <c r="D542" s="33">
        <v>0</v>
      </c>
      <c r="E542" s="33">
        <v>0</v>
      </c>
      <c r="F542" s="33">
        <v>4.8538358386E-2</v>
      </c>
      <c r="G542" s="33">
        <v>4.8538358386E-2</v>
      </c>
      <c r="H542" s="33">
        <v>0</v>
      </c>
      <c r="I542" s="34">
        <v>1.22881919965557E-5</v>
      </c>
      <c r="J542" s="34">
        <v>1.22881919965557E-5</v>
      </c>
      <c r="K542" s="34">
        <v>1.22881919965557E-5</v>
      </c>
      <c r="L542" s="34">
        <v>1.22881919965557E-5</v>
      </c>
      <c r="M542" s="14">
        <f t="shared" si="8"/>
        <v>0</v>
      </c>
      <c r="N542" s="41"/>
    </row>
    <row r="543" spans="1:14" ht="13.5" thickBot="1">
      <c r="A543" s="28">
        <v>44066</v>
      </c>
      <c r="B543" s="32">
        <v>5</v>
      </c>
      <c r="C543" s="33">
        <v>36855.21484375</v>
      </c>
      <c r="D543" s="33">
        <v>0</v>
      </c>
      <c r="E543" s="33">
        <v>0</v>
      </c>
      <c r="F543" s="33">
        <v>4.8538358386E-2</v>
      </c>
      <c r="G543" s="33">
        <v>4.8538358386E-2</v>
      </c>
      <c r="H543" s="33">
        <v>0</v>
      </c>
      <c r="I543" s="34">
        <v>1.22881919965557E-5</v>
      </c>
      <c r="J543" s="34">
        <v>1.22881919965557E-5</v>
      </c>
      <c r="K543" s="34">
        <v>1.22881919965557E-5</v>
      </c>
      <c r="L543" s="34">
        <v>1.22881919965557E-5</v>
      </c>
      <c r="M543" s="14">
        <f t="shared" si="8"/>
        <v>0</v>
      </c>
      <c r="N543" s="41"/>
    </row>
    <row r="544" spans="1:14" ht="13.5" thickBot="1">
      <c r="A544" s="28">
        <v>44066</v>
      </c>
      <c r="B544" s="32">
        <v>6</v>
      </c>
      <c r="C544" s="33">
        <v>36428.609375</v>
      </c>
      <c r="D544" s="33">
        <v>0</v>
      </c>
      <c r="E544" s="33">
        <v>0</v>
      </c>
      <c r="F544" s="33">
        <v>4.8538358386E-2</v>
      </c>
      <c r="G544" s="33">
        <v>4.8538358386E-2</v>
      </c>
      <c r="H544" s="33">
        <v>0</v>
      </c>
      <c r="I544" s="34">
        <v>1.22881919965557E-5</v>
      </c>
      <c r="J544" s="34">
        <v>1.22881919965557E-5</v>
      </c>
      <c r="K544" s="34">
        <v>1.22881919965557E-5</v>
      </c>
      <c r="L544" s="34">
        <v>1.22881919965557E-5</v>
      </c>
      <c r="M544" s="14">
        <f t="shared" si="8"/>
        <v>0</v>
      </c>
      <c r="N544" s="41"/>
    </row>
    <row r="545" spans="1:14" ht="13.5" thickBot="1">
      <c r="A545" s="28">
        <v>44066</v>
      </c>
      <c r="B545" s="32">
        <v>7</v>
      </c>
      <c r="C545" s="33">
        <v>36352.8359375</v>
      </c>
      <c r="D545" s="33">
        <v>0</v>
      </c>
      <c r="E545" s="33">
        <v>0</v>
      </c>
      <c r="F545" s="33">
        <v>4.8538358386E-2</v>
      </c>
      <c r="G545" s="33">
        <v>4.8538358386E-2</v>
      </c>
      <c r="H545" s="33">
        <v>0</v>
      </c>
      <c r="I545" s="34">
        <v>1.22881919965557E-5</v>
      </c>
      <c r="J545" s="34">
        <v>1.22881919965557E-5</v>
      </c>
      <c r="K545" s="34">
        <v>1.22881919965557E-5</v>
      </c>
      <c r="L545" s="34">
        <v>1.22881919965557E-5</v>
      </c>
      <c r="M545" s="14">
        <f t="shared" si="8"/>
        <v>0</v>
      </c>
      <c r="N545" s="41"/>
    </row>
    <row r="546" spans="1:14" ht="13.5" thickBot="1">
      <c r="A546" s="28">
        <v>44066</v>
      </c>
      <c r="B546" s="32">
        <v>8</v>
      </c>
      <c r="C546" s="33">
        <v>36278.40625</v>
      </c>
      <c r="D546" s="33">
        <v>133</v>
      </c>
      <c r="E546" s="33">
        <v>124</v>
      </c>
      <c r="F546" s="33">
        <v>102.677319981135</v>
      </c>
      <c r="G546" s="33">
        <v>103.751166200757</v>
      </c>
      <c r="H546" s="33">
        <v>1.073846219622</v>
      </c>
      <c r="I546" s="34">
        <v>7.4047680499999997E-3</v>
      </c>
      <c r="J546" s="34">
        <v>7.6766278520000002E-3</v>
      </c>
      <c r="K546" s="34">
        <v>5.1262870369999996E-3</v>
      </c>
      <c r="L546" s="34">
        <v>5.3981468399999996E-3</v>
      </c>
      <c r="M546" s="14">
        <f t="shared" si="8"/>
        <v>1</v>
      </c>
      <c r="N546" s="41"/>
    </row>
    <row r="547" spans="1:14" ht="13.5" thickBot="1">
      <c r="A547" s="28">
        <v>44066</v>
      </c>
      <c r="B547" s="32">
        <v>9</v>
      </c>
      <c r="C547" s="33">
        <v>38679.1328125</v>
      </c>
      <c r="D547" s="33">
        <v>1466.7</v>
      </c>
      <c r="E547" s="33">
        <v>1466.7</v>
      </c>
      <c r="F547" s="33">
        <v>1435.8980112921799</v>
      </c>
      <c r="G547" s="33">
        <v>1435.8980112921799</v>
      </c>
      <c r="H547" s="33">
        <v>0</v>
      </c>
      <c r="I547" s="34">
        <v>7.7979718240000001E-3</v>
      </c>
      <c r="J547" s="34">
        <v>7.7979718240000001E-3</v>
      </c>
      <c r="K547" s="34">
        <v>7.7979718240000001E-3</v>
      </c>
      <c r="L547" s="34">
        <v>7.7979718240000001E-3</v>
      </c>
      <c r="M547" s="14">
        <f t="shared" si="8"/>
        <v>1</v>
      </c>
      <c r="N547" s="41"/>
    </row>
    <row r="548" spans="1:14" ht="13.5" thickBot="1">
      <c r="A548" s="28">
        <v>44066</v>
      </c>
      <c r="B548" s="32">
        <v>10</v>
      </c>
      <c r="C548" s="33">
        <v>42909.09375</v>
      </c>
      <c r="D548" s="33">
        <v>3293.5</v>
      </c>
      <c r="E548" s="33">
        <v>3293.5</v>
      </c>
      <c r="F548" s="33">
        <v>3020.8710453671902</v>
      </c>
      <c r="G548" s="33">
        <v>3020.8710453671902</v>
      </c>
      <c r="H548" s="33">
        <v>0</v>
      </c>
      <c r="I548" s="34">
        <v>6.9019988514E-2</v>
      </c>
      <c r="J548" s="34">
        <v>6.9019988514E-2</v>
      </c>
      <c r="K548" s="34">
        <v>6.9019988514E-2</v>
      </c>
      <c r="L548" s="34">
        <v>6.9019988514E-2</v>
      </c>
      <c r="M548" s="14">
        <f t="shared" si="8"/>
        <v>1</v>
      </c>
      <c r="N548" s="41"/>
    </row>
    <row r="549" spans="1:14" ht="13.5" thickBot="1">
      <c r="A549" s="28">
        <v>44066</v>
      </c>
      <c r="B549" s="32">
        <v>11</v>
      </c>
      <c r="C549" s="33">
        <v>47720.140625</v>
      </c>
      <c r="D549" s="33">
        <v>3631.7</v>
      </c>
      <c r="E549" s="33">
        <v>3631.2</v>
      </c>
      <c r="F549" s="33">
        <v>3474.1952076429802</v>
      </c>
      <c r="G549" s="33">
        <v>3474.1952076429802</v>
      </c>
      <c r="H549" s="33">
        <v>0</v>
      </c>
      <c r="I549" s="34">
        <v>3.9874630975999997E-2</v>
      </c>
      <c r="J549" s="34">
        <v>3.9874630975999997E-2</v>
      </c>
      <c r="K549" s="34">
        <v>3.9748048697E-2</v>
      </c>
      <c r="L549" s="34">
        <v>3.9748048697E-2</v>
      </c>
      <c r="M549" s="14">
        <f t="shared" si="8"/>
        <v>1</v>
      </c>
      <c r="N549" s="41"/>
    </row>
    <row r="550" spans="1:14" ht="13.5" thickBot="1">
      <c r="A550" s="28">
        <v>44066</v>
      </c>
      <c r="B550" s="32">
        <v>12</v>
      </c>
      <c r="C550" s="33">
        <v>52484.2578125</v>
      </c>
      <c r="D550" s="33">
        <v>3723.3</v>
      </c>
      <c r="E550" s="33">
        <v>3721.3</v>
      </c>
      <c r="F550" s="33">
        <v>3579.8209822612298</v>
      </c>
      <c r="G550" s="33">
        <v>3579.8209822612398</v>
      </c>
      <c r="H550" s="33">
        <v>0</v>
      </c>
      <c r="I550" s="34">
        <v>3.6323801959E-2</v>
      </c>
      <c r="J550" s="34">
        <v>3.6323801959E-2</v>
      </c>
      <c r="K550" s="34">
        <v>3.5817472844999997E-2</v>
      </c>
      <c r="L550" s="34">
        <v>3.5817472844999997E-2</v>
      </c>
      <c r="M550" s="14">
        <f t="shared" si="8"/>
        <v>1</v>
      </c>
      <c r="N550" s="41"/>
    </row>
    <row r="551" spans="1:14" ht="13.5" thickBot="1">
      <c r="A551" s="28">
        <v>44066</v>
      </c>
      <c r="B551" s="32">
        <v>13</v>
      </c>
      <c r="C551" s="33">
        <v>56504.609375</v>
      </c>
      <c r="D551" s="33">
        <v>3710.6</v>
      </c>
      <c r="E551" s="33">
        <v>3708.7</v>
      </c>
      <c r="F551" s="33">
        <v>3588.4353590658002</v>
      </c>
      <c r="G551" s="33">
        <v>3588.4353590658002</v>
      </c>
      <c r="H551" s="33">
        <v>0</v>
      </c>
      <c r="I551" s="34">
        <v>3.0927757197999999E-2</v>
      </c>
      <c r="J551" s="34">
        <v>3.0927757197999999E-2</v>
      </c>
      <c r="K551" s="34">
        <v>3.0446744540000001E-2</v>
      </c>
      <c r="L551" s="34">
        <v>3.0446744540000001E-2</v>
      </c>
      <c r="M551" s="14">
        <f t="shared" si="8"/>
        <v>1</v>
      </c>
      <c r="N551" s="41"/>
    </row>
    <row r="552" spans="1:14" ht="13.5" thickBot="1">
      <c r="A552" s="28">
        <v>44066</v>
      </c>
      <c r="B552" s="32">
        <v>14</v>
      </c>
      <c r="C552" s="33">
        <v>59687.1953125</v>
      </c>
      <c r="D552" s="33">
        <v>3530.4</v>
      </c>
      <c r="E552" s="33">
        <v>3530.4</v>
      </c>
      <c r="F552" s="33">
        <v>3528.8629992490301</v>
      </c>
      <c r="G552" s="33">
        <v>3528.8629992490301</v>
      </c>
      <c r="H552" s="33">
        <v>0</v>
      </c>
      <c r="I552" s="34">
        <v>3.8911411400000001E-4</v>
      </c>
      <c r="J552" s="34">
        <v>3.8911411400000001E-4</v>
      </c>
      <c r="K552" s="34">
        <v>3.8911411400000001E-4</v>
      </c>
      <c r="L552" s="34">
        <v>3.8911411400000001E-4</v>
      </c>
      <c r="M552" s="14">
        <f t="shared" si="8"/>
        <v>1</v>
      </c>
      <c r="N552" s="41"/>
    </row>
    <row r="553" spans="1:14" ht="13.5" thickBot="1">
      <c r="A553" s="28">
        <v>44066</v>
      </c>
      <c r="B553" s="32">
        <v>15</v>
      </c>
      <c r="C553" s="33">
        <v>62071.41015625</v>
      </c>
      <c r="D553" s="33">
        <v>3523.4</v>
      </c>
      <c r="E553" s="33">
        <v>3523.4</v>
      </c>
      <c r="F553" s="33">
        <v>3496.6846622509402</v>
      </c>
      <c r="G553" s="33">
        <v>3496.6859287982502</v>
      </c>
      <c r="H553" s="33">
        <v>1.2665473090000001E-3</v>
      </c>
      <c r="I553" s="34">
        <v>6.7630559999999999E-3</v>
      </c>
      <c r="J553" s="34">
        <v>6.7633766450000002E-3</v>
      </c>
      <c r="K553" s="34">
        <v>6.7630559999999999E-3</v>
      </c>
      <c r="L553" s="34">
        <v>6.7633766450000002E-3</v>
      </c>
      <c r="M553" s="14">
        <f t="shared" si="8"/>
        <v>1</v>
      </c>
      <c r="N553" s="41"/>
    </row>
    <row r="554" spans="1:14" ht="13.5" thickBot="1">
      <c r="A554" s="28">
        <v>44066</v>
      </c>
      <c r="B554" s="32">
        <v>16</v>
      </c>
      <c r="C554" s="33">
        <v>63849.53515625</v>
      </c>
      <c r="D554" s="33">
        <v>3493.5</v>
      </c>
      <c r="E554" s="33">
        <v>3493.5</v>
      </c>
      <c r="F554" s="33">
        <v>3504.17459717062</v>
      </c>
      <c r="G554" s="33">
        <v>3504.1667417255999</v>
      </c>
      <c r="H554" s="33">
        <v>-7.8554450139999999E-3</v>
      </c>
      <c r="I554" s="34">
        <v>2.7004409429999998E-3</v>
      </c>
      <c r="J554" s="34">
        <v>2.7024296630000001E-3</v>
      </c>
      <c r="K554" s="34">
        <v>2.7004409429999998E-3</v>
      </c>
      <c r="L554" s="34">
        <v>2.7024296630000001E-3</v>
      </c>
      <c r="M554" s="14">
        <f t="shared" si="8"/>
        <v>1</v>
      </c>
      <c r="N554" s="41"/>
    </row>
    <row r="555" spans="1:14" ht="13.5" thickBot="1">
      <c r="A555" s="28">
        <v>44066</v>
      </c>
      <c r="B555" s="32">
        <v>17</v>
      </c>
      <c r="C555" s="33">
        <v>64879.0390625</v>
      </c>
      <c r="D555" s="33">
        <v>3294.1</v>
      </c>
      <c r="E555" s="33">
        <v>3294.1</v>
      </c>
      <c r="F555" s="33">
        <v>3360.6016711058901</v>
      </c>
      <c r="G555" s="33">
        <v>3360.6016711058901</v>
      </c>
      <c r="H555" s="33">
        <v>0</v>
      </c>
      <c r="I555" s="34">
        <v>1.6835866102E-2</v>
      </c>
      <c r="J555" s="34">
        <v>1.6835866102E-2</v>
      </c>
      <c r="K555" s="34">
        <v>1.6835866102E-2</v>
      </c>
      <c r="L555" s="34">
        <v>1.6835866102E-2</v>
      </c>
      <c r="M555" s="14">
        <f t="shared" si="8"/>
        <v>1</v>
      </c>
      <c r="N555" s="41"/>
    </row>
    <row r="556" spans="1:14" ht="13.5" thickBot="1">
      <c r="A556" s="28">
        <v>44066</v>
      </c>
      <c r="B556" s="32">
        <v>18</v>
      </c>
      <c r="C556" s="33">
        <v>65192.01953125</v>
      </c>
      <c r="D556" s="33">
        <v>3071.2</v>
      </c>
      <c r="E556" s="33">
        <v>3071.2</v>
      </c>
      <c r="F556" s="33">
        <v>3146.7355686566598</v>
      </c>
      <c r="G556" s="33">
        <v>3146.7355686566598</v>
      </c>
      <c r="H556" s="33">
        <v>0</v>
      </c>
      <c r="I556" s="34">
        <v>1.9122928773000002E-2</v>
      </c>
      <c r="J556" s="34">
        <v>1.9122928773000002E-2</v>
      </c>
      <c r="K556" s="34">
        <v>1.9122928773000002E-2</v>
      </c>
      <c r="L556" s="34">
        <v>1.9122928773000002E-2</v>
      </c>
      <c r="M556" s="14">
        <f t="shared" si="8"/>
        <v>1</v>
      </c>
      <c r="N556" s="41"/>
    </row>
    <row r="557" spans="1:14" ht="13.5" thickBot="1">
      <c r="A557" s="28">
        <v>44066</v>
      </c>
      <c r="B557" s="32">
        <v>19</v>
      </c>
      <c r="C557" s="33">
        <v>64118.47265625</v>
      </c>
      <c r="D557" s="33">
        <v>2347.6</v>
      </c>
      <c r="E557" s="33">
        <v>2347.6</v>
      </c>
      <c r="F557" s="33">
        <v>2507.8813714443299</v>
      </c>
      <c r="G557" s="33">
        <v>2507.8813714443299</v>
      </c>
      <c r="H557" s="33">
        <v>0</v>
      </c>
      <c r="I557" s="34">
        <v>4.0577562390000002E-2</v>
      </c>
      <c r="J557" s="34">
        <v>4.0577562390000002E-2</v>
      </c>
      <c r="K557" s="34">
        <v>4.0577562390000002E-2</v>
      </c>
      <c r="L557" s="34">
        <v>4.0577562390000002E-2</v>
      </c>
      <c r="M557" s="14">
        <f t="shared" si="8"/>
        <v>1</v>
      </c>
      <c r="N557" s="41"/>
    </row>
    <row r="558" spans="1:14" ht="13.5" thickBot="1">
      <c r="A558" s="28">
        <v>44066</v>
      </c>
      <c r="B558" s="32">
        <v>20</v>
      </c>
      <c r="C558" s="33">
        <v>61585.4140625</v>
      </c>
      <c r="D558" s="33">
        <v>649.1</v>
      </c>
      <c r="E558" s="33">
        <v>647.29999999999995</v>
      </c>
      <c r="F558" s="33">
        <v>773.47678461686405</v>
      </c>
      <c r="G558" s="33">
        <v>774.85870683963697</v>
      </c>
      <c r="H558" s="33">
        <v>1.3819222227729999</v>
      </c>
      <c r="I558" s="34">
        <v>3.1837647300999999E-2</v>
      </c>
      <c r="J558" s="34">
        <v>3.1487793573000002E-2</v>
      </c>
      <c r="K558" s="34">
        <v>3.2293343502999998E-2</v>
      </c>
      <c r="L558" s="34">
        <v>3.1943489775999999E-2</v>
      </c>
      <c r="M558" s="14">
        <f t="shared" si="8"/>
        <v>1</v>
      </c>
      <c r="N558" s="41"/>
    </row>
    <row r="559" spans="1:14" ht="13.5" thickBot="1">
      <c r="A559" s="28">
        <v>44066</v>
      </c>
      <c r="B559" s="32">
        <v>21</v>
      </c>
      <c r="C559" s="33">
        <v>59461.83984375</v>
      </c>
      <c r="D559" s="33">
        <v>37.799999999999997</v>
      </c>
      <c r="E559" s="33">
        <v>34.799999999999997</v>
      </c>
      <c r="F559" s="33">
        <v>8.822240320573</v>
      </c>
      <c r="G559" s="33">
        <v>9.9460546337029996</v>
      </c>
      <c r="H559" s="33">
        <v>1.1238143131289999</v>
      </c>
      <c r="I559" s="34">
        <v>7.0516317379999997E-3</v>
      </c>
      <c r="J559" s="34">
        <v>7.3361416899999999E-3</v>
      </c>
      <c r="K559" s="34">
        <v>6.2921380670000002E-3</v>
      </c>
      <c r="L559" s="34">
        <v>6.57664802E-3</v>
      </c>
      <c r="M559" s="14">
        <f t="shared" si="8"/>
        <v>1</v>
      </c>
      <c r="N559" s="41"/>
    </row>
    <row r="560" spans="1:14" ht="13.5" thickBot="1">
      <c r="A560" s="28">
        <v>44066</v>
      </c>
      <c r="B560" s="32">
        <v>22</v>
      </c>
      <c r="C560" s="33">
        <v>56863.109375</v>
      </c>
      <c r="D560" s="33">
        <v>0</v>
      </c>
      <c r="E560" s="33">
        <v>0</v>
      </c>
      <c r="F560" s="33">
        <v>0.12776467713299999</v>
      </c>
      <c r="G560" s="33">
        <v>0.11776467735600001</v>
      </c>
      <c r="H560" s="33">
        <v>-9.9999997759999994E-3</v>
      </c>
      <c r="I560" s="34">
        <v>2.9813842368789299E-5</v>
      </c>
      <c r="J560" s="34">
        <v>3.2345487881822801E-5</v>
      </c>
      <c r="K560" s="34">
        <v>2.9813842368789299E-5</v>
      </c>
      <c r="L560" s="34">
        <v>3.2345487881822801E-5</v>
      </c>
      <c r="M560" s="14">
        <f t="shared" si="8"/>
        <v>0</v>
      </c>
      <c r="N560" s="41"/>
    </row>
    <row r="561" spans="1:14" ht="13.5" thickBot="1">
      <c r="A561" s="28">
        <v>44066</v>
      </c>
      <c r="B561" s="32">
        <v>23</v>
      </c>
      <c r="C561" s="33">
        <v>52913.30078125</v>
      </c>
      <c r="D561" s="33">
        <v>0</v>
      </c>
      <c r="E561" s="33">
        <v>0</v>
      </c>
      <c r="F561" s="33">
        <v>0.12776467713299999</v>
      </c>
      <c r="G561" s="33">
        <v>0.11776467735600001</v>
      </c>
      <c r="H561" s="33">
        <v>-9.9999997759999994E-3</v>
      </c>
      <c r="I561" s="34">
        <v>2.9813842368789299E-5</v>
      </c>
      <c r="J561" s="34">
        <v>3.2345487881822801E-5</v>
      </c>
      <c r="K561" s="34">
        <v>2.9813842368789299E-5</v>
      </c>
      <c r="L561" s="34">
        <v>3.2345487881822801E-5</v>
      </c>
      <c r="M561" s="14">
        <f t="shared" si="8"/>
        <v>0</v>
      </c>
      <c r="N561" s="41"/>
    </row>
    <row r="562" spans="1:14" ht="13.5" thickBot="1">
      <c r="A562" s="28">
        <v>44066</v>
      </c>
      <c r="B562" s="32">
        <v>24</v>
      </c>
      <c r="C562" s="33">
        <v>48814.5234375</v>
      </c>
      <c r="D562" s="33">
        <v>0</v>
      </c>
      <c r="E562" s="33">
        <v>0</v>
      </c>
      <c r="F562" s="33">
        <v>0.12776467713299999</v>
      </c>
      <c r="G562" s="33">
        <v>0.184431345016</v>
      </c>
      <c r="H562" s="33">
        <v>5.6666667883000003E-2</v>
      </c>
      <c r="I562" s="34">
        <v>4.6691479751087297E-5</v>
      </c>
      <c r="J562" s="34">
        <v>3.2345487881822801E-5</v>
      </c>
      <c r="K562" s="34">
        <v>4.6691479751087297E-5</v>
      </c>
      <c r="L562" s="34">
        <v>3.2345487881822801E-5</v>
      </c>
      <c r="M562" s="14">
        <f t="shared" si="8"/>
        <v>0</v>
      </c>
      <c r="N562" s="41"/>
    </row>
    <row r="563" spans="1:14" ht="13.5" thickBot="1">
      <c r="A563" s="28">
        <v>44067</v>
      </c>
      <c r="B563" s="32">
        <v>1</v>
      </c>
      <c r="C563" s="33">
        <v>45329.96484375</v>
      </c>
      <c r="D563" s="33">
        <v>0</v>
      </c>
      <c r="E563" s="33">
        <v>0</v>
      </c>
      <c r="F563" s="33">
        <v>0.12776467713299999</v>
      </c>
      <c r="G563" s="33">
        <v>0.11780912180399999</v>
      </c>
      <c r="H563" s="33">
        <v>-9.955555328E-3</v>
      </c>
      <c r="I563" s="34">
        <v>2.98250941276729E-5</v>
      </c>
      <c r="J563" s="34">
        <v>3.2345487881822801E-5</v>
      </c>
      <c r="K563" s="34">
        <v>2.98250941276729E-5</v>
      </c>
      <c r="L563" s="34">
        <v>3.2345487881822801E-5</v>
      </c>
      <c r="M563" s="14">
        <f t="shared" si="8"/>
        <v>0</v>
      </c>
      <c r="N563" s="41"/>
    </row>
    <row r="564" spans="1:14" ht="13.5" thickBot="1">
      <c r="A564" s="28">
        <v>44067</v>
      </c>
      <c r="B564" s="32">
        <v>2</v>
      </c>
      <c r="C564" s="33">
        <v>42790.16015625</v>
      </c>
      <c r="D564" s="33">
        <v>0</v>
      </c>
      <c r="E564" s="33">
        <v>0</v>
      </c>
      <c r="F564" s="33">
        <v>0.12776467713299999</v>
      </c>
      <c r="G564" s="33">
        <v>0.11776467735600001</v>
      </c>
      <c r="H564" s="33">
        <v>-9.9999997759999994E-3</v>
      </c>
      <c r="I564" s="34">
        <v>2.9813842368789299E-5</v>
      </c>
      <c r="J564" s="34">
        <v>3.2345487881822801E-5</v>
      </c>
      <c r="K564" s="34">
        <v>2.9813842368789299E-5</v>
      </c>
      <c r="L564" s="34">
        <v>3.2345487881822801E-5</v>
      </c>
      <c r="M564" s="14">
        <f t="shared" si="8"/>
        <v>0</v>
      </c>
      <c r="N564" s="41"/>
    </row>
    <row r="565" spans="1:14" ht="13.5" thickBot="1">
      <c r="A565" s="28">
        <v>44067</v>
      </c>
      <c r="B565" s="32">
        <v>3</v>
      </c>
      <c r="C565" s="33">
        <v>41031.70703125</v>
      </c>
      <c r="D565" s="33">
        <v>0</v>
      </c>
      <c r="E565" s="33">
        <v>0</v>
      </c>
      <c r="F565" s="33">
        <v>0.12776467713299999</v>
      </c>
      <c r="G565" s="33">
        <v>0.11776467735600001</v>
      </c>
      <c r="H565" s="33">
        <v>-9.9999997759999994E-3</v>
      </c>
      <c r="I565" s="34">
        <v>2.9813842368789299E-5</v>
      </c>
      <c r="J565" s="34">
        <v>3.2345487881822801E-5</v>
      </c>
      <c r="K565" s="34">
        <v>2.9813842368789299E-5</v>
      </c>
      <c r="L565" s="34">
        <v>3.2345487881822801E-5</v>
      </c>
      <c r="M565" s="14">
        <f t="shared" si="8"/>
        <v>0</v>
      </c>
      <c r="N565" s="41"/>
    </row>
    <row r="566" spans="1:14" ht="13.5" thickBot="1">
      <c r="A566" s="28">
        <v>44067</v>
      </c>
      <c r="B566" s="32">
        <v>4</v>
      </c>
      <c r="C566" s="33">
        <v>39928.6953125</v>
      </c>
      <c r="D566" s="33">
        <v>0</v>
      </c>
      <c r="E566" s="33">
        <v>0</v>
      </c>
      <c r="F566" s="33">
        <v>0.12776467713299999</v>
      </c>
      <c r="G566" s="33">
        <v>0.11776467735600001</v>
      </c>
      <c r="H566" s="33">
        <v>-9.9999997759999994E-3</v>
      </c>
      <c r="I566" s="34">
        <v>2.9813842368789299E-5</v>
      </c>
      <c r="J566" s="34">
        <v>3.2345487881822801E-5</v>
      </c>
      <c r="K566" s="34">
        <v>2.9813842368789299E-5</v>
      </c>
      <c r="L566" s="34">
        <v>3.2345487881822801E-5</v>
      </c>
      <c r="M566" s="14">
        <f t="shared" si="8"/>
        <v>0</v>
      </c>
      <c r="N566" s="41"/>
    </row>
    <row r="567" spans="1:14" ht="13.5" thickBot="1">
      <c r="A567" s="28">
        <v>44067</v>
      </c>
      <c r="B567" s="32">
        <v>5</v>
      </c>
      <c r="C567" s="33">
        <v>39612.83203125</v>
      </c>
      <c r="D567" s="33">
        <v>0</v>
      </c>
      <c r="E567" s="33">
        <v>0</v>
      </c>
      <c r="F567" s="33">
        <v>0.12776467713299999</v>
      </c>
      <c r="G567" s="33">
        <v>0.11776467735600001</v>
      </c>
      <c r="H567" s="33">
        <v>-9.9999997759999994E-3</v>
      </c>
      <c r="I567" s="34">
        <v>2.9813842368789299E-5</v>
      </c>
      <c r="J567" s="34">
        <v>3.2345487881822801E-5</v>
      </c>
      <c r="K567" s="34">
        <v>2.9813842368789299E-5</v>
      </c>
      <c r="L567" s="34">
        <v>3.2345487881822801E-5</v>
      </c>
      <c r="M567" s="14">
        <f t="shared" si="8"/>
        <v>0</v>
      </c>
      <c r="N567" s="41"/>
    </row>
    <row r="568" spans="1:14" ht="13.5" thickBot="1">
      <c r="A568" s="28">
        <v>44067</v>
      </c>
      <c r="B568" s="32">
        <v>6</v>
      </c>
      <c r="C568" s="33">
        <v>40386.32421875</v>
      </c>
      <c r="D568" s="33">
        <v>0</v>
      </c>
      <c r="E568" s="33">
        <v>0</v>
      </c>
      <c r="F568" s="33">
        <v>0.12776467713299999</v>
      </c>
      <c r="G568" s="33">
        <v>0.11776467735600001</v>
      </c>
      <c r="H568" s="33">
        <v>-9.9999997759999994E-3</v>
      </c>
      <c r="I568" s="34">
        <v>2.9813842368789299E-5</v>
      </c>
      <c r="J568" s="34">
        <v>3.2345487881822801E-5</v>
      </c>
      <c r="K568" s="34">
        <v>2.9813842368789299E-5</v>
      </c>
      <c r="L568" s="34">
        <v>3.2345487881822801E-5</v>
      </c>
      <c r="M568" s="14">
        <f t="shared" si="8"/>
        <v>0</v>
      </c>
      <c r="N568" s="41"/>
    </row>
    <row r="569" spans="1:14" ht="13.5" thickBot="1">
      <c r="A569" s="28">
        <v>44067</v>
      </c>
      <c r="B569" s="32">
        <v>7</v>
      </c>
      <c r="C569" s="33">
        <v>41993.35546875</v>
      </c>
      <c r="D569" s="33">
        <v>0</v>
      </c>
      <c r="E569" s="33">
        <v>0</v>
      </c>
      <c r="F569" s="33">
        <v>0.12776467713299999</v>
      </c>
      <c r="G569" s="33">
        <v>0.11776467735600001</v>
      </c>
      <c r="H569" s="33">
        <v>-9.9999997759999994E-3</v>
      </c>
      <c r="I569" s="34">
        <v>2.9813842368789299E-5</v>
      </c>
      <c r="J569" s="34">
        <v>3.2345487881822801E-5</v>
      </c>
      <c r="K569" s="34">
        <v>2.9813842368789299E-5</v>
      </c>
      <c r="L569" s="34">
        <v>3.2345487881822801E-5</v>
      </c>
      <c r="M569" s="14">
        <f t="shared" si="8"/>
        <v>0</v>
      </c>
      <c r="N569" s="41"/>
    </row>
    <row r="570" spans="1:14" ht="13.5" thickBot="1">
      <c r="A570" s="28">
        <v>44067</v>
      </c>
      <c r="B570" s="32">
        <v>8</v>
      </c>
      <c r="C570" s="33">
        <v>43007.58203125</v>
      </c>
      <c r="D570" s="33">
        <v>134.4</v>
      </c>
      <c r="E570" s="33">
        <v>126.8</v>
      </c>
      <c r="F570" s="33">
        <v>122.76592568711401</v>
      </c>
      <c r="G570" s="33">
        <v>124.76941121146599</v>
      </c>
      <c r="H570" s="33">
        <v>2.0034855243509999</v>
      </c>
      <c r="I570" s="34">
        <v>2.438123743E-3</v>
      </c>
      <c r="J570" s="34">
        <v>2.9453352690000001E-3</v>
      </c>
      <c r="K570" s="34">
        <v>5.1407311099999997E-4</v>
      </c>
      <c r="L570" s="34">
        <v>1.021284636E-3</v>
      </c>
      <c r="M570" s="14">
        <f t="shared" si="8"/>
        <v>1</v>
      </c>
      <c r="N570" s="41"/>
    </row>
    <row r="571" spans="1:14" ht="13.5" thickBot="1">
      <c r="A571" s="28">
        <v>44067</v>
      </c>
      <c r="B571" s="32">
        <v>9</v>
      </c>
      <c r="C571" s="33">
        <v>45397.609375</v>
      </c>
      <c r="D571" s="33">
        <v>1468.5</v>
      </c>
      <c r="E571" s="33">
        <v>1468.5</v>
      </c>
      <c r="F571" s="33">
        <v>1581.2071145925099</v>
      </c>
      <c r="G571" s="33">
        <v>1581.2071145925099</v>
      </c>
      <c r="H571" s="33">
        <v>0</v>
      </c>
      <c r="I571" s="34">
        <v>2.8533446731999999E-2</v>
      </c>
      <c r="J571" s="34">
        <v>2.8533446731999999E-2</v>
      </c>
      <c r="K571" s="34">
        <v>2.8533446731999999E-2</v>
      </c>
      <c r="L571" s="34">
        <v>2.8533446731999999E-2</v>
      </c>
      <c r="M571" s="14">
        <f t="shared" si="8"/>
        <v>1</v>
      </c>
      <c r="N571" s="41"/>
    </row>
    <row r="572" spans="1:14" ht="13.5" thickBot="1">
      <c r="A572" s="28">
        <v>44067</v>
      </c>
      <c r="B572" s="32">
        <v>10</v>
      </c>
      <c r="C572" s="33">
        <v>48740.375</v>
      </c>
      <c r="D572" s="33">
        <v>3314.3</v>
      </c>
      <c r="E572" s="33">
        <v>3314.3</v>
      </c>
      <c r="F572" s="33">
        <v>3165.0082251415001</v>
      </c>
      <c r="G572" s="33">
        <v>3165.0082251415001</v>
      </c>
      <c r="H572" s="33">
        <v>0</v>
      </c>
      <c r="I572" s="34">
        <v>3.7795386039999997E-2</v>
      </c>
      <c r="J572" s="34">
        <v>3.7795386039999997E-2</v>
      </c>
      <c r="K572" s="34">
        <v>3.7795386039999997E-2</v>
      </c>
      <c r="L572" s="34">
        <v>3.7795386039999997E-2</v>
      </c>
      <c r="M572" s="14">
        <f t="shared" si="8"/>
        <v>1</v>
      </c>
      <c r="N572" s="41"/>
    </row>
    <row r="573" spans="1:14" ht="13.5" thickBot="1">
      <c r="A573" s="28">
        <v>44067</v>
      </c>
      <c r="B573" s="32">
        <v>11</v>
      </c>
      <c r="C573" s="33">
        <v>52812.51171875</v>
      </c>
      <c r="D573" s="33">
        <v>3673.7</v>
      </c>
      <c r="E573" s="33">
        <v>3673.7</v>
      </c>
      <c r="F573" s="33">
        <v>3618.8758710985699</v>
      </c>
      <c r="G573" s="33">
        <v>3618.8758710985699</v>
      </c>
      <c r="H573" s="33">
        <v>0</v>
      </c>
      <c r="I573" s="34">
        <v>1.3879526304E-2</v>
      </c>
      <c r="J573" s="34">
        <v>1.3879526304E-2</v>
      </c>
      <c r="K573" s="34">
        <v>1.3879526304E-2</v>
      </c>
      <c r="L573" s="34">
        <v>1.3879526304E-2</v>
      </c>
      <c r="M573" s="14">
        <f t="shared" si="8"/>
        <v>1</v>
      </c>
      <c r="N573" s="41"/>
    </row>
    <row r="574" spans="1:14" ht="13.5" thickBot="1">
      <c r="A574" s="28">
        <v>44067</v>
      </c>
      <c r="B574" s="32">
        <v>12</v>
      </c>
      <c r="C574" s="33">
        <v>57186.3515625</v>
      </c>
      <c r="D574" s="33">
        <v>3736.7</v>
      </c>
      <c r="E574" s="33">
        <v>3734.7</v>
      </c>
      <c r="F574" s="33">
        <v>3620.9216485489701</v>
      </c>
      <c r="G574" s="33">
        <v>3620.9147151840998</v>
      </c>
      <c r="H574" s="33">
        <v>-6.933364868E-3</v>
      </c>
      <c r="I574" s="34">
        <v>2.9312730333000001E-2</v>
      </c>
      <c r="J574" s="34">
        <v>2.931097505E-2</v>
      </c>
      <c r="K574" s="34">
        <v>2.8806401219000001E-2</v>
      </c>
      <c r="L574" s="34">
        <v>2.8804645936E-2</v>
      </c>
      <c r="M574" s="14">
        <f t="shared" si="8"/>
        <v>1</v>
      </c>
      <c r="N574" s="41"/>
    </row>
    <row r="575" spans="1:14" ht="13.5" thickBot="1">
      <c r="A575" s="28">
        <v>44067</v>
      </c>
      <c r="B575" s="32">
        <v>13</v>
      </c>
      <c r="C575" s="33">
        <v>60821.5234375</v>
      </c>
      <c r="D575" s="33">
        <v>3732.7</v>
      </c>
      <c r="E575" s="33">
        <v>3731.2</v>
      </c>
      <c r="F575" s="33">
        <v>3490.67815275881</v>
      </c>
      <c r="G575" s="33">
        <v>3492.8671305131902</v>
      </c>
      <c r="H575" s="33">
        <v>2.1889777543809998</v>
      </c>
      <c r="I575" s="34">
        <v>6.0717182148000003E-2</v>
      </c>
      <c r="J575" s="34">
        <v>6.1271353730999997E-2</v>
      </c>
      <c r="K575" s="34">
        <v>6.0337435313000003E-2</v>
      </c>
      <c r="L575" s="34">
        <v>6.0891606895999997E-2</v>
      </c>
      <c r="M575" s="14">
        <f t="shared" si="8"/>
        <v>1</v>
      </c>
      <c r="N575" s="41"/>
    </row>
    <row r="576" spans="1:14" ht="13.5" thickBot="1">
      <c r="A576" s="28">
        <v>44067</v>
      </c>
      <c r="B576" s="32">
        <v>14</v>
      </c>
      <c r="C576" s="33">
        <v>63370.11328125</v>
      </c>
      <c r="D576" s="33">
        <v>3596.9</v>
      </c>
      <c r="E576" s="33">
        <v>3596.9</v>
      </c>
      <c r="F576" s="33">
        <v>3521.6683687771701</v>
      </c>
      <c r="G576" s="33">
        <v>3521.6530799791499</v>
      </c>
      <c r="H576" s="33">
        <v>-1.5288798014E-2</v>
      </c>
      <c r="I576" s="34">
        <v>1.9049853169E-2</v>
      </c>
      <c r="J576" s="34">
        <v>1.9045982587999999E-2</v>
      </c>
      <c r="K576" s="34">
        <v>1.9049853169E-2</v>
      </c>
      <c r="L576" s="34">
        <v>1.9045982587999999E-2</v>
      </c>
      <c r="M576" s="14">
        <f t="shared" si="8"/>
        <v>1</v>
      </c>
      <c r="N576" s="41"/>
    </row>
    <row r="577" spans="1:14" ht="13.5" thickBot="1">
      <c r="A577" s="28">
        <v>44067</v>
      </c>
      <c r="B577" s="32">
        <v>15</v>
      </c>
      <c r="C577" s="33">
        <v>65365.0078125</v>
      </c>
      <c r="D577" s="33">
        <v>3603.8</v>
      </c>
      <c r="E577" s="33">
        <v>3603.8</v>
      </c>
      <c r="F577" s="33">
        <v>3491.08078440401</v>
      </c>
      <c r="G577" s="33">
        <v>3491.0500398429199</v>
      </c>
      <c r="H577" s="33">
        <v>-3.0744561088999998E-2</v>
      </c>
      <c r="I577" s="34">
        <v>2.8544293710000002E-2</v>
      </c>
      <c r="J577" s="34">
        <v>2.8536510277E-2</v>
      </c>
      <c r="K577" s="34">
        <v>2.8544293710000002E-2</v>
      </c>
      <c r="L577" s="34">
        <v>2.8536510277E-2</v>
      </c>
      <c r="M577" s="14">
        <f t="shared" si="8"/>
        <v>1</v>
      </c>
      <c r="N577" s="41"/>
    </row>
    <row r="578" spans="1:14" ht="13.5" thickBot="1">
      <c r="A578" s="28">
        <v>44067</v>
      </c>
      <c r="B578" s="32">
        <v>16</v>
      </c>
      <c r="C578" s="33">
        <v>66813.3203125</v>
      </c>
      <c r="D578" s="33">
        <v>3582.2</v>
      </c>
      <c r="E578" s="33">
        <v>3582.2</v>
      </c>
      <c r="F578" s="33">
        <v>3392.0656643856901</v>
      </c>
      <c r="G578" s="33">
        <v>3392.0656643856901</v>
      </c>
      <c r="H578" s="33">
        <v>0</v>
      </c>
      <c r="I578" s="34">
        <v>4.8135274839E-2</v>
      </c>
      <c r="J578" s="34">
        <v>4.8135274839E-2</v>
      </c>
      <c r="K578" s="34">
        <v>4.8135274839E-2</v>
      </c>
      <c r="L578" s="34">
        <v>4.8135274839E-2</v>
      </c>
      <c r="M578" s="14">
        <f t="shared" si="8"/>
        <v>1</v>
      </c>
      <c r="N578" s="41"/>
    </row>
    <row r="579" spans="1:14" ht="13.5" thickBot="1">
      <c r="A579" s="28">
        <v>44067</v>
      </c>
      <c r="B579" s="32">
        <v>17</v>
      </c>
      <c r="C579" s="33">
        <v>67453.84375</v>
      </c>
      <c r="D579" s="33">
        <v>3517.8</v>
      </c>
      <c r="E579" s="33">
        <v>3517.8</v>
      </c>
      <c r="F579" s="33">
        <v>3455.67348855813</v>
      </c>
      <c r="G579" s="33">
        <v>3455.67348855813</v>
      </c>
      <c r="H579" s="33">
        <v>0</v>
      </c>
      <c r="I579" s="34">
        <v>1.5728230744E-2</v>
      </c>
      <c r="J579" s="34">
        <v>1.5728230744E-2</v>
      </c>
      <c r="K579" s="34">
        <v>1.5728230744E-2</v>
      </c>
      <c r="L579" s="34">
        <v>1.5728230744E-2</v>
      </c>
      <c r="M579" s="14">
        <f t="shared" si="8"/>
        <v>1</v>
      </c>
      <c r="N579" s="41"/>
    </row>
    <row r="580" spans="1:14" ht="13.5" thickBot="1">
      <c r="A580" s="28">
        <v>44067</v>
      </c>
      <c r="B580" s="32">
        <v>18</v>
      </c>
      <c r="C580" s="33">
        <v>67092.75</v>
      </c>
      <c r="D580" s="33">
        <v>3288.8</v>
      </c>
      <c r="E580" s="33">
        <v>3288.8</v>
      </c>
      <c r="F580" s="33">
        <v>3313.5965256585</v>
      </c>
      <c r="G580" s="33">
        <v>3313.5965256585</v>
      </c>
      <c r="H580" s="33">
        <v>0</v>
      </c>
      <c r="I580" s="34">
        <v>6.2776014319999998E-3</v>
      </c>
      <c r="J580" s="34">
        <v>6.2776014319999998E-3</v>
      </c>
      <c r="K580" s="34">
        <v>6.2776014319999998E-3</v>
      </c>
      <c r="L580" s="34">
        <v>6.2776014319999998E-3</v>
      </c>
      <c r="M580" s="14">
        <f t="shared" si="8"/>
        <v>1</v>
      </c>
      <c r="N580" s="41"/>
    </row>
    <row r="581" spans="1:14" ht="13.5" thickBot="1">
      <c r="A581" s="28">
        <v>44067</v>
      </c>
      <c r="B581" s="32">
        <v>19</v>
      </c>
      <c r="C581" s="33">
        <v>65571.4140625</v>
      </c>
      <c r="D581" s="33">
        <v>2561.1999999999998</v>
      </c>
      <c r="E581" s="33">
        <v>2561.1999999999998</v>
      </c>
      <c r="F581" s="33">
        <v>2825.58347207612</v>
      </c>
      <c r="G581" s="33">
        <v>2825.58347207612</v>
      </c>
      <c r="H581" s="33">
        <v>0</v>
      </c>
      <c r="I581" s="34">
        <v>6.6932524576000005E-2</v>
      </c>
      <c r="J581" s="34">
        <v>6.6932524576000005E-2</v>
      </c>
      <c r="K581" s="34">
        <v>6.6932524576000005E-2</v>
      </c>
      <c r="L581" s="34">
        <v>6.6932524576000005E-2</v>
      </c>
      <c r="M581" s="14">
        <f t="shared" si="8"/>
        <v>1</v>
      </c>
      <c r="N581" s="41"/>
    </row>
    <row r="582" spans="1:14" ht="13.5" thickBot="1">
      <c r="A582" s="28">
        <v>44067</v>
      </c>
      <c r="B582" s="32">
        <v>20</v>
      </c>
      <c r="C582" s="33">
        <v>62676.14453125</v>
      </c>
      <c r="D582" s="33">
        <v>689</v>
      </c>
      <c r="E582" s="33">
        <v>687.1</v>
      </c>
      <c r="F582" s="33">
        <v>943.55169435283403</v>
      </c>
      <c r="G582" s="33">
        <v>944.83763890631496</v>
      </c>
      <c r="H582" s="33">
        <v>1.2859445534809999</v>
      </c>
      <c r="I582" s="34">
        <v>6.4769022506999993E-2</v>
      </c>
      <c r="J582" s="34">
        <v>6.4443466924000006E-2</v>
      </c>
      <c r="K582" s="34">
        <v>6.5250035166000003E-2</v>
      </c>
      <c r="L582" s="34">
        <v>6.4924479581999997E-2</v>
      </c>
      <c r="M582" s="14">
        <f t="shared" si="8"/>
        <v>1</v>
      </c>
      <c r="N582" s="41"/>
    </row>
    <row r="583" spans="1:14" ht="13.5" thickBot="1">
      <c r="A583" s="28">
        <v>44067</v>
      </c>
      <c r="B583" s="32">
        <v>21</v>
      </c>
      <c r="C583" s="33">
        <v>60263.69921875</v>
      </c>
      <c r="D583" s="33">
        <v>38</v>
      </c>
      <c r="E583" s="33">
        <v>34.9</v>
      </c>
      <c r="F583" s="33">
        <v>15.226183468206001</v>
      </c>
      <c r="G583" s="33">
        <v>16.211599544327999</v>
      </c>
      <c r="H583" s="33">
        <v>0.98541607612100002</v>
      </c>
      <c r="I583" s="34">
        <v>5.5160507480000003E-3</v>
      </c>
      <c r="J583" s="34">
        <v>5.765523172E-3</v>
      </c>
      <c r="K583" s="34">
        <v>4.731240621E-3</v>
      </c>
      <c r="L583" s="34">
        <v>4.9807130460000001E-3</v>
      </c>
      <c r="M583" s="14">
        <f t="shared" si="8"/>
        <v>1</v>
      </c>
      <c r="N583" s="41"/>
    </row>
    <row r="584" spans="1:14" ht="13.5" thickBot="1">
      <c r="A584" s="28">
        <v>44067</v>
      </c>
      <c r="B584" s="32">
        <v>22</v>
      </c>
      <c r="C584" s="33">
        <v>57135.4453125</v>
      </c>
      <c r="D584" s="33">
        <v>0</v>
      </c>
      <c r="E584" s="33">
        <v>0</v>
      </c>
      <c r="F584" s="33">
        <v>7.7694817880999995E-2</v>
      </c>
      <c r="G584" s="33">
        <v>6.7694818104999999E-2</v>
      </c>
      <c r="H584" s="33">
        <v>-9.9999997759999994E-3</v>
      </c>
      <c r="I584" s="34">
        <v>1.71379286342627E-5</v>
      </c>
      <c r="J584" s="34">
        <v>1.9669574147296202E-5</v>
      </c>
      <c r="K584" s="34">
        <v>1.71379286342627E-5</v>
      </c>
      <c r="L584" s="34">
        <v>1.9669574147296202E-5</v>
      </c>
      <c r="M584" s="14">
        <f t="shared" si="8"/>
        <v>0</v>
      </c>
      <c r="N584" s="41"/>
    </row>
    <row r="585" spans="1:14" ht="13.5" thickBot="1">
      <c r="A585" s="28">
        <v>44067</v>
      </c>
      <c r="B585" s="32">
        <v>23</v>
      </c>
      <c r="C585" s="33">
        <v>52863.41796875</v>
      </c>
      <c r="D585" s="33">
        <v>0</v>
      </c>
      <c r="E585" s="33">
        <v>0</v>
      </c>
      <c r="F585" s="33">
        <v>7.7694817880999995E-2</v>
      </c>
      <c r="G585" s="33">
        <v>6.7694818104999999E-2</v>
      </c>
      <c r="H585" s="33">
        <v>-9.9999997759999994E-3</v>
      </c>
      <c r="I585" s="34">
        <v>1.71379286342627E-5</v>
      </c>
      <c r="J585" s="34">
        <v>1.9669574147296202E-5</v>
      </c>
      <c r="K585" s="34">
        <v>1.71379286342627E-5</v>
      </c>
      <c r="L585" s="34">
        <v>1.9669574147296202E-5</v>
      </c>
      <c r="M585" s="14">
        <f t="shared" si="8"/>
        <v>0</v>
      </c>
      <c r="N585" s="41"/>
    </row>
    <row r="586" spans="1:14" ht="13.5" thickBot="1">
      <c r="A586" s="28">
        <v>44067</v>
      </c>
      <c r="B586" s="32">
        <v>24</v>
      </c>
      <c r="C586" s="33">
        <v>48713.71875</v>
      </c>
      <c r="D586" s="33">
        <v>0</v>
      </c>
      <c r="E586" s="33">
        <v>0</v>
      </c>
      <c r="F586" s="33">
        <v>7.7694817880999995E-2</v>
      </c>
      <c r="G586" s="33">
        <v>6.7694818104999999E-2</v>
      </c>
      <c r="H586" s="33">
        <v>-9.9999997759999994E-3</v>
      </c>
      <c r="I586" s="34">
        <v>1.71379286342627E-5</v>
      </c>
      <c r="J586" s="34">
        <v>1.9669574147296202E-5</v>
      </c>
      <c r="K586" s="34">
        <v>1.71379286342627E-5</v>
      </c>
      <c r="L586" s="34">
        <v>1.9669574147296202E-5</v>
      </c>
      <c r="M586" s="14">
        <f t="shared" si="8"/>
        <v>0</v>
      </c>
      <c r="N586" s="41"/>
    </row>
    <row r="587" spans="1:14" ht="13.5" thickBot="1">
      <c r="A587" s="28">
        <v>44068</v>
      </c>
      <c r="B587" s="32">
        <v>1</v>
      </c>
      <c r="C587" s="33">
        <v>45212.875</v>
      </c>
      <c r="D587" s="33">
        <v>0</v>
      </c>
      <c r="E587" s="33">
        <v>0</v>
      </c>
      <c r="F587" s="33">
        <v>0.56902816053899996</v>
      </c>
      <c r="G587" s="33">
        <v>0.55902816076299999</v>
      </c>
      <c r="H587" s="33">
        <v>-9.9999997759999994E-3</v>
      </c>
      <c r="I587" s="34">
        <v>1.41526116E-4</v>
      </c>
      <c r="J587" s="34">
        <v>1.44057762E-4</v>
      </c>
      <c r="K587" s="34">
        <v>1.41526116E-4</v>
      </c>
      <c r="L587" s="34">
        <v>1.44057762E-4</v>
      </c>
      <c r="M587" s="14">
        <f t="shared" si="8"/>
        <v>0</v>
      </c>
      <c r="N587" s="41"/>
    </row>
    <row r="588" spans="1:14" ht="13.5" thickBot="1">
      <c r="A588" s="28">
        <v>44068</v>
      </c>
      <c r="B588" s="32">
        <v>2</v>
      </c>
      <c r="C588" s="33">
        <v>42705.3359375</v>
      </c>
      <c r="D588" s="33">
        <v>0</v>
      </c>
      <c r="E588" s="33">
        <v>0</v>
      </c>
      <c r="F588" s="33">
        <v>7.7694817880999995E-2</v>
      </c>
      <c r="G588" s="33">
        <v>8.4361485020000002E-2</v>
      </c>
      <c r="H588" s="33">
        <v>6.6666671379999997E-3</v>
      </c>
      <c r="I588" s="34">
        <v>2.1357337979837201E-5</v>
      </c>
      <c r="J588" s="34">
        <v>1.9669574147296202E-5</v>
      </c>
      <c r="K588" s="34">
        <v>2.1357337979837201E-5</v>
      </c>
      <c r="L588" s="34">
        <v>1.9669574147296202E-5</v>
      </c>
      <c r="M588" s="14">
        <f t="shared" ref="M588:M651" si="9">IF(F588&gt;5,1,0)</f>
        <v>0</v>
      </c>
      <c r="N588" s="41"/>
    </row>
    <row r="589" spans="1:14" ht="13.5" thickBot="1">
      <c r="A589" s="28">
        <v>44068</v>
      </c>
      <c r="B589" s="32">
        <v>3</v>
      </c>
      <c r="C589" s="33">
        <v>40981.375</v>
      </c>
      <c r="D589" s="33">
        <v>0</v>
      </c>
      <c r="E589" s="33">
        <v>0</v>
      </c>
      <c r="F589" s="33">
        <v>7.7694817880999995E-2</v>
      </c>
      <c r="G589" s="33">
        <v>8.4361485020000002E-2</v>
      </c>
      <c r="H589" s="33">
        <v>6.6666671379999997E-3</v>
      </c>
      <c r="I589" s="34">
        <v>2.1357337979837201E-5</v>
      </c>
      <c r="J589" s="34">
        <v>1.9669574147296202E-5</v>
      </c>
      <c r="K589" s="34">
        <v>2.1357337979837201E-5</v>
      </c>
      <c r="L589" s="34">
        <v>1.9669574147296202E-5</v>
      </c>
      <c r="M589" s="14">
        <f t="shared" si="9"/>
        <v>0</v>
      </c>
      <c r="N589" s="41"/>
    </row>
    <row r="590" spans="1:14" ht="13.5" thickBot="1">
      <c r="A590" s="28">
        <v>44068</v>
      </c>
      <c r="B590" s="32">
        <v>4</v>
      </c>
      <c r="C590" s="33">
        <v>39882.71484375</v>
      </c>
      <c r="D590" s="33">
        <v>0</v>
      </c>
      <c r="E590" s="33">
        <v>0</v>
      </c>
      <c r="F590" s="33">
        <v>7.7694817880999995E-2</v>
      </c>
      <c r="G590" s="33">
        <v>6.7694818104999999E-2</v>
      </c>
      <c r="H590" s="33">
        <v>-9.9999997759999994E-3</v>
      </c>
      <c r="I590" s="34">
        <v>1.71379286342627E-5</v>
      </c>
      <c r="J590" s="34">
        <v>1.9669574147296202E-5</v>
      </c>
      <c r="K590" s="34">
        <v>1.71379286342627E-5</v>
      </c>
      <c r="L590" s="34">
        <v>1.9669574147296202E-5</v>
      </c>
      <c r="M590" s="14">
        <f t="shared" si="9"/>
        <v>0</v>
      </c>
      <c r="N590" s="41"/>
    </row>
    <row r="591" spans="1:14" ht="13.5" thickBot="1">
      <c r="A591" s="28">
        <v>44068</v>
      </c>
      <c r="B591" s="32">
        <v>5</v>
      </c>
      <c r="C591" s="33">
        <v>39535.74609375</v>
      </c>
      <c r="D591" s="33">
        <v>0</v>
      </c>
      <c r="E591" s="33">
        <v>0</v>
      </c>
      <c r="F591" s="33">
        <v>7.7694817880999995E-2</v>
      </c>
      <c r="G591" s="33">
        <v>6.7694818104999999E-2</v>
      </c>
      <c r="H591" s="33">
        <v>-9.9999997759999994E-3</v>
      </c>
      <c r="I591" s="34">
        <v>1.71379286342627E-5</v>
      </c>
      <c r="J591" s="34">
        <v>1.9669574147296202E-5</v>
      </c>
      <c r="K591" s="34">
        <v>1.71379286342627E-5</v>
      </c>
      <c r="L591" s="34">
        <v>1.9669574147296202E-5</v>
      </c>
      <c r="M591" s="14">
        <f t="shared" si="9"/>
        <v>0</v>
      </c>
      <c r="N591" s="41"/>
    </row>
    <row r="592" spans="1:14" ht="13.5" thickBot="1">
      <c r="A592" s="28">
        <v>44068</v>
      </c>
      <c r="B592" s="32">
        <v>6</v>
      </c>
      <c r="C592" s="33">
        <v>40377.671875</v>
      </c>
      <c r="D592" s="33">
        <v>0</v>
      </c>
      <c r="E592" s="33">
        <v>0</v>
      </c>
      <c r="F592" s="33">
        <v>7.7694817880999995E-2</v>
      </c>
      <c r="G592" s="33">
        <v>6.7694818104999999E-2</v>
      </c>
      <c r="H592" s="33">
        <v>-9.9999997759999994E-3</v>
      </c>
      <c r="I592" s="34">
        <v>1.71379286342627E-5</v>
      </c>
      <c r="J592" s="34">
        <v>1.9669574147296202E-5</v>
      </c>
      <c r="K592" s="34">
        <v>1.71379286342627E-5</v>
      </c>
      <c r="L592" s="34">
        <v>1.9669574147296202E-5</v>
      </c>
      <c r="M592" s="14">
        <f t="shared" si="9"/>
        <v>0</v>
      </c>
      <c r="N592" s="41"/>
    </row>
    <row r="593" spans="1:14" ht="13.5" thickBot="1">
      <c r="A593" s="28">
        <v>44068</v>
      </c>
      <c r="B593" s="32">
        <v>7</v>
      </c>
      <c r="C593" s="33">
        <v>42029.15234375</v>
      </c>
      <c r="D593" s="33">
        <v>0</v>
      </c>
      <c r="E593" s="33">
        <v>0</v>
      </c>
      <c r="F593" s="33">
        <v>7.7694817880999995E-2</v>
      </c>
      <c r="G593" s="33">
        <v>6.7694818104999999E-2</v>
      </c>
      <c r="H593" s="33">
        <v>-9.9999997759999994E-3</v>
      </c>
      <c r="I593" s="34">
        <v>1.71379286342627E-5</v>
      </c>
      <c r="J593" s="34">
        <v>1.9669574147296202E-5</v>
      </c>
      <c r="K593" s="34">
        <v>1.71379286342627E-5</v>
      </c>
      <c r="L593" s="34">
        <v>1.9669574147296202E-5</v>
      </c>
      <c r="M593" s="14">
        <f t="shared" si="9"/>
        <v>0</v>
      </c>
      <c r="N593" s="41"/>
    </row>
    <row r="594" spans="1:14" ht="13.5" thickBot="1">
      <c r="A594" s="28">
        <v>44068</v>
      </c>
      <c r="B594" s="32">
        <v>8</v>
      </c>
      <c r="C594" s="33">
        <v>43015.19921875</v>
      </c>
      <c r="D594" s="33">
        <v>127.3</v>
      </c>
      <c r="E594" s="33">
        <v>117.7</v>
      </c>
      <c r="F594" s="33">
        <v>121.234960102668</v>
      </c>
      <c r="G594" s="33">
        <v>122.405368467781</v>
      </c>
      <c r="H594" s="33">
        <v>1.1704083651129999</v>
      </c>
      <c r="I594" s="34">
        <v>1.2391472230000001E-3</v>
      </c>
      <c r="J594" s="34">
        <v>1.5354531380000001E-3</v>
      </c>
      <c r="K594" s="34">
        <v>1.191232523E-3</v>
      </c>
      <c r="L594" s="34">
        <v>8.9492660800000005E-4</v>
      </c>
      <c r="M594" s="14">
        <f t="shared" si="9"/>
        <v>1</v>
      </c>
      <c r="N594" s="41"/>
    </row>
    <row r="595" spans="1:14" ht="13.5" thickBot="1">
      <c r="A595" s="28">
        <v>44068</v>
      </c>
      <c r="B595" s="32">
        <v>9</v>
      </c>
      <c r="C595" s="33">
        <v>45212.8671875</v>
      </c>
      <c r="D595" s="33">
        <v>1459.7</v>
      </c>
      <c r="E595" s="33">
        <v>1459.7</v>
      </c>
      <c r="F595" s="33">
        <v>1709.45602812734</v>
      </c>
      <c r="G595" s="33">
        <v>1709.45602812734</v>
      </c>
      <c r="H595" s="33">
        <v>0</v>
      </c>
      <c r="I595" s="34">
        <v>6.3229374209000003E-2</v>
      </c>
      <c r="J595" s="34">
        <v>6.3229374209000003E-2</v>
      </c>
      <c r="K595" s="34">
        <v>6.3229374209000003E-2</v>
      </c>
      <c r="L595" s="34">
        <v>6.3229374209000003E-2</v>
      </c>
      <c r="M595" s="14">
        <f t="shared" si="9"/>
        <v>1</v>
      </c>
      <c r="N595" s="41"/>
    </row>
    <row r="596" spans="1:14" ht="13.5" thickBot="1">
      <c r="A596" s="28">
        <v>44068</v>
      </c>
      <c r="B596" s="32">
        <v>10</v>
      </c>
      <c r="C596" s="33">
        <v>48843.078125</v>
      </c>
      <c r="D596" s="33">
        <v>3329.5</v>
      </c>
      <c r="E596" s="33">
        <v>3329.5</v>
      </c>
      <c r="F596" s="33">
        <v>3345.7974351675002</v>
      </c>
      <c r="G596" s="33">
        <v>3345.7974351675002</v>
      </c>
      <c r="H596" s="33">
        <v>0</v>
      </c>
      <c r="I596" s="34">
        <v>4.1259329529999998E-3</v>
      </c>
      <c r="J596" s="34">
        <v>4.1259329529999998E-3</v>
      </c>
      <c r="K596" s="34">
        <v>4.1259329529999998E-3</v>
      </c>
      <c r="L596" s="34">
        <v>4.1259329529999998E-3</v>
      </c>
      <c r="M596" s="14">
        <f t="shared" si="9"/>
        <v>1</v>
      </c>
      <c r="N596" s="41"/>
    </row>
    <row r="597" spans="1:14" ht="13.5" thickBot="1">
      <c r="A597" s="28">
        <v>44068</v>
      </c>
      <c r="B597" s="32">
        <v>11</v>
      </c>
      <c r="C597" s="33">
        <v>53377.25390625</v>
      </c>
      <c r="D597" s="33">
        <v>3656.9</v>
      </c>
      <c r="E597" s="33">
        <v>3656.9</v>
      </c>
      <c r="F597" s="33">
        <v>3674.9315945333901</v>
      </c>
      <c r="G597" s="33">
        <v>3674.9315945333901</v>
      </c>
      <c r="H597" s="33">
        <v>0</v>
      </c>
      <c r="I597" s="34">
        <v>4.5649606410000003E-3</v>
      </c>
      <c r="J597" s="34">
        <v>4.5649606410000003E-3</v>
      </c>
      <c r="K597" s="34">
        <v>4.5649606410000003E-3</v>
      </c>
      <c r="L597" s="34">
        <v>4.5649606410000003E-3</v>
      </c>
      <c r="M597" s="14">
        <f t="shared" si="9"/>
        <v>1</v>
      </c>
      <c r="N597" s="41"/>
    </row>
    <row r="598" spans="1:14" ht="13.5" thickBot="1">
      <c r="A598" s="28">
        <v>44068</v>
      </c>
      <c r="B598" s="32">
        <v>12</v>
      </c>
      <c r="C598" s="33">
        <v>57895.35546875</v>
      </c>
      <c r="D598" s="33">
        <v>3701.6</v>
      </c>
      <c r="E598" s="33">
        <v>3700.6</v>
      </c>
      <c r="F598" s="33">
        <v>3613.1472616200999</v>
      </c>
      <c r="G598" s="33">
        <v>3613.5931393565102</v>
      </c>
      <c r="H598" s="33">
        <v>0.44587773640900003</v>
      </c>
      <c r="I598" s="34">
        <v>2.2280217884E-2</v>
      </c>
      <c r="J598" s="34">
        <v>2.2393098324000001E-2</v>
      </c>
      <c r="K598" s="34">
        <v>2.2027053327000001E-2</v>
      </c>
      <c r="L598" s="34">
        <v>2.2139933766999999E-2</v>
      </c>
      <c r="M598" s="14">
        <f t="shared" si="9"/>
        <v>1</v>
      </c>
      <c r="N598" s="41"/>
    </row>
    <row r="599" spans="1:14" ht="13.5" thickBot="1">
      <c r="A599" s="28">
        <v>44068</v>
      </c>
      <c r="B599" s="32">
        <v>13</v>
      </c>
      <c r="C599" s="33">
        <v>61487.9609375</v>
      </c>
      <c r="D599" s="33">
        <v>3666.6</v>
      </c>
      <c r="E599" s="33">
        <v>3666</v>
      </c>
      <c r="F599" s="33">
        <v>3272.0396055608298</v>
      </c>
      <c r="G599" s="33">
        <v>3274.7251615148102</v>
      </c>
      <c r="H599" s="33">
        <v>2.6855559539790002</v>
      </c>
      <c r="I599" s="34">
        <v>9.9208819869000001E-2</v>
      </c>
      <c r="J599" s="34">
        <v>9.9888707452E-2</v>
      </c>
      <c r="K599" s="34">
        <v>9.9056921135000003E-2</v>
      </c>
      <c r="L599" s="34">
        <v>9.9736808718000003E-2</v>
      </c>
      <c r="M599" s="14">
        <f t="shared" si="9"/>
        <v>1</v>
      </c>
      <c r="N599" s="41"/>
    </row>
    <row r="600" spans="1:14" ht="13.5" thickBot="1">
      <c r="A600" s="28">
        <v>44068</v>
      </c>
      <c r="B600" s="32">
        <v>14</v>
      </c>
      <c r="C600" s="33">
        <v>64459.1640625</v>
      </c>
      <c r="D600" s="33">
        <v>3571.1</v>
      </c>
      <c r="E600" s="33">
        <v>3571.1</v>
      </c>
      <c r="F600" s="33">
        <v>3322.00795318273</v>
      </c>
      <c r="G600" s="33">
        <v>3324.30402033157</v>
      </c>
      <c r="H600" s="33">
        <v>2.2960671488440001</v>
      </c>
      <c r="I600" s="34">
        <v>6.2479994852000002E-2</v>
      </c>
      <c r="J600" s="34">
        <v>6.3061277674999999E-2</v>
      </c>
      <c r="K600" s="34">
        <v>6.2479994852000002E-2</v>
      </c>
      <c r="L600" s="34">
        <v>6.3061277674999999E-2</v>
      </c>
      <c r="M600" s="14">
        <f t="shared" si="9"/>
        <v>1</v>
      </c>
      <c r="N600" s="41"/>
    </row>
    <row r="601" spans="1:14" ht="13.5" thickBot="1">
      <c r="A601" s="28">
        <v>44068</v>
      </c>
      <c r="B601" s="32">
        <v>15</v>
      </c>
      <c r="C601" s="33">
        <v>66896.9296875</v>
      </c>
      <c r="D601" s="33">
        <v>3522.6</v>
      </c>
      <c r="E601" s="33">
        <v>3522.6</v>
      </c>
      <c r="F601" s="33">
        <v>3311.59353450669</v>
      </c>
      <c r="G601" s="33">
        <v>3317.4097346358799</v>
      </c>
      <c r="H601" s="33">
        <v>5.8162001291900003</v>
      </c>
      <c r="I601" s="34">
        <v>5.1946902623000002E-2</v>
      </c>
      <c r="J601" s="34">
        <v>5.3419358351999999E-2</v>
      </c>
      <c r="K601" s="34">
        <v>5.1946902623000002E-2</v>
      </c>
      <c r="L601" s="34">
        <v>5.3419358351999999E-2</v>
      </c>
      <c r="M601" s="14">
        <f t="shared" si="9"/>
        <v>1</v>
      </c>
      <c r="N601" s="41"/>
    </row>
    <row r="602" spans="1:14" ht="13.5" thickBot="1">
      <c r="A602" s="28">
        <v>44068</v>
      </c>
      <c r="B602" s="32">
        <v>16</v>
      </c>
      <c r="C602" s="33">
        <v>68358.703125</v>
      </c>
      <c r="D602" s="33">
        <v>3519.9</v>
      </c>
      <c r="E602" s="33">
        <v>3519.9</v>
      </c>
      <c r="F602" s="33">
        <v>3156.6256579208998</v>
      </c>
      <c r="G602" s="33">
        <v>3164.3463690059102</v>
      </c>
      <c r="H602" s="33">
        <v>7.7207110850009997</v>
      </c>
      <c r="I602" s="34">
        <v>9.0013577466E-2</v>
      </c>
      <c r="J602" s="34">
        <v>9.1968187867999998E-2</v>
      </c>
      <c r="K602" s="34">
        <v>9.0013577466E-2</v>
      </c>
      <c r="L602" s="34">
        <v>9.1968187867999998E-2</v>
      </c>
      <c r="M602" s="14">
        <f t="shared" si="9"/>
        <v>1</v>
      </c>
      <c r="N602" s="41"/>
    </row>
    <row r="603" spans="1:14" ht="13.5" thickBot="1">
      <c r="A603" s="28">
        <v>44068</v>
      </c>
      <c r="B603" s="32">
        <v>17</v>
      </c>
      <c r="C603" s="33">
        <v>69094.9765625</v>
      </c>
      <c r="D603" s="33">
        <v>3469.8</v>
      </c>
      <c r="E603" s="33">
        <v>3469.8</v>
      </c>
      <c r="F603" s="33">
        <v>3039.82077608903</v>
      </c>
      <c r="G603" s="33">
        <v>3041.8485541465502</v>
      </c>
      <c r="H603" s="33">
        <v>2.0277780575220001</v>
      </c>
      <c r="I603" s="34">
        <v>0.10834213819000001</v>
      </c>
      <c r="J603" s="34">
        <v>0.10885549972399999</v>
      </c>
      <c r="K603" s="34">
        <v>0.10834213819000001</v>
      </c>
      <c r="L603" s="34">
        <v>0.10885549972399999</v>
      </c>
      <c r="M603" s="14">
        <f t="shared" si="9"/>
        <v>1</v>
      </c>
      <c r="N603" s="41"/>
    </row>
    <row r="604" spans="1:14" ht="13.5" thickBot="1">
      <c r="A604" s="28">
        <v>44068</v>
      </c>
      <c r="B604" s="32">
        <v>18</v>
      </c>
      <c r="C604" s="33">
        <v>68730.3671875</v>
      </c>
      <c r="D604" s="33">
        <v>3323.1</v>
      </c>
      <c r="E604" s="33">
        <v>3323.1</v>
      </c>
      <c r="F604" s="33">
        <v>3115.1418439751201</v>
      </c>
      <c r="G604" s="33">
        <v>3114.9489886318302</v>
      </c>
      <c r="H604" s="33">
        <v>-0.192855343288</v>
      </c>
      <c r="I604" s="34">
        <v>5.2696458574000002E-2</v>
      </c>
      <c r="J604" s="34">
        <v>5.2647634435999999E-2</v>
      </c>
      <c r="K604" s="34">
        <v>5.2696458574000002E-2</v>
      </c>
      <c r="L604" s="34">
        <v>5.2647634435999999E-2</v>
      </c>
      <c r="M604" s="14">
        <f t="shared" si="9"/>
        <v>1</v>
      </c>
      <c r="N604" s="41"/>
    </row>
    <row r="605" spans="1:14" ht="13.5" thickBot="1">
      <c r="A605" s="28">
        <v>44068</v>
      </c>
      <c r="B605" s="32">
        <v>19</v>
      </c>
      <c r="C605" s="33">
        <v>67075.2734375</v>
      </c>
      <c r="D605" s="33">
        <v>2565.1</v>
      </c>
      <c r="E605" s="33">
        <v>2565.1</v>
      </c>
      <c r="F605" s="33">
        <v>2568.71352655702</v>
      </c>
      <c r="G605" s="33">
        <v>2568.5747375030001</v>
      </c>
      <c r="H605" s="33">
        <v>-0.13878905402200001</v>
      </c>
      <c r="I605" s="34">
        <v>8.7968037999999998E-4</v>
      </c>
      <c r="J605" s="34">
        <v>9.1481684900000001E-4</v>
      </c>
      <c r="K605" s="34">
        <v>8.7968037999999998E-4</v>
      </c>
      <c r="L605" s="34">
        <v>9.1481684900000001E-4</v>
      </c>
      <c r="M605" s="14">
        <f t="shared" si="9"/>
        <v>1</v>
      </c>
      <c r="N605" s="41"/>
    </row>
    <row r="606" spans="1:14" ht="13.5" thickBot="1">
      <c r="A606" s="28">
        <v>44068</v>
      </c>
      <c r="B606" s="32">
        <v>20</v>
      </c>
      <c r="C606" s="33">
        <v>64451.6484375</v>
      </c>
      <c r="D606" s="33">
        <v>646.29999999999995</v>
      </c>
      <c r="E606" s="33">
        <v>642.5</v>
      </c>
      <c r="F606" s="33">
        <v>867.17477821373097</v>
      </c>
      <c r="G606" s="33">
        <v>868.44761151601699</v>
      </c>
      <c r="H606" s="33">
        <v>1.2728333022859999</v>
      </c>
      <c r="I606" s="34">
        <v>5.6239901649000001E-2</v>
      </c>
      <c r="J606" s="34">
        <v>5.5917665370000001E-2</v>
      </c>
      <c r="K606" s="34">
        <v>5.7201926966000002E-2</v>
      </c>
      <c r="L606" s="34">
        <v>5.6879690687000002E-2</v>
      </c>
      <c r="M606" s="14">
        <f t="shared" si="9"/>
        <v>1</v>
      </c>
      <c r="N606" s="41"/>
    </row>
    <row r="607" spans="1:14" ht="13.5" thickBot="1">
      <c r="A607" s="28">
        <v>44068</v>
      </c>
      <c r="B607" s="32">
        <v>21</v>
      </c>
      <c r="C607" s="33">
        <v>62382.15234375</v>
      </c>
      <c r="D607" s="33">
        <v>32.5</v>
      </c>
      <c r="E607" s="33">
        <v>30</v>
      </c>
      <c r="F607" s="33">
        <v>11.904266349524001</v>
      </c>
      <c r="G607" s="33">
        <v>12.797700536981001</v>
      </c>
      <c r="H607" s="33">
        <v>0.89343418745699998</v>
      </c>
      <c r="I607" s="34">
        <v>4.9879239139999998E-3</v>
      </c>
      <c r="J607" s="34">
        <v>5.2141097840000001E-3</v>
      </c>
      <c r="K607" s="34">
        <v>4.3550125219999998E-3</v>
      </c>
      <c r="L607" s="34">
        <v>4.581198392E-3</v>
      </c>
      <c r="M607" s="14">
        <f t="shared" si="9"/>
        <v>1</v>
      </c>
      <c r="N607" s="41"/>
    </row>
    <row r="608" spans="1:14" ht="13.5" thickBot="1">
      <c r="A608" s="28">
        <v>44068</v>
      </c>
      <c r="B608" s="32">
        <v>22</v>
      </c>
      <c r="C608" s="33">
        <v>59375.51953125</v>
      </c>
      <c r="D608" s="33">
        <v>0</v>
      </c>
      <c r="E608" s="33">
        <v>0</v>
      </c>
      <c r="F608" s="33">
        <v>5.4271700489999996E-3</v>
      </c>
      <c r="G608" s="33">
        <v>0.188760506114</v>
      </c>
      <c r="H608" s="33">
        <v>0.18333333606499999</v>
      </c>
      <c r="I608" s="34">
        <v>4.7787469902379901E-5</v>
      </c>
      <c r="J608" s="34">
        <v>1.37396710106029E-6</v>
      </c>
      <c r="K608" s="34">
        <v>4.7787469902379901E-5</v>
      </c>
      <c r="L608" s="34">
        <v>1.37396710106029E-6</v>
      </c>
      <c r="M608" s="14">
        <f t="shared" si="9"/>
        <v>0</v>
      </c>
      <c r="N608" s="41"/>
    </row>
    <row r="609" spans="1:14" ht="13.5" thickBot="1">
      <c r="A609" s="28">
        <v>44068</v>
      </c>
      <c r="B609" s="32">
        <v>23</v>
      </c>
      <c r="C609" s="33">
        <v>55449.79296875</v>
      </c>
      <c r="D609" s="33">
        <v>0</v>
      </c>
      <c r="E609" s="33">
        <v>0</v>
      </c>
      <c r="F609" s="33">
        <v>5.4271700489999996E-3</v>
      </c>
      <c r="G609" s="33">
        <v>0.20542717302899999</v>
      </c>
      <c r="H609" s="33">
        <v>0.20000000298000001</v>
      </c>
      <c r="I609" s="34">
        <v>5.2006879247954497E-5</v>
      </c>
      <c r="J609" s="34">
        <v>1.37396710106029E-6</v>
      </c>
      <c r="K609" s="34">
        <v>5.2006879247954497E-5</v>
      </c>
      <c r="L609" s="34">
        <v>1.37396710106029E-6</v>
      </c>
      <c r="M609" s="14">
        <f t="shared" si="9"/>
        <v>0</v>
      </c>
      <c r="N609" s="41"/>
    </row>
    <row r="610" spans="1:14" ht="13.5" thickBot="1">
      <c r="A610" s="28">
        <v>44068</v>
      </c>
      <c r="B610" s="32">
        <v>24</v>
      </c>
      <c r="C610" s="33">
        <v>51805.0234375</v>
      </c>
      <c r="D610" s="33">
        <v>0</v>
      </c>
      <c r="E610" s="33">
        <v>0</v>
      </c>
      <c r="F610" s="33">
        <v>5.4271700489999996E-3</v>
      </c>
      <c r="G610" s="33">
        <v>0.105427171539</v>
      </c>
      <c r="H610" s="33">
        <v>0.10000000149</v>
      </c>
      <c r="I610" s="34">
        <v>2.6690423174507399E-5</v>
      </c>
      <c r="J610" s="34">
        <v>1.37396710106029E-6</v>
      </c>
      <c r="K610" s="34">
        <v>2.6690423174507399E-5</v>
      </c>
      <c r="L610" s="34">
        <v>1.37396710106029E-6</v>
      </c>
      <c r="M610" s="14">
        <f t="shared" si="9"/>
        <v>0</v>
      </c>
      <c r="N610" s="41"/>
    </row>
    <row r="611" spans="1:14" ht="13.5" thickBot="1">
      <c r="A611" s="28">
        <v>44069</v>
      </c>
      <c r="B611" s="32">
        <v>1</v>
      </c>
      <c r="C611" s="33">
        <v>47951.99609375</v>
      </c>
      <c r="D611" s="33">
        <v>0</v>
      </c>
      <c r="E611" s="33">
        <v>0</v>
      </c>
      <c r="F611" s="33">
        <v>5.4271700489999996E-3</v>
      </c>
      <c r="G611" s="33">
        <v>0.105427171539</v>
      </c>
      <c r="H611" s="33">
        <v>0.10000000149</v>
      </c>
      <c r="I611" s="34">
        <v>2.6690423174507399E-5</v>
      </c>
      <c r="J611" s="34">
        <v>1.37396710106029E-6</v>
      </c>
      <c r="K611" s="34">
        <v>2.6690423174507399E-5</v>
      </c>
      <c r="L611" s="34">
        <v>1.37396710106029E-6</v>
      </c>
      <c r="M611" s="14">
        <f t="shared" si="9"/>
        <v>0</v>
      </c>
      <c r="N611" s="41"/>
    </row>
    <row r="612" spans="1:14" ht="13.5" thickBot="1">
      <c r="A612" s="28">
        <v>44069</v>
      </c>
      <c r="B612" s="32">
        <v>2</v>
      </c>
      <c r="C612" s="33">
        <v>45240.73046875</v>
      </c>
      <c r="D612" s="33">
        <v>0</v>
      </c>
      <c r="E612" s="33">
        <v>0</v>
      </c>
      <c r="F612" s="33">
        <v>5.4271700489999996E-3</v>
      </c>
      <c r="G612" s="33">
        <v>0.105427171539</v>
      </c>
      <c r="H612" s="33">
        <v>0.10000000149</v>
      </c>
      <c r="I612" s="34">
        <v>2.6690423174507399E-5</v>
      </c>
      <c r="J612" s="34">
        <v>1.37396710106029E-6</v>
      </c>
      <c r="K612" s="34">
        <v>2.6690423174507399E-5</v>
      </c>
      <c r="L612" s="34">
        <v>1.37396710106029E-6</v>
      </c>
      <c r="M612" s="14">
        <f t="shared" si="9"/>
        <v>0</v>
      </c>
      <c r="N612" s="41"/>
    </row>
    <row r="613" spans="1:14" ht="13.5" thickBot="1">
      <c r="A613" s="28">
        <v>44069</v>
      </c>
      <c r="B613" s="32">
        <v>3</v>
      </c>
      <c r="C613" s="33">
        <v>43310.09375</v>
      </c>
      <c r="D613" s="33">
        <v>0</v>
      </c>
      <c r="E613" s="33">
        <v>0</v>
      </c>
      <c r="F613" s="33">
        <v>5.4271700489999996E-3</v>
      </c>
      <c r="G613" s="33">
        <v>0.105427171539</v>
      </c>
      <c r="H613" s="33">
        <v>0.10000000149</v>
      </c>
      <c r="I613" s="34">
        <v>2.6690423174507399E-5</v>
      </c>
      <c r="J613" s="34">
        <v>1.37396710106029E-6</v>
      </c>
      <c r="K613" s="34">
        <v>2.6690423174507399E-5</v>
      </c>
      <c r="L613" s="34">
        <v>1.37396710106029E-6</v>
      </c>
      <c r="M613" s="14">
        <f t="shared" si="9"/>
        <v>0</v>
      </c>
      <c r="N613" s="41"/>
    </row>
    <row r="614" spans="1:14" ht="13.5" thickBot="1">
      <c r="A614" s="28">
        <v>44069</v>
      </c>
      <c r="B614" s="32">
        <v>4</v>
      </c>
      <c r="C614" s="33">
        <v>42049.59375</v>
      </c>
      <c r="D614" s="33">
        <v>0</v>
      </c>
      <c r="E614" s="33">
        <v>0</v>
      </c>
      <c r="F614" s="33">
        <v>5.4271700489999996E-3</v>
      </c>
      <c r="G614" s="33">
        <v>0.105427171539</v>
      </c>
      <c r="H614" s="33">
        <v>0.10000000149</v>
      </c>
      <c r="I614" s="34">
        <v>2.6690423174507399E-5</v>
      </c>
      <c r="J614" s="34">
        <v>1.37396710106029E-6</v>
      </c>
      <c r="K614" s="34">
        <v>2.6690423174507399E-5</v>
      </c>
      <c r="L614" s="34">
        <v>1.37396710106029E-6</v>
      </c>
      <c r="M614" s="14">
        <f t="shared" si="9"/>
        <v>0</v>
      </c>
      <c r="N614" s="41"/>
    </row>
    <row r="615" spans="1:14" ht="13.5" thickBot="1">
      <c r="A615" s="28">
        <v>44069</v>
      </c>
      <c r="B615" s="32">
        <v>5</v>
      </c>
      <c r="C615" s="33">
        <v>41629.38671875</v>
      </c>
      <c r="D615" s="33">
        <v>0</v>
      </c>
      <c r="E615" s="33">
        <v>0</v>
      </c>
      <c r="F615" s="33">
        <v>5.4271700489999996E-3</v>
      </c>
      <c r="G615" s="33">
        <v>0.105427171539</v>
      </c>
      <c r="H615" s="33">
        <v>0.10000000149</v>
      </c>
      <c r="I615" s="34">
        <v>2.6690423174507399E-5</v>
      </c>
      <c r="J615" s="34">
        <v>1.37396710106029E-6</v>
      </c>
      <c r="K615" s="34">
        <v>2.6690423174507399E-5</v>
      </c>
      <c r="L615" s="34">
        <v>1.37396710106029E-6</v>
      </c>
      <c r="M615" s="14">
        <f t="shared" si="9"/>
        <v>0</v>
      </c>
      <c r="N615" s="41"/>
    </row>
    <row r="616" spans="1:14" ht="13.5" thickBot="1">
      <c r="A616" s="28">
        <v>44069</v>
      </c>
      <c r="B616" s="32">
        <v>6</v>
      </c>
      <c r="C616" s="33">
        <v>42361.3125</v>
      </c>
      <c r="D616" s="33">
        <v>0</v>
      </c>
      <c r="E616" s="33">
        <v>0</v>
      </c>
      <c r="F616" s="33">
        <v>5.4271700489999996E-3</v>
      </c>
      <c r="G616" s="33">
        <v>6.3760504250999994E-2</v>
      </c>
      <c r="H616" s="33">
        <v>5.8333334202000001E-2</v>
      </c>
      <c r="I616" s="34">
        <v>1.6141899810571099E-5</v>
      </c>
      <c r="J616" s="34">
        <v>1.37396710106029E-6</v>
      </c>
      <c r="K616" s="34">
        <v>1.6141899810571099E-5</v>
      </c>
      <c r="L616" s="34">
        <v>1.37396710106029E-6</v>
      </c>
      <c r="M616" s="14">
        <f t="shared" si="9"/>
        <v>0</v>
      </c>
      <c r="N616" s="41"/>
    </row>
    <row r="617" spans="1:14" ht="13.5" thickBot="1">
      <c r="A617" s="28">
        <v>44069</v>
      </c>
      <c r="B617" s="32">
        <v>7</v>
      </c>
      <c r="C617" s="33">
        <v>43980.06640625</v>
      </c>
      <c r="D617" s="33">
        <v>0</v>
      </c>
      <c r="E617" s="33">
        <v>0</v>
      </c>
      <c r="F617" s="33">
        <v>5.4271700489999996E-3</v>
      </c>
      <c r="G617" s="33">
        <v>5.4271700489999996E-3</v>
      </c>
      <c r="H617" s="33">
        <v>0</v>
      </c>
      <c r="I617" s="34">
        <v>1.37396710106029E-6</v>
      </c>
      <c r="J617" s="34">
        <v>1.37396710106029E-6</v>
      </c>
      <c r="K617" s="34">
        <v>1.37396710106029E-6</v>
      </c>
      <c r="L617" s="34">
        <v>1.37396710106029E-6</v>
      </c>
      <c r="M617" s="14">
        <f t="shared" si="9"/>
        <v>0</v>
      </c>
      <c r="N617" s="41"/>
    </row>
    <row r="618" spans="1:14" ht="13.5" thickBot="1">
      <c r="A618" s="28">
        <v>44069</v>
      </c>
      <c r="B618" s="32">
        <v>8</v>
      </c>
      <c r="C618" s="33">
        <v>44710.96484375</v>
      </c>
      <c r="D618" s="33">
        <v>116</v>
      </c>
      <c r="E618" s="33">
        <v>103</v>
      </c>
      <c r="F618" s="33">
        <v>113.009591173928</v>
      </c>
      <c r="G618" s="33">
        <v>112.95023069427199</v>
      </c>
      <c r="H618" s="33">
        <v>-5.9360479654999999E-2</v>
      </c>
      <c r="I618" s="34">
        <v>7.7209349500000004E-4</v>
      </c>
      <c r="J618" s="34">
        <v>7.5706552499999998E-4</v>
      </c>
      <c r="K618" s="34">
        <v>2.5190457450000002E-3</v>
      </c>
      <c r="L618" s="34">
        <v>2.5340737140000002E-3</v>
      </c>
      <c r="M618" s="14">
        <f t="shared" si="9"/>
        <v>1</v>
      </c>
      <c r="N618" s="41"/>
    </row>
    <row r="619" spans="1:14" ht="13.5" thickBot="1">
      <c r="A619" s="28">
        <v>44069</v>
      </c>
      <c r="B619" s="32">
        <v>9</v>
      </c>
      <c r="C619" s="33">
        <v>46691.40625</v>
      </c>
      <c r="D619" s="33">
        <v>1402.7</v>
      </c>
      <c r="E619" s="33">
        <v>1402.7</v>
      </c>
      <c r="F619" s="33">
        <v>1634.43166691995</v>
      </c>
      <c r="G619" s="33">
        <v>1634.43166691995</v>
      </c>
      <c r="H619" s="33">
        <v>0</v>
      </c>
      <c r="I619" s="34">
        <v>5.8666244788999997E-2</v>
      </c>
      <c r="J619" s="34">
        <v>5.8666244788999997E-2</v>
      </c>
      <c r="K619" s="34">
        <v>5.8666244788999997E-2</v>
      </c>
      <c r="L619" s="34">
        <v>5.8666244788999997E-2</v>
      </c>
      <c r="M619" s="14">
        <f t="shared" si="9"/>
        <v>1</v>
      </c>
      <c r="N619" s="41"/>
    </row>
    <row r="620" spans="1:14" ht="13.5" thickBot="1">
      <c r="A620" s="28">
        <v>44069</v>
      </c>
      <c r="B620" s="32">
        <v>10</v>
      </c>
      <c r="C620" s="33">
        <v>49906.86328125</v>
      </c>
      <c r="D620" s="33">
        <v>3285.9</v>
      </c>
      <c r="E620" s="33">
        <v>3285.9</v>
      </c>
      <c r="F620" s="33">
        <v>3202.9003358985301</v>
      </c>
      <c r="G620" s="33">
        <v>3202.9003358985301</v>
      </c>
      <c r="H620" s="33">
        <v>0</v>
      </c>
      <c r="I620" s="34">
        <v>2.1012573190000002E-2</v>
      </c>
      <c r="J620" s="34">
        <v>2.1012573190000002E-2</v>
      </c>
      <c r="K620" s="34">
        <v>2.1012573190000002E-2</v>
      </c>
      <c r="L620" s="34">
        <v>2.1012573190000002E-2</v>
      </c>
      <c r="M620" s="14">
        <f t="shared" si="9"/>
        <v>1</v>
      </c>
      <c r="N620" s="41"/>
    </row>
    <row r="621" spans="1:14" ht="13.5" thickBot="1">
      <c r="A621" s="28">
        <v>44069</v>
      </c>
      <c r="B621" s="32">
        <v>11</v>
      </c>
      <c r="C621" s="33">
        <v>53577.3671875</v>
      </c>
      <c r="D621" s="33">
        <v>3657.7</v>
      </c>
      <c r="E621" s="33">
        <v>3657.7</v>
      </c>
      <c r="F621" s="33">
        <v>3557.6357701441998</v>
      </c>
      <c r="G621" s="33">
        <v>3557.6357701441998</v>
      </c>
      <c r="H621" s="33">
        <v>0</v>
      </c>
      <c r="I621" s="34">
        <v>2.5332716419E-2</v>
      </c>
      <c r="J621" s="34">
        <v>2.5332716419E-2</v>
      </c>
      <c r="K621" s="34">
        <v>2.5332716419E-2</v>
      </c>
      <c r="L621" s="34">
        <v>2.5332716419E-2</v>
      </c>
      <c r="M621" s="14">
        <f t="shared" si="9"/>
        <v>1</v>
      </c>
      <c r="N621" s="41"/>
    </row>
    <row r="622" spans="1:14" ht="13.5" thickBot="1">
      <c r="A622" s="28">
        <v>44069</v>
      </c>
      <c r="B622" s="32">
        <v>12</v>
      </c>
      <c r="C622" s="33">
        <v>57610.70703125</v>
      </c>
      <c r="D622" s="33">
        <v>3694.5</v>
      </c>
      <c r="E622" s="33">
        <v>3693.8</v>
      </c>
      <c r="F622" s="33">
        <v>3599.2853226346401</v>
      </c>
      <c r="G622" s="33">
        <v>3599.2853226346401</v>
      </c>
      <c r="H622" s="33">
        <v>0</v>
      </c>
      <c r="I622" s="34">
        <v>2.4104981611000002E-2</v>
      </c>
      <c r="J622" s="34">
        <v>2.4104981611000002E-2</v>
      </c>
      <c r="K622" s="34">
        <v>2.3927766420999998E-2</v>
      </c>
      <c r="L622" s="34">
        <v>2.3927766420999998E-2</v>
      </c>
      <c r="M622" s="14">
        <f t="shared" si="9"/>
        <v>1</v>
      </c>
      <c r="N622" s="41"/>
    </row>
    <row r="623" spans="1:14" ht="13.5" thickBot="1">
      <c r="A623" s="28">
        <v>44069</v>
      </c>
      <c r="B623" s="32">
        <v>13</v>
      </c>
      <c r="C623" s="33">
        <v>60796.5859375</v>
      </c>
      <c r="D623" s="33">
        <v>3701.2</v>
      </c>
      <c r="E623" s="33">
        <v>3699.9</v>
      </c>
      <c r="F623" s="33">
        <v>3251.2828229162401</v>
      </c>
      <c r="G623" s="33">
        <v>3251.2828229162401</v>
      </c>
      <c r="H623" s="33">
        <v>0</v>
      </c>
      <c r="I623" s="34">
        <v>0.11390308280600001</v>
      </c>
      <c r="J623" s="34">
        <v>0.11390308280600001</v>
      </c>
      <c r="K623" s="34">
        <v>0.11357396888100001</v>
      </c>
      <c r="L623" s="34">
        <v>0.11357396888100001</v>
      </c>
      <c r="M623" s="14">
        <f t="shared" si="9"/>
        <v>1</v>
      </c>
      <c r="N623" s="41"/>
    </row>
    <row r="624" spans="1:14" ht="13.5" thickBot="1">
      <c r="A624" s="28">
        <v>44069</v>
      </c>
      <c r="B624" s="32">
        <v>14</v>
      </c>
      <c r="C624" s="33">
        <v>63366.25390625</v>
      </c>
      <c r="D624" s="33">
        <v>3588.4</v>
      </c>
      <c r="E624" s="33">
        <v>3588.4</v>
      </c>
      <c r="F624" s="33">
        <v>3306.6109649388</v>
      </c>
      <c r="G624" s="33">
        <v>3306.6109649388</v>
      </c>
      <c r="H624" s="33">
        <v>0</v>
      </c>
      <c r="I624" s="34">
        <v>7.1338996217999995E-2</v>
      </c>
      <c r="J624" s="34">
        <v>7.1338996217999995E-2</v>
      </c>
      <c r="K624" s="34">
        <v>7.1338996217999995E-2</v>
      </c>
      <c r="L624" s="34">
        <v>7.1338996217999995E-2</v>
      </c>
      <c r="M624" s="14">
        <f t="shared" si="9"/>
        <v>1</v>
      </c>
      <c r="N624" s="41"/>
    </row>
    <row r="625" spans="1:14" ht="13.5" thickBot="1">
      <c r="A625" s="28">
        <v>44069</v>
      </c>
      <c r="B625" s="32">
        <v>15</v>
      </c>
      <c r="C625" s="33">
        <v>65045.57421875</v>
      </c>
      <c r="D625" s="33">
        <v>3586</v>
      </c>
      <c r="E625" s="33">
        <v>3586</v>
      </c>
      <c r="F625" s="33">
        <v>3181.1774868758498</v>
      </c>
      <c r="G625" s="33">
        <v>3181.1774868758498</v>
      </c>
      <c r="H625" s="33">
        <v>0</v>
      </c>
      <c r="I625" s="34">
        <v>0.102486712183</v>
      </c>
      <c r="J625" s="34">
        <v>0.102486712183</v>
      </c>
      <c r="K625" s="34">
        <v>0.102486712183</v>
      </c>
      <c r="L625" s="34">
        <v>0.102486712183</v>
      </c>
      <c r="M625" s="14">
        <f t="shared" si="9"/>
        <v>1</v>
      </c>
      <c r="N625" s="41"/>
    </row>
    <row r="626" spans="1:14" ht="13.5" thickBot="1">
      <c r="A626" s="28">
        <v>44069</v>
      </c>
      <c r="B626" s="32">
        <v>16</v>
      </c>
      <c r="C626" s="33">
        <v>66366.6953125</v>
      </c>
      <c r="D626" s="33">
        <v>3568.8</v>
      </c>
      <c r="E626" s="33">
        <v>3568.8</v>
      </c>
      <c r="F626" s="33">
        <v>3087.6877063573702</v>
      </c>
      <c r="G626" s="33">
        <v>3087.6877063573702</v>
      </c>
      <c r="H626" s="33">
        <v>0</v>
      </c>
      <c r="I626" s="34">
        <v>0.121800580669</v>
      </c>
      <c r="J626" s="34">
        <v>0.121800580669</v>
      </c>
      <c r="K626" s="34">
        <v>0.121800580669</v>
      </c>
      <c r="L626" s="34">
        <v>0.121800580669</v>
      </c>
      <c r="M626" s="14">
        <f t="shared" si="9"/>
        <v>1</v>
      </c>
      <c r="N626" s="41"/>
    </row>
    <row r="627" spans="1:14" ht="13.5" thickBot="1">
      <c r="A627" s="28">
        <v>44069</v>
      </c>
      <c r="B627" s="32">
        <v>17</v>
      </c>
      <c r="C627" s="33">
        <v>66440.828125</v>
      </c>
      <c r="D627" s="33">
        <v>3449.9</v>
      </c>
      <c r="E627" s="33">
        <v>3449.9</v>
      </c>
      <c r="F627" s="33">
        <v>2915.1519523318598</v>
      </c>
      <c r="G627" s="33">
        <v>2915.1519523318598</v>
      </c>
      <c r="H627" s="33">
        <v>0</v>
      </c>
      <c r="I627" s="34">
        <v>0.13537925257399999</v>
      </c>
      <c r="J627" s="34">
        <v>0.13537925257399999</v>
      </c>
      <c r="K627" s="34">
        <v>0.13537925257399999</v>
      </c>
      <c r="L627" s="34">
        <v>0.13537925257399999</v>
      </c>
      <c r="M627" s="14">
        <f t="shared" si="9"/>
        <v>1</v>
      </c>
      <c r="N627" s="41"/>
    </row>
    <row r="628" spans="1:14" ht="13.5" thickBot="1">
      <c r="A628" s="28">
        <v>44069</v>
      </c>
      <c r="B628" s="32">
        <v>18</v>
      </c>
      <c r="C628" s="33">
        <v>65031.46484375</v>
      </c>
      <c r="D628" s="33">
        <v>3247.8</v>
      </c>
      <c r="E628" s="33">
        <v>3247.8</v>
      </c>
      <c r="F628" s="33">
        <v>2845.0672375398899</v>
      </c>
      <c r="G628" s="33">
        <v>2845.0672375398899</v>
      </c>
      <c r="H628" s="33">
        <v>0</v>
      </c>
      <c r="I628" s="34">
        <v>0.10195766138200001</v>
      </c>
      <c r="J628" s="34">
        <v>0.10195766138200001</v>
      </c>
      <c r="K628" s="34">
        <v>0.10195766138200001</v>
      </c>
      <c r="L628" s="34">
        <v>0.10195766138200001</v>
      </c>
      <c r="M628" s="14">
        <f t="shared" si="9"/>
        <v>1</v>
      </c>
      <c r="N628" s="41"/>
    </row>
    <row r="629" spans="1:14" ht="13.5" thickBot="1">
      <c r="A629" s="28">
        <v>44069</v>
      </c>
      <c r="B629" s="32">
        <v>19</v>
      </c>
      <c r="C629" s="33">
        <v>62669.1875</v>
      </c>
      <c r="D629" s="33">
        <v>2469.6999999999998</v>
      </c>
      <c r="E629" s="33">
        <v>2469.6999999999998</v>
      </c>
      <c r="F629" s="33">
        <v>2334.2979406396498</v>
      </c>
      <c r="G629" s="33">
        <v>2334.2979406396498</v>
      </c>
      <c r="H629" s="33">
        <v>0</v>
      </c>
      <c r="I629" s="34">
        <v>3.4279002369E-2</v>
      </c>
      <c r="J629" s="34">
        <v>3.4279002369E-2</v>
      </c>
      <c r="K629" s="34">
        <v>3.4279002369E-2</v>
      </c>
      <c r="L629" s="34">
        <v>3.4279002369E-2</v>
      </c>
      <c r="M629" s="14">
        <f t="shared" si="9"/>
        <v>1</v>
      </c>
      <c r="N629" s="41"/>
    </row>
    <row r="630" spans="1:14" ht="13.5" thickBot="1">
      <c r="A630" s="28">
        <v>44069</v>
      </c>
      <c r="B630" s="32">
        <v>20</v>
      </c>
      <c r="C630" s="33">
        <v>59836.98828125</v>
      </c>
      <c r="D630" s="33">
        <v>600.6</v>
      </c>
      <c r="E630" s="33">
        <v>596.6</v>
      </c>
      <c r="F630" s="33">
        <v>774.64961933592701</v>
      </c>
      <c r="G630" s="33">
        <v>774.64961933592701</v>
      </c>
      <c r="H630" s="33">
        <v>0</v>
      </c>
      <c r="I630" s="34">
        <v>4.4063194767999997E-2</v>
      </c>
      <c r="J630" s="34">
        <v>4.4063194767999997E-2</v>
      </c>
      <c r="K630" s="34">
        <v>4.5075852995999997E-2</v>
      </c>
      <c r="L630" s="34">
        <v>4.5075852995999997E-2</v>
      </c>
      <c r="M630" s="14">
        <f t="shared" si="9"/>
        <v>1</v>
      </c>
      <c r="N630" s="41"/>
    </row>
    <row r="631" spans="1:14" ht="13.5" thickBot="1">
      <c r="A631" s="28">
        <v>44069</v>
      </c>
      <c r="B631" s="32">
        <v>21</v>
      </c>
      <c r="C631" s="33">
        <v>58187.5234375</v>
      </c>
      <c r="D631" s="33">
        <v>29.5</v>
      </c>
      <c r="E631" s="33">
        <v>27.2</v>
      </c>
      <c r="F631" s="33">
        <v>8.7186830132949993</v>
      </c>
      <c r="G631" s="33">
        <v>8.7187511332949992</v>
      </c>
      <c r="H631" s="33">
        <v>6.81199991959148E-5</v>
      </c>
      <c r="I631" s="34">
        <v>5.2610756620000004E-3</v>
      </c>
      <c r="J631" s="34">
        <v>5.261092908E-3</v>
      </c>
      <c r="K631" s="34">
        <v>4.6787971809999999E-3</v>
      </c>
      <c r="L631" s="34">
        <v>4.6788144270000004E-3</v>
      </c>
      <c r="M631" s="14">
        <f t="shared" si="9"/>
        <v>1</v>
      </c>
      <c r="N631" s="41"/>
    </row>
    <row r="632" spans="1:14" ht="13.5" thickBot="1">
      <c r="A632" s="28">
        <v>44069</v>
      </c>
      <c r="B632" s="32">
        <v>22</v>
      </c>
      <c r="C632" s="33">
        <v>55585.40234375</v>
      </c>
      <c r="D632" s="33">
        <v>0</v>
      </c>
      <c r="E632" s="33">
        <v>0</v>
      </c>
      <c r="F632" s="33">
        <v>4.8090727504000001E-2</v>
      </c>
      <c r="G632" s="33">
        <v>0.148090728994</v>
      </c>
      <c r="H632" s="33">
        <v>0.10000000149</v>
      </c>
      <c r="I632" s="34">
        <v>3.7491323796012102E-5</v>
      </c>
      <c r="J632" s="34">
        <v>1.2174867722565E-5</v>
      </c>
      <c r="K632" s="34">
        <v>3.7491323796012102E-5</v>
      </c>
      <c r="L632" s="34">
        <v>1.2174867722565E-5</v>
      </c>
      <c r="M632" s="14">
        <f t="shared" si="9"/>
        <v>0</v>
      </c>
      <c r="N632" s="41"/>
    </row>
    <row r="633" spans="1:14" ht="13.5" thickBot="1">
      <c r="A633" s="28">
        <v>44069</v>
      </c>
      <c r="B633" s="32">
        <v>23</v>
      </c>
      <c r="C633" s="33">
        <v>51918.3671875</v>
      </c>
      <c r="D633" s="33">
        <v>0</v>
      </c>
      <c r="E633" s="33">
        <v>0</v>
      </c>
      <c r="F633" s="33">
        <v>4.8090727504000001E-2</v>
      </c>
      <c r="G633" s="33">
        <v>0.24809073048399999</v>
      </c>
      <c r="H633" s="33">
        <v>0.20000000298000001</v>
      </c>
      <c r="I633" s="34">
        <v>6.2807779869459196E-5</v>
      </c>
      <c r="J633" s="34">
        <v>1.2174867722565E-5</v>
      </c>
      <c r="K633" s="34">
        <v>6.2807779869459196E-5</v>
      </c>
      <c r="L633" s="34">
        <v>1.2174867722565E-5</v>
      </c>
      <c r="M633" s="14">
        <f t="shared" si="9"/>
        <v>0</v>
      </c>
      <c r="N633" s="41"/>
    </row>
    <row r="634" spans="1:14" ht="13.5" thickBot="1">
      <c r="A634" s="28">
        <v>44069</v>
      </c>
      <c r="B634" s="32">
        <v>24</v>
      </c>
      <c r="C634" s="33">
        <v>48124.125</v>
      </c>
      <c r="D634" s="33">
        <v>0</v>
      </c>
      <c r="E634" s="33">
        <v>0</v>
      </c>
      <c r="F634" s="33">
        <v>4.8090727504000001E-2</v>
      </c>
      <c r="G634" s="33">
        <v>0.24809073048399999</v>
      </c>
      <c r="H634" s="33">
        <v>0.20000000298000001</v>
      </c>
      <c r="I634" s="34">
        <v>6.2807779869459196E-5</v>
      </c>
      <c r="J634" s="34">
        <v>1.2174867722565E-5</v>
      </c>
      <c r="K634" s="34">
        <v>6.2807779869459196E-5</v>
      </c>
      <c r="L634" s="34">
        <v>1.2174867722565E-5</v>
      </c>
      <c r="M634" s="14">
        <f t="shared" si="9"/>
        <v>0</v>
      </c>
      <c r="N634" s="41"/>
    </row>
    <row r="635" spans="1:14" ht="13.5" thickBot="1">
      <c r="A635" s="28">
        <v>44070</v>
      </c>
      <c r="B635" s="32">
        <v>1</v>
      </c>
      <c r="C635" s="33">
        <v>44939.359375</v>
      </c>
      <c r="D635" s="33">
        <v>0</v>
      </c>
      <c r="E635" s="33">
        <v>0</v>
      </c>
      <c r="F635" s="33">
        <v>4.8090727504000001E-2</v>
      </c>
      <c r="G635" s="33">
        <v>0.24809073048399999</v>
      </c>
      <c r="H635" s="33">
        <v>0.20000000298000001</v>
      </c>
      <c r="I635" s="34">
        <v>6.2807779869459196E-5</v>
      </c>
      <c r="J635" s="34">
        <v>1.2174867722565E-5</v>
      </c>
      <c r="K635" s="34">
        <v>6.2807779869459196E-5</v>
      </c>
      <c r="L635" s="34">
        <v>1.2174867722565E-5</v>
      </c>
      <c r="M635" s="14">
        <f t="shared" si="9"/>
        <v>0</v>
      </c>
      <c r="N635" s="41"/>
    </row>
    <row r="636" spans="1:14" ht="13.5" thickBot="1">
      <c r="A636" s="28">
        <v>44070</v>
      </c>
      <c r="B636" s="32">
        <v>2</v>
      </c>
      <c r="C636" s="33">
        <v>42437.28125</v>
      </c>
      <c r="D636" s="33">
        <v>0</v>
      </c>
      <c r="E636" s="33">
        <v>0</v>
      </c>
      <c r="F636" s="33">
        <v>4.8090727504000001E-2</v>
      </c>
      <c r="G636" s="33">
        <v>0.24809073048399999</v>
      </c>
      <c r="H636" s="33">
        <v>0.20000000298000001</v>
      </c>
      <c r="I636" s="34">
        <v>6.2807779869459196E-5</v>
      </c>
      <c r="J636" s="34">
        <v>1.2174867722565E-5</v>
      </c>
      <c r="K636" s="34">
        <v>6.2807779869459196E-5</v>
      </c>
      <c r="L636" s="34">
        <v>1.2174867722565E-5</v>
      </c>
      <c r="M636" s="14">
        <f t="shared" si="9"/>
        <v>0</v>
      </c>
      <c r="N636" s="41"/>
    </row>
    <row r="637" spans="1:14" ht="13.5" thickBot="1">
      <c r="A637" s="28">
        <v>44070</v>
      </c>
      <c r="B637" s="32">
        <v>3</v>
      </c>
      <c r="C637" s="33">
        <v>40725.37109375</v>
      </c>
      <c r="D637" s="33">
        <v>0</v>
      </c>
      <c r="E637" s="33">
        <v>0</v>
      </c>
      <c r="F637" s="33">
        <v>4.8090727504000001E-2</v>
      </c>
      <c r="G637" s="33">
        <v>0.24809073048399999</v>
      </c>
      <c r="H637" s="33">
        <v>0.20000000298000001</v>
      </c>
      <c r="I637" s="34">
        <v>6.2807779869459196E-5</v>
      </c>
      <c r="J637" s="34">
        <v>1.2174867722565E-5</v>
      </c>
      <c r="K637" s="34">
        <v>6.2807779869459196E-5</v>
      </c>
      <c r="L637" s="34">
        <v>1.2174867722565E-5</v>
      </c>
      <c r="M637" s="14">
        <f t="shared" si="9"/>
        <v>0</v>
      </c>
      <c r="N637" s="41"/>
    </row>
    <row r="638" spans="1:14" ht="13.5" thickBot="1">
      <c r="A638" s="28">
        <v>44070</v>
      </c>
      <c r="B638" s="32">
        <v>4</v>
      </c>
      <c r="C638" s="33">
        <v>39603.68359375</v>
      </c>
      <c r="D638" s="33">
        <v>0</v>
      </c>
      <c r="E638" s="33">
        <v>0</v>
      </c>
      <c r="F638" s="33">
        <v>4.8090727504000001E-2</v>
      </c>
      <c r="G638" s="33">
        <v>0.24809073048399999</v>
      </c>
      <c r="H638" s="33">
        <v>0.20000000298000001</v>
      </c>
      <c r="I638" s="34">
        <v>6.2807779869459196E-5</v>
      </c>
      <c r="J638" s="34">
        <v>1.2174867722565E-5</v>
      </c>
      <c r="K638" s="34">
        <v>6.2807779869459196E-5</v>
      </c>
      <c r="L638" s="34">
        <v>1.2174867722565E-5</v>
      </c>
      <c r="M638" s="14">
        <f t="shared" si="9"/>
        <v>0</v>
      </c>
      <c r="N638" s="41"/>
    </row>
    <row r="639" spans="1:14" ht="13.5" thickBot="1">
      <c r="A639" s="28">
        <v>44070</v>
      </c>
      <c r="B639" s="32">
        <v>5</v>
      </c>
      <c r="C639" s="33">
        <v>39206.62109375</v>
      </c>
      <c r="D639" s="33">
        <v>0</v>
      </c>
      <c r="E639" s="33">
        <v>0</v>
      </c>
      <c r="F639" s="33">
        <v>4.8090727504000001E-2</v>
      </c>
      <c r="G639" s="33">
        <v>9.8090728249000003E-2</v>
      </c>
      <c r="H639" s="33">
        <v>5.0000000745000002E-2</v>
      </c>
      <c r="I639" s="34">
        <v>2.4833095759288598E-5</v>
      </c>
      <c r="J639" s="34">
        <v>1.2174867722565E-5</v>
      </c>
      <c r="K639" s="34">
        <v>2.4833095759288598E-5</v>
      </c>
      <c r="L639" s="34">
        <v>1.2174867722565E-5</v>
      </c>
      <c r="M639" s="14">
        <f t="shared" si="9"/>
        <v>0</v>
      </c>
      <c r="N639" s="41"/>
    </row>
    <row r="640" spans="1:14" ht="13.5" thickBot="1">
      <c r="A640" s="28">
        <v>44070</v>
      </c>
      <c r="B640" s="32">
        <v>6</v>
      </c>
      <c r="C640" s="33">
        <v>39891.390625</v>
      </c>
      <c r="D640" s="33">
        <v>0</v>
      </c>
      <c r="E640" s="33">
        <v>0</v>
      </c>
      <c r="F640" s="33">
        <v>4.8090727504000001E-2</v>
      </c>
      <c r="G640" s="33">
        <v>4.8090727504000001E-2</v>
      </c>
      <c r="H640" s="33">
        <v>0</v>
      </c>
      <c r="I640" s="34">
        <v>1.2174867722565E-5</v>
      </c>
      <c r="J640" s="34">
        <v>1.2174867722565E-5</v>
      </c>
      <c r="K640" s="34">
        <v>1.2174867722565E-5</v>
      </c>
      <c r="L640" s="34">
        <v>1.2174867722565E-5</v>
      </c>
      <c r="M640" s="14">
        <f t="shared" si="9"/>
        <v>0</v>
      </c>
      <c r="N640" s="41"/>
    </row>
    <row r="641" spans="1:14" ht="13.5" thickBot="1">
      <c r="A641" s="28">
        <v>44070</v>
      </c>
      <c r="B641" s="32">
        <v>7</v>
      </c>
      <c r="C641" s="33">
        <v>41393.6953125</v>
      </c>
      <c r="D641" s="33">
        <v>0</v>
      </c>
      <c r="E641" s="33">
        <v>0</v>
      </c>
      <c r="F641" s="33">
        <v>4.8090727504000001E-2</v>
      </c>
      <c r="G641" s="33">
        <v>4.8090727504000001E-2</v>
      </c>
      <c r="H641" s="33">
        <v>0</v>
      </c>
      <c r="I641" s="34">
        <v>1.2174867722565E-5</v>
      </c>
      <c r="J641" s="34">
        <v>1.2174867722565E-5</v>
      </c>
      <c r="K641" s="34">
        <v>1.2174867722565E-5</v>
      </c>
      <c r="L641" s="34">
        <v>1.2174867722565E-5</v>
      </c>
      <c r="M641" s="14">
        <f t="shared" si="9"/>
        <v>0</v>
      </c>
      <c r="N641" s="41"/>
    </row>
    <row r="642" spans="1:14" ht="13.5" thickBot="1">
      <c r="A642" s="28">
        <v>44070</v>
      </c>
      <c r="B642" s="32">
        <v>8</v>
      </c>
      <c r="C642" s="33">
        <v>42151.2265625</v>
      </c>
      <c r="D642" s="33">
        <v>110.9</v>
      </c>
      <c r="E642" s="33">
        <v>97</v>
      </c>
      <c r="F642" s="33">
        <v>101.68668106112101</v>
      </c>
      <c r="G642" s="33">
        <v>101.663902081998</v>
      </c>
      <c r="H642" s="33">
        <v>-2.2778979122000002E-2</v>
      </c>
      <c r="I642" s="34">
        <v>2.3382526369999999E-3</v>
      </c>
      <c r="J642" s="34">
        <v>2.3324858069999998E-3</v>
      </c>
      <c r="K642" s="34">
        <v>1.1807347039999999E-3</v>
      </c>
      <c r="L642" s="34">
        <v>1.186501534E-3</v>
      </c>
      <c r="M642" s="14">
        <f t="shared" si="9"/>
        <v>1</v>
      </c>
      <c r="N642" s="41"/>
    </row>
    <row r="643" spans="1:14" ht="13.5" thickBot="1">
      <c r="A643" s="28">
        <v>44070</v>
      </c>
      <c r="B643" s="32">
        <v>9</v>
      </c>
      <c r="C643" s="33">
        <v>44240.42578125</v>
      </c>
      <c r="D643" s="33">
        <v>1305.8</v>
      </c>
      <c r="E643" s="33">
        <v>1305.8</v>
      </c>
      <c r="F643" s="33">
        <v>1540.43626515554</v>
      </c>
      <c r="G643" s="33">
        <v>1540.43626515554</v>
      </c>
      <c r="H643" s="33">
        <v>0</v>
      </c>
      <c r="I643" s="34">
        <v>5.9401586115000002E-2</v>
      </c>
      <c r="J643" s="34">
        <v>5.9401586115000002E-2</v>
      </c>
      <c r="K643" s="34">
        <v>5.9401586115000002E-2</v>
      </c>
      <c r="L643" s="34">
        <v>5.9401586115000002E-2</v>
      </c>
      <c r="M643" s="14">
        <f t="shared" si="9"/>
        <v>1</v>
      </c>
      <c r="N643" s="41"/>
    </row>
    <row r="644" spans="1:14" ht="13.5" thickBot="1">
      <c r="A644" s="28">
        <v>44070</v>
      </c>
      <c r="B644" s="32">
        <v>10</v>
      </c>
      <c r="C644" s="33">
        <v>47815.41015625</v>
      </c>
      <c r="D644" s="33">
        <v>3158.6</v>
      </c>
      <c r="E644" s="33">
        <v>3158.6</v>
      </c>
      <c r="F644" s="33">
        <v>3172.6625181869699</v>
      </c>
      <c r="G644" s="33">
        <v>3200.3044746689002</v>
      </c>
      <c r="H644" s="33">
        <v>27.641956481933001</v>
      </c>
      <c r="I644" s="34">
        <v>1.0558094852000001E-2</v>
      </c>
      <c r="J644" s="34">
        <v>3.5601311859999999E-3</v>
      </c>
      <c r="K644" s="34">
        <v>1.0558094852000001E-2</v>
      </c>
      <c r="L644" s="34">
        <v>3.5601311859999999E-3</v>
      </c>
      <c r="M644" s="14">
        <f t="shared" si="9"/>
        <v>1</v>
      </c>
      <c r="N644" s="41"/>
    </row>
    <row r="645" spans="1:14" ht="13.5" thickBot="1">
      <c r="A645" s="28">
        <v>44070</v>
      </c>
      <c r="B645" s="32">
        <v>11</v>
      </c>
      <c r="C645" s="33">
        <v>52089.3359375</v>
      </c>
      <c r="D645" s="33">
        <v>3617.1</v>
      </c>
      <c r="E645" s="33">
        <v>3617.1</v>
      </c>
      <c r="F645" s="33">
        <v>3538.5913751732</v>
      </c>
      <c r="G645" s="33">
        <v>3538.5913751732</v>
      </c>
      <c r="H645" s="33">
        <v>0</v>
      </c>
      <c r="I645" s="34">
        <v>1.9875601220999999E-2</v>
      </c>
      <c r="J645" s="34">
        <v>1.9875601220999999E-2</v>
      </c>
      <c r="K645" s="34">
        <v>1.9875601220999999E-2</v>
      </c>
      <c r="L645" s="34">
        <v>1.9875601220999999E-2</v>
      </c>
      <c r="M645" s="14">
        <f t="shared" si="9"/>
        <v>1</v>
      </c>
      <c r="N645" s="41"/>
    </row>
    <row r="646" spans="1:14" ht="13.5" thickBot="1">
      <c r="A646" s="28">
        <v>44070</v>
      </c>
      <c r="B646" s="32">
        <v>12</v>
      </c>
      <c r="C646" s="33">
        <v>56720.84765625</v>
      </c>
      <c r="D646" s="33">
        <v>3691.4</v>
      </c>
      <c r="E646" s="33">
        <v>3688.9</v>
      </c>
      <c r="F646" s="33">
        <v>3560.65125961993</v>
      </c>
      <c r="G646" s="33">
        <v>3560.65125961992</v>
      </c>
      <c r="H646" s="33">
        <v>0</v>
      </c>
      <c r="I646" s="34">
        <v>3.3100946930999998E-2</v>
      </c>
      <c r="J646" s="34">
        <v>3.3100946930999998E-2</v>
      </c>
      <c r="K646" s="34">
        <v>3.2468035538999997E-2</v>
      </c>
      <c r="L646" s="34">
        <v>3.2468035538999997E-2</v>
      </c>
      <c r="M646" s="14">
        <f t="shared" si="9"/>
        <v>1</v>
      </c>
      <c r="N646" s="41"/>
    </row>
    <row r="647" spans="1:14" ht="13.5" thickBot="1">
      <c r="A647" s="28">
        <v>44070</v>
      </c>
      <c r="B647" s="32">
        <v>13</v>
      </c>
      <c r="C647" s="33">
        <v>60821.85546875</v>
      </c>
      <c r="D647" s="33">
        <v>3689.1</v>
      </c>
      <c r="E647" s="33">
        <v>3687.3</v>
      </c>
      <c r="F647" s="33">
        <v>3302.8168765666801</v>
      </c>
      <c r="G647" s="33">
        <v>3302.8168765666801</v>
      </c>
      <c r="H647" s="33">
        <v>0</v>
      </c>
      <c r="I647" s="34">
        <v>9.7793195804999997E-2</v>
      </c>
      <c r="J647" s="34">
        <v>9.7793195804999997E-2</v>
      </c>
      <c r="K647" s="34">
        <v>9.7337499603000005E-2</v>
      </c>
      <c r="L647" s="34">
        <v>9.7337499603000005E-2</v>
      </c>
      <c r="M647" s="14">
        <f t="shared" si="9"/>
        <v>1</v>
      </c>
      <c r="N647" s="41"/>
    </row>
    <row r="648" spans="1:14" ht="13.5" thickBot="1">
      <c r="A648" s="28">
        <v>44070</v>
      </c>
      <c r="B648" s="32">
        <v>14</v>
      </c>
      <c r="C648" s="33">
        <v>64349.5390625</v>
      </c>
      <c r="D648" s="33">
        <v>3491.5</v>
      </c>
      <c r="E648" s="33">
        <v>3491.5</v>
      </c>
      <c r="F648" s="33">
        <v>3354.1648220162901</v>
      </c>
      <c r="G648" s="33">
        <v>3354.1648220162901</v>
      </c>
      <c r="H648" s="33">
        <v>0</v>
      </c>
      <c r="I648" s="34">
        <v>3.4768399488999999E-2</v>
      </c>
      <c r="J648" s="34">
        <v>3.4768399488999999E-2</v>
      </c>
      <c r="K648" s="34">
        <v>3.4768399488999999E-2</v>
      </c>
      <c r="L648" s="34">
        <v>3.4768399488999999E-2</v>
      </c>
      <c r="M648" s="14">
        <f t="shared" si="9"/>
        <v>1</v>
      </c>
      <c r="N648" s="41"/>
    </row>
    <row r="649" spans="1:14" ht="13.5" thickBot="1">
      <c r="A649" s="28">
        <v>44070</v>
      </c>
      <c r="B649" s="32">
        <v>15</v>
      </c>
      <c r="C649" s="33">
        <v>66992.0625</v>
      </c>
      <c r="D649" s="33">
        <v>3471.2</v>
      </c>
      <c r="E649" s="33">
        <v>3471.2</v>
      </c>
      <c r="F649" s="33">
        <v>3396.5345464134198</v>
      </c>
      <c r="G649" s="33">
        <v>3396.5345464134198</v>
      </c>
      <c r="H649" s="33">
        <v>0</v>
      </c>
      <c r="I649" s="34">
        <v>1.8902646477000001E-2</v>
      </c>
      <c r="J649" s="34">
        <v>1.8902646477000001E-2</v>
      </c>
      <c r="K649" s="34">
        <v>1.8902646477000001E-2</v>
      </c>
      <c r="L649" s="34">
        <v>1.8902646477000001E-2</v>
      </c>
      <c r="M649" s="14">
        <f t="shared" si="9"/>
        <v>1</v>
      </c>
      <c r="N649" s="41"/>
    </row>
    <row r="650" spans="1:14" ht="13.5" thickBot="1">
      <c r="A650" s="28">
        <v>44070</v>
      </c>
      <c r="B650" s="32">
        <v>16</v>
      </c>
      <c r="C650" s="33">
        <v>68960.8125</v>
      </c>
      <c r="D650" s="33">
        <v>3464.6</v>
      </c>
      <c r="E650" s="33">
        <v>3464.6</v>
      </c>
      <c r="F650" s="33">
        <v>3302.0906637419598</v>
      </c>
      <c r="G650" s="33">
        <v>3302.0906637419598</v>
      </c>
      <c r="H650" s="33">
        <v>0</v>
      </c>
      <c r="I650" s="34">
        <v>4.1141604115000001E-2</v>
      </c>
      <c r="J650" s="34">
        <v>4.1141604115000001E-2</v>
      </c>
      <c r="K650" s="34">
        <v>4.1141604115000001E-2</v>
      </c>
      <c r="L650" s="34">
        <v>4.1141604115000001E-2</v>
      </c>
      <c r="M650" s="14">
        <f t="shared" si="9"/>
        <v>1</v>
      </c>
      <c r="N650" s="41"/>
    </row>
    <row r="651" spans="1:14" ht="13.5" thickBot="1">
      <c r="A651" s="28">
        <v>44070</v>
      </c>
      <c r="B651" s="32">
        <v>17</v>
      </c>
      <c r="C651" s="33">
        <v>69768.78125</v>
      </c>
      <c r="D651" s="33">
        <v>3348</v>
      </c>
      <c r="E651" s="33">
        <v>3348</v>
      </c>
      <c r="F651" s="33">
        <v>3355.7655569993099</v>
      </c>
      <c r="G651" s="33">
        <v>3355.7655569993099</v>
      </c>
      <c r="H651" s="33">
        <v>0</v>
      </c>
      <c r="I651" s="34">
        <v>1.9659637970000001E-3</v>
      </c>
      <c r="J651" s="34">
        <v>1.9659637970000001E-3</v>
      </c>
      <c r="K651" s="34">
        <v>1.9659637970000001E-3</v>
      </c>
      <c r="L651" s="34">
        <v>1.9659637970000001E-3</v>
      </c>
      <c r="M651" s="14">
        <f t="shared" si="9"/>
        <v>1</v>
      </c>
      <c r="N651" s="41"/>
    </row>
    <row r="652" spans="1:14" ht="13.5" thickBot="1">
      <c r="A652" s="28">
        <v>44070</v>
      </c>
      <c r="B652" s="32">
        <v>18</v>
      </c>
      <c r="C652" s="33">
        <v>69522.75</v>
      </c>
      <c r="D652" s="33">
        <v>3116.2</v>
      </c>
      <c r="E652" s="33">
        <v>3116.2</v>
      </c>
      <c r="F652" s="33">
        <v>3255.9485802457102</v>
      </c>
      <c r="G652" s="33">
        <v>3255.9485802457102</v>
      </c>
      <c r="H652" s="33">
        <v>0</v>
      </c>
      <c r="I652" s="34">
        <v>3.5379387403E-2</v>
      </c>
      <c r="J652" s="34">
        <v>3.5379387403E-2</v>
      </c>
      <c r="K652" s="34">
        <v>3.5379387403E-2</v>
      </c>
      <c r="L652" s="34">
        <v>3.5379387403E-2</v>
      </c>
      <c r="M652" s="14">
        <f t="shared" ref="M652:M715" si="10">IF(F652&gt;5,1,0)</f>
        <v>1</v>
      </c>
      <c r="N652" s="41"/>
    </row>
    <row r="653" spans="1:14" ht="13.5" thickBot="1">
      <c r="A653" s="28">
        <v>44070</v>
      </c>
      <c r="B653" s="32">
        <v>19</v>
      </c>
      <c r="C653" s="33">
        <v>67302.84375</v>
      </c>
      <c r="D653" s="33">
        <v>2286.9</v>
      </c>
      <c r="E653" s="33">
        <v>2286.9</v>
      </c>
      <c r="F653" s="33">
        <v>2629.3116759814102</v>
      </c>
      <c r="G653" s="33">
        <v>2629.3116759814202</v>
      </c>
      <c r="H653" s="33">
        <v>0</v>
      </c>
      <c r="I653" s="34">
        <v>8.6686500247999995E-2</v>
      </c>
      <c r="J653" s="34">
        <v>8.6686500247999995E-2</v>
      </c>
      <c r="K653" s="34">
        <v>8.6686500247999995E-2</v>
      </c>
      <c r="L653" s="34">
        <v>8.6686500247999995E-2</v>
      </c>
      <c r="M653" s="14">
        <f t="shared" si="10"/>
        <v>1</v>
      </c>
      <c r="N653" s="41"/>
    </row>
    <row r="654" spans="1:14" ht="13.5" thickBot="1">
      <c r="A654" s="28">
        <v>44070</v>
      </c>
      <c r="B654" s="32">
        <v>20</v>
      </c>
      <c r="C654" s="33">
        <v>64138.0703125</v>
      </c>
      <c r="D654" s="33">
        <v>579.6</v>
      </c>
      <c r="E654" s="33">
        <v>575.4</v>
      </c>
      <c r="F654" s="33">
        <v>840.97222753710003</v>
      </c>
      <c r="G654" s="33">
        <v>840.97222753710003</v>
      </c>
      <c r="H654" s="33">
        <v>0</v>
      </c>
      <c r="I654" s="34">
        <v>6.6170184186E-2</v>
      </c>
      <c r="J654" s="34">
        <v>6.6170184186E-2</v>
      </c>
      <c r="K654" s="34">
        <v>6.7233475325E-2</v>
      </c>
      <c r="L654" s="34">
        <v>6.7233475325E-2</v>
      </c>
      <c r="M654" s="14">
        <f t="shared" si="10"/>
        <v>1</v>
      </c>
      <c r="N654" s="41"/>
    </row>
    <row r="655" spans="1:14" ht="13.5" thickBot="1">
      <c r="A655" s="28">
        <v>44070</v>
      </c>
      <c r="B655" s="32">
        <v>21</v>
      </c>
      <c r="C655" s="33">
        <v>61970.48828125</v>
      </c>
      <c r="D655" s="33">
        <v>26.8</v>
      </c>
      <c r="E655" s="33">
        <v>24.7</v>
      </c>
      <c r="F655" s="33">
        <v>7.9803217291069997</v>
      </c>
      <c r="G655" s="33">
        <v>8.0316581715820003</v>
      </c>
      <c r="H655" s="33">
        <v>5.1336442475000001E-2</v>
      </c>
      <c r="I655" s="34">
        <v>4.7514789430000001E-3</v>
      </c>
      <c r="J655" s="34">
        <v>4.7644755109999999E-3</v>
      </c>
      <c r="K655" s="34">
        <v>4.2198333740000003E-3</v>
      </c>
      <c r="L655" s="34">
        <v>4.2328299409999997E-3</v>
      </c>
      <c r="M655" s="14">
        <f t="shared" si="10"/>
        <v>1</v>
      </c>
      <c r="N655" s="41"/>
    </row>
    <row r="656" spans="1:14" ht="13.5" thickBot="1">
      <c r="A656" s="28">
        <v>44070</v>
      </c>
      <c r="B656" s="32">
        <v>22</v>
      </c>
      <c r="C656" s="33">
        <v>59112.75</v>
      </c>
      <c r="D656" s="33">
        <v>0</v>
      </c>
      <c r="E656" s="33">
        <v>0</v>
      </c>
      <c r="F656" s="33">
        <v>9.880110013E-2</v>
      </c>
      <c r="G656" s="33">
        <v>0.19880110162100001</v>
      </c>
      <c r="H656" s="33">
        <v>0.10000000149</v>
      </c>
      <c r="I656" s="34">
        <v>5.03293928154504E-5</v>
      </c>
      <c r="J656" s="34">
        <v>2.50129367420034E-5</v>
      </c>
      <c r="K656" s="34">
        <v>5.03293928154504E-5</v>
      </c>
      <c r="L656" s="34">
        <v>2.50129367420034E-5</v>
      </c>
      <c r="M656" s="14">
        <f t="shared" si="10"/>
        <v>0</v>
      </c>
      <c r="N656" s="41"/>
    </row>
    <row r="657" spans="1:14" ht="13.5" thickBot="1">
      <c r="A657" s="28">
        <v>44070</v>
      </c>
      <c r="B657" s="32">
        <v>23</v>
      </c>
      <c r="C657" s="33">
        <v>55215.87109375</v>
      </c>
      <c r="D657" s="33">
        <v>0</v>
      </c>
      <c r="E657" s="33">
        <v>0</v>
      </c>
      <c r="F657" s="33">
        <v>9.880110013E-2</v>
      </c>
      <c r="G657" s="33">
        <v>0.298801103111</v>
      </c>
      <c r="H657" s="33">
        <v>0.20000000298000001</v>
      </c>
      <c r="I657" s="34">
        <v>7.5645848888897501E-5</v>
      </c>
      <c r="J657" s="34">
        <v>2.50129367420034E-5</v>
      </c>
      <c r="K657" s="34">
        <v>7.5645848888897501E-5</v>
      </c>
      <c r="L657" s="34">
        <v>2.50129367420034E-5</v>
      </c>
      <c r="M657" s="14">
        <f t="shared" si="10"/>
        <v>0</v>
      </c>
      <c r="N657" s="41"/>
    </row>
    <row r="658" spans="1:14" ht="13.5" thickBot="1">
      <c r="A658" s="28">
        <v>44070</v>
      </c>
      <c r="B658" s="32">
        <v>24</v>
      </c>
      <c r="C658" s="33">
        <v>51545.93359375</v>
      </c>
      <c r="D658" s="33">
        <v>0</v>
      </c>
      <c r="E658" s="33">
        <v>0</v>
      </c>
      <c r="F658" s="33">
        <v>9.880110013E-2</v>
      </c>
      <c r="G658" s="33">
        <v>0.298801103111</v>
      </c>
      <c r="H658" s="33">
        <v>0.20000000298000001</v>
      </c>
      <c r="I658" s="34">
        <v>7.5645848888897501E-5</v>
      </c>
      <c r="J658" s="34">
        <v>2.50129367420034E-5</v>
      </c>
      <c r="K658" s="34">
        <v>7.5645848888897501E-5</v>
      </c>
      <c r="L658" s="34">
        <v>2.50129367420034E-5</v>
      </c>
      <c r="M658" s="14">
        <f t="shared" si="10"/>
        <v>0</v>
      </c>
      <c r="N658" s="41"/>
    </row>
    <row r="659" spans="1:14" ht="13.5" thickBot="1">
      <c r="A659" s="28">
        <v>44071</v>
      </c>
      <c r="B659" s="32">
        <v>1</v>
      </c>
      <c r="C659" s="33">
        <v>48355.26953125</v>
      </c>
      <c r="D659" s="33">
        <v>0</v>
      </c>
      <c r="E659" s="33">
        <v>0</v>
      </c>
      <c r="F659" s="33">
        <v>9.880110013E-2</v>
      </c>
      <c r="G659" s="33">
        <v>0.298801103111</v>
      </c>
      <c r="H659" s="33">
        <v>0.20000000298000001</v>
      </c>
      <c r="I659" s="34">
        <v>7.5645848888897501E-5</v>
      </c>
      <c r="J659" s="34">
        <v>2.50129367420034E-5</v>
      </c>
      <c r="K659" s="34">
        <v>7.5645848888897501E-5</v>
      </c>
      <c r="L659" s="34">
        <v>2.50129367420034E-5</v>
      </c>
      <c r="M659" s="14">
        <f t="shared" si="10"/>
        <v>0</v>
      </c>
      <c r="N659" s="41"/>
    </row>
    <row r="660" spans="1:14" ht="13.5" thickBot="1">
      <c r="A660" s="28">
        <v>44071</v>
      </c>
      <c r="B660" s="32">
        <v>2</v>
      </c>
      <c r="C660" s="33">
        <v>46200.6953125</v>
      </c>
      <c r="D660" s="33">
        <v>0</v>
      </c>
      <c r="E660" s="33">
        <v>0</v>
      </c>
      <c r="F660" s="33">
        <v>9.880110013E-2</v>
      </c>
      <c r="G660" s="33">
        <v>0.298801103111</v>
      </c>
      <c r="H660" s="33">
        <v>0.20000000298000001</v>
      </c>
      <c r="I660" s="34">
        <v>7.5645848888897501E-5</v>
      </c>
      <c r="J660" s="34">
        <v>2.50129367420034E-5</v>
      </c>
      <c r="K660" s="34">
        <v>7.5645848888897501E-5</v>
      </c>
      <c r="L660" s="34">
        <v>2.50129367420034E-5</v>
      </c>
      <c r="M660" s="14">
        <f t="shared" si="10"/>
        <v>0</v>
      </c>
      <c r="N660" s="41"/>
    </row>
    <row r="661" spans="1:14" ht="13.5" thickBot="1">
      <c r="A661" s="28">
        <v>44071</v>
      </c>
      <c r="B661" s="32">
        <v>3</v>
      </c>
      <c r="C661" s="33">
        <v>44656.44921875</v>
      </c>
      <c r="D661" s="33">
        <v>0</v>
      </c>
      <c r="E661" s="33">
        <v>0</v>
      </c>
      <c r="F661" s="33">
        <v>9.880110013E-2</v>
      </c>
      <c r="G661" s="33">
        <v>0.298801103111</v>
      </c>
      <c r="H661" s="33">
        <v>0.20000000298000001</v>
      </c>
      <c r="I661" s="34">
        <v>7.5645848888897501E-5</v>
      </c>
      <c r="J661" s="34">
        <v>2.50129367420034E-5</v>
      </c>
      <c r="K661" s="34">
        <v>7.5645848888897501E-5</v>
      </c>
      <c r="L661" s="34">
        <v>2.50129367420034E-5</v>
      </c>
      <c r="M661" s="14">
        <f t="shared" si="10"/>
        <v>0</v>
      </c>
      <c r="N661" s="41"/>
    </row>
    <row r="662" spans="1:14" ht="13.5" thickBot="1">
      <c r="A662" s="28">
        <v>44071</v>
      </c>
      <c r="B662" s="32">
        <v>4</v>
      </c>
      <c r="C662" s="33">
        <v>43572.01953125</v>
      </c>
      <c r="D662" s="33">
        <v>0</v>
      </c>
      <c r="E662" s="33">
        <v>0</v>
      </c>
      <c r="F662" s="33">
        <v>9.880110013E-2</v>
      </c>
      <c r="G662" s="33">
        <v>0.298801103111</v>
      </c>
      <c r="H662" s="33">
        <v>0.20000000298000001</v>
      </c>
      <c r="I662" s="34">
        <v>7.5645848888897501E-5</v>
      </c>
      <c r="J662" s="34">
        <v>2.50129367420034E-5</v>
      </c>
      <c r="K662" s="34">
        <v>7.5645848888897501E-5</v>
      </c>
      <c r="L662" s="34">
        <v>2.50129367420034E-5</v>
      </c>
      <c r="M662" s="14">
        <f t="shared" si="10"/>
        <v>0</v>
      </c>
      <c r="N662" s="41"/>
    </row>
    <row r="663" spans="1:14" ht="13.5" thickBot="1">
      <c r="A663" s="28">
        <v>44071</v>
      </c>
      <c r="B663" s="32">
        <v>5</v>
      </c>
      <c r="C663" s="33">
        <v>43401.33203125</v>
      </c>
      <c r="D663" s="33">
        <v>0</v>
      </c>
      <c r="E663" s="33">
        <v>0</v>
      </c>
      <c r="F663" s="33">
        <v>9.880110013E-2</v>
      </c>
      <c r="G663" s="33">
        <v>0.298801103111</v>
      </c>
      <c r="H663" s="33">
        <v>0.20000000298000001</v>
      </c>
      <c r="I663" s="34">
        <v>7.5645848888897501E-5</v>
      </c>
      <c r="J663" s="34">
        <v>2.50129367420034E-5</v>
      </c>
      <c r="K663" s="34">
        <v>7.5645848888897501E-5</v>
      </c>
      <c r="L663" s="34">
        <v>2.50129367420034E-5</v>
      </c>
      <c r="M663" s="14">
        <f t="shared" si="10"/>
        <v>0</v>
      </c>
      <c r="N663" s="41"/>
    </row>
    <row r="664" spans="1:14" ht="13.5" thickBot="1">
      <c r="A664" s="28">
        <v>44071</v>
      </c>
      <c r="B664" s="32">
        <v>6</v>
      </c>
      <c r="C664" s="33">
        <v>44404.171875</v>
      </c>
      <c r="D664" s="33">
        <v>0</v>
      </c>
      <c r="E664" s="33">
        <v>0</v>
      </c>
      <c r="F664" s="33">
        <v>9.880110013E-2</v>
      </c>
      <c r="G664" s="33">
        <v>0.298801103111</v>
      </c>
      <c r="H664" s="33">
        <v>0.20000000298000001</v>
      </c>
      <c r="I664" s="34">
        <v>7.5645848888897501E-5</v>
      </c>
      <c r="J664" s="34">
        <v>2.50129367420034E-5</v>
      </c>
      <c r="K664" s="34">
        <v>7.5645848888897501E-5</v>
      </c>
      <c r="L664" s="34">
        <v>2.50129367420034E-5</v>
      </c>
      <c r="M664" s="14">
        <f t="shared" si="10"/>
        <v>0</v>
      </c>
      <c r="N664" s="41"/>
    </row>
    <row r="665" spans="1:14" ht="13.5" thickBot="1">
      <c r="A665" s="28">
        <v>44071</v>
      </c>
      <c r="B665" s="32">
        <v>7</v>
      </c>
      <c r="C665" s="33">
        <v>46076.73046875</v>
      </c>
      <c r="D665" s="33">
        <v>0</v>
      </c>
      <c r="E665" s="33">
        <v>0</v>
      </c>
      <c r="F665" s="33">
        <v>9.880110013E-2</v>
      </c>
      <c r="G665" s="33">
        <v>0.298801103111</v>
      </c>
      <c r="H665" s="33">
        <v>0.20000000298000001</v>
      </c>
      <c r="I665" s="34">
        <v>7.5645848888897501E-5</v>
      </c>
      <c r="J665" s="34">
        <v>2.50129367420034E-5</v>
      </c>
      <c r="K665" s="34">
        <v>7.5645848888897501E-5</v>
      </c>
      <c r="L665" s="34">
        <v>2.50129367420034E-5</v>
      </c>
      <c r="M665" s="14">
        <f t="shared" si="10"/>
        <v>0</v>
      </c>
      <c r="N665" s="41"/>
    </row>
    <row r="666" spans="1:14" ht="13.5" thickBot="1">
      <c r="A666" s="28">
        <v>44071</v>
      </c>
      <c r="B666" s="32">
        <v>8</v>
      </c>
      <c r="C666" s="33">
        <v>46908.0390625</v>
      </c>
      <c r="D666" s="33">
        <v>108.6</v>
      </c>
      <c r="E666" s="33">
        <v>99.5</v>
      </c>
      <c r="F666" s="33">
        <v>82.661827425067997</v>
      </c>
      <c r="G666" s="33">
        <v>94.291927883702002</v>
      </c>
      <c r="H666" s="33">
        <v>11.630100458634001</v>
      </c>
      <c r="I666" s="34">
        <v>3.6222967380000002E-3</v>
      </c>
      <c r="J666" s="34">
        <v>6.566625968E-3</v>
      </c>
      <c r="K666" s="34">
        <v>1.3184992689999999E-3</v>
      </c>
      <c r="L666" s="34">
        <v>4.2628284989999999E-3</v>
      </c>
      <c r="M666" s="14">
        <f t="shared" si="10"/>
        <v>1</v>
      </c>
      <c r="N666" s="41"/>
    </row>
    <row r="667" spans="1:14" ht="13.5" thickBot="1">
      <c r="A667" s="28">
        <v>44071</v>
      </c>
      <c r="B667" s="32">
        <v>9</v>
      </c>
      <c r="C667" s="33">
        <v>49291.671875</v>
      </c>
      <c r="D667" s="33">
        <v>1333.4</v>
      </c>
      <c r="E667" s="33">
        <v>1333.4</v>
      </c>
      <c r="F667" s="33">
        <v>1582.53631571098</v>
      </c>
      <c r="G667" s="33">
        <v>1612.60187179628</v>
      </c>
      <c r="H667" s="33">
        <v>30.065556085308</v>
      </c>
      <c r="I667" s="34">
        <v>7.0684018175999994E-2</v>
      </c>
      <c r="J667" s="34">
        <v>6.3072484989999997E-2</v>
      </c>
      <c r="K667" s="34">
        <v>7.0684018175999994E-2</v>
      </c>
      <c r="L667" s="34">
        <v>6.3072484989999997E-2</v>
      </c>
      <c r="M667" s="14">
        <f t="shared" si="10"/>
        <v>1</v>
      </c>
      <c r="N667" s="41"/>
    </row>
    <row r="668" spans="1:14" ht="13.5" thickBot="1">
      <c r="A668" s="28">
        <v>44071</v>
      </c>
      <c r="B668" s="32">
        <v>10</v>
      </c>
      <c r="C668" s="33">
        <v>53482.5859375</v>
      </c>
      <c r="D668" s="33">
        <v>3216.3</v>
      </c>
      <c r="E668" s="33">
        <v>3216.3</v>
      </c>
      <c r="F668" s="33">
        <v>3223.3474878301899</v>
      </c>
      <c r="G668" s="33">
        <v>3275.7618217529198</v>
      </c>
      <c r="H668" s="33">
        <v>52.414333922730002</v>
      </c>
      <c r="I668" s="34">
        <v>1.505362576E-2</v>
      </c>
      <c r="J668" s="34">
        <v>1.784174134E-3</v>
      </c>
      <c r="K668" s="34">
        <v>1.505362576E-2</v>
      </c>
      <c r="L668" s="34">
        <v>1.784174134E-3</v>
      </c>
      <c r="M668" s="14">
        <f t="shared" si="10"/>
        <v>1</v>
      </c>
      <c r="N668" s="41"/>
    </row>
    <row r="669" spans="1:14" ht="13.5" thickBot="1">
      <c r="A669" s="28">
        <v>44071</v>
      </c>
      <c r="B669" s="32">
        <v>11</v>
      </c>
      <c r="C669" s="33">
        <v>58264.484375</v>
      </c>
      <c r="D669" s="33">
        <v>3520.9</v>
      </c>
      <c r="E669" s="33">
        <v>3519.1</v>
      </c>
      <c r="F669" s="33">
        <v>3400.9311226746099</v>
      </c>
      <c r="G669" s="33">
        <v>3640.35978600211</v>
      </c>
      <c r="H669" s="33">
        <v>239.428663327496</v>
      </c>
      <c r="I669" s="34">
        <v>3.0242983798E-2</v>
      </c>
      <c r="J669" s="34">
        <v>3.0371867677000002E-2</v>
      </c>
      <c r="K669" s="34">
        <v>3.0698679999999999E-2</v>
      </c>
      <c r="L669" s="34">
        <v>2.9916171474000001E-2</v>
      </c>
      <c r="M669" s="14">
        <f t="shared" si="10"/>
        <v>1</v>
      </c>
      <c r="N669" s="41"/>
    </row>
    <row r="670" spans="1:14" ht="13.5" thickBot="1">
      <c r="A670" s="28">
        <v>44071</v>
      </c>
      <c r="B670" s="32">
        <v>12</v>
      </c>
      <c r="C670" s="33">
        <v>63148.9140625</v>
      </c>
      <c r="D670" s="33">
        <v>3691.1</v>
      </c>
      <c r="E670" s="33">
        <v>3688.4</v>
      </c>
      <c r="F670" s="33">
        <v>3474.2259134897899</v>
      </c>
      <c r="G670" s="33">
        <v>3707.6770275031199</v>
      </c>
      <c r="H670" s="33">
        <v>233.45111401332801</v>
      </c>
      <c r="I670" s="34">
        <v>4.1967158229999999E-3</v>
      </c>
      <c r="J670" s="34">
        <v>5.4904832027E-2</v>
      </c>
      <c r="K670" s="34">
        <v>4.8802601269999999E-3</v>
      </c>
      <c r="L670" s="34">
        <v>5.4221287723999999E-2</v>
      </c>
      <c r="M670" s="14">
        <f t="shared" si="10"/>
        <v>1</v>
      </c>
      <c r="N670" s="41"/>
    </row>
    <row r="671" spans="1:14" ht="13.5" thickBot="1">
      <c r="A671" s="28">
        <v>44071</v>
      </c>
      <c r="B671" s="32">
        <v>13</v>
      </c>
      <c r="C671" s="33">
        <v>67509.40625</v>
      </c>
      <c r="D671" s="33">
        <v>3696.2</v>
      </c>
      <c r="E671" s="33">
        <v>3694.1</v>
      </c>
      <c r="F671" s="33">
        <v>3511.73275895079</v>
      </c>
      <c r="G671" s="33">
        <v>3674.7150939061898</v>
      </c>
      <c r="H671" s="33">
        <v>162.982334955401</v>
      </c>
      <c r="I671" s="34">
        <v>5.4392167319999999E-3</v>
      </c>
      <c r="J671" s="34">
        <v>4.6700567354000001E-2</v>
      </c>
      <c r="K671" s="34">
        <v>4.9075711619999997E-3</v>
      </c>
      <c r="L671" s="34">
        <v>4.6168921783999999E-2</v>
      </c>
      <c r="M671" s="14">
        <f t="shared" si="10"/>
        <v>1</v>
      </c>
      <c r="N671" s="41"/>
    </row>
    <row r="672" spans="1:14" ht="13.5" thickBot="1">
      <c r="A672" s="28">
        <v>44071</v>
      </c>
      <c r="B672" s="32">
        <v>14</v>
      </c>
      <c r="C672" s="33">
        <v>71123.09375</v>
      </c>
      <c r="D672" s="33">
        <v>3640.9</v>
      </c>
      <c r="E672" s="33">
        <v>3640.6</v>
      </c>
      <c r="F672" s="33">
        <v>3643.8171434074002</v>
      </c>
      <c r="G672" s="33">
        <v>3643.8171434074002</v>
      </c>
      <c r="H672" s="33">
        <v>0</v>
      </c>
      <c r="I672" s="34">
        <v>7.3851731799999998E-4</v>
      </c>
      <c r="J672" s="34">
        <v>7.3851731799999998E-4</v>
      </c>
      <c r="K672" s="34">
        <v>8.1446668499999999E-4</v>
      </c>
      <c r="L672" s="34">
        <v>8.1446668499999999E-4</v>
      </c>
      <c r="M672" s="14">
        <f t="shared" si="10"/>
        <v>1</v>
      </c>
      <c r="N672" s="41"/>
    </row>
    <row r="673" spans="1:14" ht="13.5" thickBot="1">
      <c r="A673" s="28">
        <v>44071</v>
      </c>
      <c r="B673" s="32">
        <v>15</v>
      </c>
      <c r="C673" s="33">
        <v>73523.1015625</v>
      </c>
      <c r="D673" s="33">
        <v>3668.9</v>
      </c>
      <c r="E673" s="33">
        <v>3668.7</v>
      </c>
      <c r="F673" s="33">
        <v>3590.2973759433899</v>
      </c>
      <c r="G673" s="33">
        <v>3590.2973759433999</v>
      </c>
      <c r="H673" s="33">
        <v>0</v>
      </c>
      <c r="I673" s="34">
        <v>1.9899398495000001E-2</v>
      </c>
      <c r="J673" s="34">
        <v>1.9899398495000001E-2</v>
      </c>
      <c r="K673" s="34">
        <v>1.9848765583E-2</v>
      </c>
      <c r="L673" s="34">
        <v>1.9848765583E-2</v>
      </c>
      <c r="M673" s="14">
        <f t="shared" si="10"/>
        <v>1</v>
      </c>
      <c r="N673" s="41"/>
    </row>
    <row r="674" spans="1:14" ht="13.5" thickBot="1">
      <c r="A674" s="28">
        <v>44071</v>
      </c>
      <c r="B674" s="32">
        <v>16</v>
      </c>
      <c r="C674" s="33">
        <v>74103.578125</v>
      </c>
      <c r="D674" s="33">
        <v>3679.2</v>
      </c>
      <c r="E674" s="33">
        <v>3679.2</v>
      </c>
      <c r="F674" s="33">
        <v>3600.94151541869</v>
      </c>
      <c r="G674" s="33">
        <v>3600.94151541869</v>
      </c>
      <c r="H674" s="33">
        <v>0</v>
      </c>
      <c r="I674" s="34">
        <v>1.9812274577000001E-2</v>
      </c>
      <c r="J674" s="34">
        <v>1.9812274577000001E-2</v>
      </c>
      <c r="K674" s="34">
        <v>1.9812274577000001E-2</v>
      </c>
      <c r="L674" s="34">
        <v>1.9812274577000001E-2</v>
      </c>
      <c r="M674" s="14">
        <f t="shared" si="10"/>
        <v>1</v>
      </c>
      <c r="N674" s="41"/>
    </row>
    <row r="675" spans="1:14" ht="13.5" thickBot="1">
      <c r="A675" s="28">
        <v>44071</v>
      </c>
      <c r="B675" s="32">
        <v>17</v>
      </c>
      <c r="C675" s="33">
        <v>73931.4609375</v>
      </c>
      <c r="D675" s="33">
        <v>3606.6</v>
      </c>
      <c r="E675" s="33">
        <v>3606.6</v>
      </c>
      <c r="F675" s="33">
        <v>3525.6900975359799</v>
      </c>
      <c r="G675" s="33">
        <v>3525.6900975359799</v>
      </c>
      <c r="H675" s="33">
        <v>0</v>
      </c>
      <c r="I675" s="34">
        <v>2.0483519610999999E-2</v>
      </c>
      <c r="J675" s="34">
        <v>2.0483519610999999E-2</v>
      </c>
      <c r="K675" s="34">
        <v>2.0483519610999999E-2</v>
      </c>
      <c r="L675" s="34">
        <v>2.0483519610999999E-2</v>
      </c>
      <c r="M675" s="14">
        <f t="shared" si="10"/>
        <v>1</v>
      </c>
      <c r="N675" s="41"/>
    </row>
    <row r="676" spans="1:14" ht="13.5" thickBot="1">
      <c r="A676" s="28">
        <v>44071</v>
      </c>
      <c r="B676" s="32">
        <v>18</v>
      </c>
      <c r="C676" s="33">
        <v>73359.7421875</v>
      </c>
      <c r="D676" s="33">
        <v>3479.7</v>
      </c>
      <c r="E676" s="33">
        <v>3479.7</v>
      </c>
      <c r="F676" s="33">
        <v>3339.7079399289</v>
      </c>
      <c r="G676" s="33">
        <v>3339.7079399289</v>
      </c>
      <c r="H676" s="33">
        <v>0</v>
      </c>
      <c r="I676" s="34">
        <v>3.5441027866000001E-2</v>
      </c>
      <c r="J676" s="34">
        <v>3.5441027866000001E-2</v>
      </c>
      <c r="K676" s="34">
        <v>3.5441027866000001E-2</v>
      </c>
      <c r="L676" s="34">
        <v>3.5441027866000001E-2</v>
      </c>
      <c r="M676" s="14">
        <f t="shared" si="10"/>
        <v>1</v>
      </c>
      <c r="N676" s="41"/>
    </row>
    <row r="677" spans="1:14" ht="13.5" thickBot="1">
      <c r="A677" s="28">
        <v>44071</v>
      </c>
      <c r="B677" s="32">
        <v>19</v>
      </c>
      <c r="C677" s="33">
        <v>71521.6640625</v>
      </c>
      <c r="D677" s="33">
        <v>2615.6</v>
      </c>
      <c r="E677" s="33">
        <v>2615.6</v>
      </c>
      <c r="F677" s="33">
        <v>2680.9061670125898</v>
      </c>
      <c r="G677" s="33">
        <v>2680.9061670125898</v>
      </c>
      <c r="H677" s="33">
        <v>0</v>
      </c>
      <c r="I677" s="34">
        <v>1.6533206838000001E-2</v>
      </c>
      <c r="J677" s="34">
        <v>1.6533206838000001E-2</v>
      </c>
      <c r="K677" s="34">
        <v>1.6533206838000001E-2</v>
      </c>
      <c r="L677" s="34">
        <v>1.6533206838000001E-2</v>
      </c>
      <c r="M677" s="14">
        <f t="shared" si="10"/>
        <v>1</v>
      </c>
      <c r="N677" s="41"/>
    </row>
    <row r="678" spans="1:14" ht="13.5" thickBot="1">
      <c r="A678" s="28">
        <v>44071</v>
      </c>
      <c r="B678" s="32">
        <v>20</v>
      </c>
      <c r="C678" s="33">
        <v>68539.578125</v>
      </c>
      <c r="D678" s="33">
        <v>649.5</v>
      </c>
      <c r="E678" s="33">
        <v>645.79999999999995</v>
      </c>
      <c r="F678" s="33">
        <v>809.70837383679998</v>
      </c>
      <c r="G678" s="33">
        <v>809.70837383679998</v>
      </c>
      <c r="H678" s="33">
        <v>0</v>
      </c>
      <c r="I678" s="34">
        <v>4.0559081984000003E-2</v>
      </c>
      <c r="J678" s="34">
        <v>4.0559081984000003E-2</v>
      </c>
      <c r="K678" s="34">
        <v>4.1495790844E-2</v>
      </c>
      <c r="L678" s="34">
        <v>4.1495790844E-2</v>
      </c>
      <c r="M678" s="14">
        <f t="shared" si="10"/>
        <v>1</v>
      </c>
      <c r="N678" s="41"/>
    </row>
    <row r="679" spans="1:14" ht="13.5" thickBot="1">
      <c r="A679" s="28">
        <v>44071</v>
      </c>
      <c r="B679" s="32">
        <v>21</v>
      </c>
      <c r="C679" s="33">
        <v>65981.21875</v>
      </c>
      <c r="D679" s="33">
        <v>23.5</v>
      </c>
      <c r="E679" s="33">
        <v>21.6</v>
      </c>
      <c r="F679" s="33">
        <v>5.687987407104</v>
      </c>
      <c r="G679" s="33">
        <v>5.6880042115489999</v>
      </c>
      <c r="H679" s="33">
        <v>1.6804445121023401E-5</v>
      </c>
      <c r="I679" s="34">
        <v>4.5093660219999998E-3</v>
      </c>
      <c r="J679" s="34">
        <v>4.5093702760000002E-3</v>
      </c>
      <c r="K679" s="34">
        <v>4.0283533640000004E-3</v>
      </c>
      <c r="L679" s="34">
        <v>4.0283576179999999E-3</v>
      </c>
      <c r="M679" s="14">
        <f t="shared" si="10"/>
        <v>1</v>
      </c>
      <c r="N679" s="41"/>
    </row>
    <row r="680" spans="1:14" ht="13.5" thickBot="1">
      <c r="A680" s="28">
        <v>44071</v>
      </c>
      <c r="B680" s="32">
        <v>22</v>
      </c>
      <c r="C680" s="33">
        <v>63144.875</v>
      </c>
      <c r="D680" s="33">
        <v>0</v>
      </c>
      <c r="E680" s="33">
        <v>0</v>
      </c>
      <c r="F680" s="33">
        <v>2.7861693377999999E-2</v>
      </c>
      <c r="G680" s="33">
        <v>0.22786169635799999</v>
      </c>
      <c r="H680" s="33">
        <v>0.20000000298000001</v>
      </c>
      <c r="I680" s="34">
        <v>5.7686505407230101E-5</v>
      </c>
      <c r="J680" s="34">
        <v>7.0535932603359301E-6</v>
      </c>
      <c r="K680" s="34">
        <v>5.7686505407230101E-5</v>
      </c>
      <c r="L680" s="34">
        <v>7.0535932603359301E-6</v>
      </c>
      <c r="M680" s="14">
        <f t="shared" si="10"/>
        <v>0</v>
      </c>
      <c r="N680" s="41"/>
    </row>
    <row r="681" spans="1:14" ht="13.5" thickBot="1">
      <c r="A681" s="28">
        <v>44071</v>
      </c>
      <c r="B681" s="32">
        <v>23</v>
      </c>
      <c r="C681" s="33">
        <v>59529.9375</v>
      </c>
      <c r="D681" s="33">
        <v>0</v>
      </c>
      <c r="E681" s="33">
        <v>0</v>
      </c>
      <c r="F681" s="33">
        <v>2.7861693377999999E-2</v>
      </c>
      <c r="G681" s="33">
        <v>0.211195029443</v>
      </c>
      <c r="H681" s="33">
        <v>0.18333333606499999</v>
      </c>
      <c r="I681" s="34">
        <v>5.34670960616556E-5</v>
      </c>
      <c r="J681" s="34">
        <v>7.0535932603359301E-6</v>
      </c>
      <c r="K681" s="34">
        <v>5.34670960616556E-5</v>
      </c>
      <c r="L681" s="34">
        <v>7.0535932603359301E-6</v>
      </c>
      <c r="M681" s="14">
        <f t="shared" si="10"/>
        <v>0</v>
      </c>
      <c r="N681" s="41"/>
    </row>
    <row r="682" spans="1:14" ht="13.5" thickBot="1">
      <c r="A682" s="28">
        <v>44071</v>
      </c>
      <c r="B682" s="32">
        <v>24</v>
      </c>
      <c r="C682" s="33">
        <v>55634.12890625</v>
      </c>
      <c r="D682" s="33">
        <v>0</v>
      </c>
      <c r="E682" s="33">
        <v>0</v>
      </c>
      <c r="F682" s="33">
        <v>2.7861693377999999E-2</v>
      </c>
      <c r="G682" s="33">
        <v>2.7861693377999999E-2</v>
      </c>
      <c r="H682" s="33">
        <v>0</v>
      </c>
      <c r="I682" s="34">
        <v>7.0535932603359301E-6</v>
      </c>
      <c r="J682" s="34">
        <v>7.0535932603359301E-6</v>
      </c>
      <c r="K682" s="34">
        <v>7.0535932603359301E-6</v>
      </c>
      <c r="L682" s="34">
        <v>7.0535932603359301E-6</v>
      </c>
      <c r="M682" s="14">
        <f t="shared" si="10"/>
        <v>0</v>
      </c>
      <c r="N682" s="41"/>
    </row>
    <row r="683" spans="1:14" ht="13.5" thickBot="1">
      <c r="A683" s="28">
        <v>44072</v>
      </c>
      <c r="B683" s="32">
        <v>1</v>
      </c>
      <c r="C683" s="33">
        <v>52126.71875</v>
      </c>
      <c r="D683" s="33">
        <v>0</v>
      </c>
      <c r="E683" s="33">
        <v>0</v>
      </c>
      <c r="F683" s="33">
        <v>2.7861693377999999E-2</v>
      </c>
      <c r="G683" s="33">
        <v>2.7861693377999999E-2</v>
      </c>
      <c r="H683" s="33">
        <v>0</v>
      </c>
      <c r="I683" s="34">
        <v>7.0535932603359301E-6</v>
      </c>
      <c r="J683" s="34">
        <v>7.0535932603359301E-6</v>
      </c>
      <c r="K683" s="34">
        <v>7.0535932603359301E-6</v>
      </c>
      <c r="L683" s="34">
        <v>7.0535932603359301E-6</v>
      </c>
      <c r="M683" s="14">
        <f t="shared" si="10"/>
        <v>0</v>
      </c>
      <c r="N683" s="41"/>
    </row>
    <row r="684" spans="1:14" ht="13.5" thickBot="1">
      <c r="A684" s="28">
        <v>44072</v>
      </c>
      <c r="B684" s="32">
        <v>2</v>
      </c>
      <c r="C684" s="33">
        <v>49349.1640625</v>
      </c>
      <c r="D684" s="33">
        <v>0</v>
      </c>
      <c r="E684" s="33">
        <v>0</v>
      </c>
      <c r="F684" s="33">
        <v>2.7861693377999999E-2</v>
      </c>
      <c r="G684" s="33">
        <v>0.127861694868</v>
      </c>
      <c r="H684" s="33">
        <v>0.10000000149</v>
      </c>
      <c r="I684" s="34">
        <v>3.2370049333783E-5</v>
      </c>
      <c r="J684" s="34">
        <v>7.0535932603359301E-6</v>
      </c>
      <c r="K684" s="34">
        <v>3.2370049333783E-5</v>
      </c>
      <c r="L684" s="34">
        <v>7.0535932603359301E-6</v>
      </c>
      <c r="M684" s="14">
        <f t="shared" si="10"/>
        <v>0</v>
      </c>
      <c r="N684" s="41"/>
    </row>
    <row r="685" spans="1:14" ht="13.5" thickBot="1">
      <c r="A685" s="28">
        <v>44072</v>
      </c>
      <c r="B685" s="32">
        <v>3</v>
      </c>
      <c r="C685" s="33">
        <v>47115.0546875</v>
      </c>
      <c r="D685" s="33">
        <v>0</v>
      </c>
      <c r="E685" s="33">
        <v>0</v>
      </c>
      <c r="F685" s="33">
        <v>0.47452836852199998</v>
      </c>
      <c r="G685" s="33">
        <v>0.607861703842</v>
      </c>
      <c r="H685" s="33">
        <v>0.13333333532</v>
      </c>
      <c r="I685" s="34">
        <v>1.53889038E-4</v>
      </c>
      <c r="J685" s="34">
        <v>1.2013376400000001E-4</v>
      </c>
      <c r="K685" s="34">
        <v>1.53889038E-4</v>
      </c>
      <c r="L685" s="34">
        <v>1.2013376400000001E-4</v>
      </c>
      <c r="M685" s="14">
        <f t="shared" si="10"/>
        <v>0</v>
      </c>
      <c r="N685" s="41"/>
    </row>
    <row r="686" spans="1:14" ht="13.5" thickBot="1">
      <c r="A686" s="28">
        <v>44072</v>
      </c>
      <c r="B686" s="32">
        <v>4</v>
      </c>
      <c r="C686" s="33">
        <v>45340.625</v>
      </c>
      <c r="D686" s="33">
        <v>0</v>
      </c>
      <c r="E686" s="33">
        <v>0</v>
      </c>
      <c r="F686" s="33">
        <v>2.7861693377999999E-2</v>
      </c>
      <c r="G686" s="33">
        <v>2.7861693377999999E-2</v>
      </c>
      <c r="H686" s="33">
        <v>0</v>
      </c>
      <c r="I686" s="34">
        <v>7.0535932603359301E-6</v>
      </c>
      <c r="J686" s="34">
        <v>7.0535932603359301E-6</v>
      </c>
      <c r="K686" s="34">
        <v>7.0535932603359301E-6</v>
      </c>
      <c r="L686" s="34">
        <v>7.0535932603359301E-6</v>
      </c>
      <c r="M686" s="14">
        <f t="shared" si="10"/>
        <v>0</v>
      </c>
      <c r="N686" s="41"/>
    </row>
    <row r="687" spans="1:14" ht="13.5" thickBot="1">
      <c r="A687" s="28">
        <v>44072</v>
      </c>
      <c r="B687" s="32">
        <v>5</v>
      </c>
      <c r="C687" s="33">
        <v>44176.6328125</v>
      </c>
      <c r="D687" s="33">
        <v>0</v>
      </c>
      <c r="E687" s="33">
        <v>0</v>
      </c>
      <c r="F687" s="33">
        <v>2.7861693377999999E-2</v>
      </c>
      <c r="G687" s="33">
        <v>2.7861693377999999E-2</v>
      </c>
      <c r="H687" s="33">
        <v>0</v>
      </c>
      <c r="I687" s="34">
        <v>7.0535932603359301E-6</v>
      </c>
      <c r="J687" s="34">
        <v>7.0535932603359301E-6</v>
      </c>
      <c r="K687" s="34">
        <v>7.0535932603359301E-6</v>
      </c>
      <c r="L687" s="34">
        <v>7.0535932603359301E-6</v>
      </c>
      <c r="M687" s="14">
        <f t="shared" si="10"/>
        <v>0</v>
      </c>
      <c r="N687" s="41"/>
    </row>
    <row r="688" spans="1:14" ht="13.5" thickBot="1">
      <c r="A688" s="28">
        <v>44072</v>
      </c>
      <c r="B688" s="32">
        <v>6</v>
      </c>
      <c r="C688" s="33">
        <v>43589.078125</v>
      </c>
      <c r="D688" s="33">
        <v>0</v>
      </c>
      <c r="E688" s="33">
        <v>0</v>
      </c>
      <c r="F688" s="33">
        <v>2.7861693377999999E-2</v>
      </c>
      <c r="G688" s="33">
        <v>2.7861693377999999E-2</v>
      </c>
      <c r="H688" s="33">
        <v>0</v>
      </c>
      <c r="I688" s="34">
        <v>7.0535932603359301E-6</v>
      </c>
      <c r="J688" s="34">
        <v>7.0535932603359301E-6</v>
      </c>
      <c r="K688" s="34">
        <v>7.0535932603359301E-6</v>
      </c>
      <c r="L688" s="34">
        <v>7.0535932603359301E-6</v>
      </c>
      <c r="M688" s="14">
        <f t="shared" si="10"/>
        <v>0</v>
      </c>
      <c r="N688" s="41"/>
    </row>
    <row r="689" spans="1:14" ht="13.5" thickBot="1">
      <c r="A689" s="28">
        <v>44072</v>
      </c>
      <c r="B689" s="32">
        <v>7</v>
      </c>
      <c r="C689" s="33">
        <v>43522.32421875</v>
      </c>
      <c r="D689" s="33">
        <v>0</v>
      </c>
      <c r="E689" s="33">
        <v>0</v>
      </c>
      <c r="F689" s="33">
        <v>2.7861693377999999E-2</v>
      </c>
      <c r="G689" s="33">
        <v>2.7861693377999999E-2</v>
      </c>
      <c r="H689" s="33">
        <v>0</v>
      </c>
      <c r="I689" s="34">
        <v>7.0535932603359301E-6</v>
      </c>
      <c r="J689" s="34">
        <v>7.0535932603359301E-6</v>
      </c>
      <c r="K689" s="34">
        <v>7.0535932603359301E-6</v>
      </c>
      <c r="L689" s="34">
        <v>7.0535932603359301E-6</v>
      </c>
      <c r="M689" s="14">
        <f t="shared" si="10"/>
        <v>0</v>
      </c>
      <c r="N689" s="41"/>
    </row>
    <row r="690" spans="1:14" ht="13.5" thickBot="1">
      <c r="A690" s="28">
        <v>44072</v>
      </c>
      <c r="B690" s="32">
        <v>8</v>
      </c>
      <c r="C690" s="33">
        <v>43325.7578125</v>
      </c>
      <c r="D690" s="33">
        <v>103</v>
      </c>
      <c r="E690" s="33">
        <v>91.8</v>
      </c>
      <c r="F690" s="33">
        <v>89.904387531012006</v>
      </c>
      <c r="G690" s="33">
        <v>89.805473847997007</v>
      </c>
      <c r="H690" s="33">
        <v>-9.8913683015000003E-2</v>
      </c>
      <c r="I690" s="34">
        <v>3.3403863670000001E-3</v>
      </c>
      <c r="J690" s="34">
        <v>3.3153449280000002E-3</v>
      </c>
      <c r="K690" s="34">
        <v>5.0494332899999998E-4</v>
      </c>
      <c r="L690" s="34">
        <v>4.7990188999999999E-4</v>
      </c>
      <c r="M690" s="14">
        <f t="shared" si="10"/>
        <v>1</v>
      </c>
      <c r="N690" s="41"/>
    </row>
    <row r="691" spans="1:14" ht="13.5" thickBot="1">
      <c r="A691" s="28">
        <v>44072</v>
      </c>
      <c r="B691" s="32">
        <v>9</v>
      </c>
      <c r="C691" s="33">
        <v>45924.5546875</v>
      </c>
      <c r="D691" s="33">
        <v>1300.4000000000001</v>
      </c>
      <c r="E691" s="33">
        <v>1300.4000000000001</v>
      </c>
      <c r="F691" s="33">
        <v>1541.19321300248</v>
      </c>
      <c r="G691" s="33">
        <v>1541.19321300248</v>
      </c>
      <c r="H691" s="33">
        <v>0</v>
      </c>
      <c r="I691" s="34">
        <v>6.0960307089E-2</v>
      </c>
      <c r="J691" s="34">
        <v>6.0960307089E-2</v>
      </c>
      <c r="K691" s="34">
        <v>6.0960307089E-2</v>
      </c>
      <c r="L691" s="34">
        <v>6.0960307089E-2</v>
      </c>
      <c r="M691" s="14">
        <f t="shared" si="10"/>
        <v>1</v>
      </c>
      <c r="N691" s="41"/>
    </row>
    <row r="692" spans="1:14" ht="13.5" thickBot="1">
      <c r="A692" s="28">
        <v>44072</v>
      </c>
      <c r="B692" s="32">
        <v>10</v>
      </c>
      <c r="C692" s="33">
        <v>50232.0078125</v>
      </c>
      <c r="D692" s="33">
        <v>3112.8</v>
      </c>
      <c r="E692" s="33">
        <v>3112.8</v>
      </c>
      <c r="F692" s="33">
        <v>3143.9996720664399</v>
      </c>
      <c r="G692" s="33">
        <v>3143.9996720664399</v>
      </c>
      <c r="H692" s="33">
        <v>0</v>
      </c>
      <c r="I692" s="34">
        <v>7.8986511560000007E-3</v>
      </c>
      <c r="J692" s="34">
        <v>7.8986511560000007E-3</v>
      </c>
      <c r="K692" s="34">
        <v>7.8986511560000007E-3</v>
      </c>
      <c r="L692" s="34">
        <v>7.8986511560000007E-3</v>
      </c>
      <c r="M692" s="14">
        <f t="shared" si="10"/>
        <v>1</v>
      </c>
      <c r="N692" s="41"/>
    </row>
    <row r="693" spans="1:14" ht="13.5" thickBot="1">
      <c r="A693" s="28">
        <v>44072</v>
      </c>
      <c r="B693" s="32">
        <v>11</v>
      </c>
      <c r="C693" s="33">
        <v>55142.2265625</v>
      </c>
      <c r="D693" s="33">
        <v>3605.5</v>
      </c>
      <c r="E693" s="33">
        <v>3605.3</v>
      </c>
      <c r="F693" s="33">
        <v>3592.15081642734</v>
      </c>
      <c r="G693" s="33">
        <v>3595.3311321995002</v>
      </c>
      <c r="H693" s="33">
        <v>3.1803157721619999</v>
      </c>
      <c r="I693" s="34">
        <v>2.5743969109999999E-3</v>
      </c>
      <c r="J693" s="34">
        <v>3.3795401440000002E-3</v>
      </c>
      <c r="K693" s="34">
        <v>2.523764E-3</v>
      </c>
      <c r="L693" s="34">
        <v>3.3289072329999998E-3</v>
      </c>
      <c r="M693" s="14">
        <f t="shared" si="10"/>
        <v>1</v>
      </c>
      <c r="N693" s="41"/>
    </row>
    <row r="694" spans="1:14" ht="13.5" thickBot="1">
      <c r="A694" s="28">
        <v>44072</v>
      </c>
      <c r="B694" s="32">
        <v>12</v>
      </c>
      <c r="C694" s="33">
        <v>60108.67578125</v>
      </c>
      <c r="D694" s="33">
        <v>3666.5</v>
      </c>
      <c r="E694" s="33">
        <v>3664.7</v>
      </c>
      <c r="F694" s="33">
        <v>3691.25472720888</v>
      </c>
      <c r="G694" s="33">
        <v>3691.25472720888</v>
      </c>
      <c r="H694" s="33">
        <v>0</v>
      </c>
      <c r="I694" s="34">
        <v>6.267019546E-3</v>
      </c>
      <c r="J694" s="34">
        <v>6.267019546E-3</v>
      </c>
      <c r="K694" s="34">
        <v>6.7227157489999998E-3</v>
      </c>
      <c r="L694" s="34">
        <v>6.7227157489999998E-3</v>
      </c>
      <c r="M694" s="14">
        <f t="shared" si="10"/>
        <v>1</v>
      </c>
      <c r="N694" s="41"/>
    </row>
    <row r="695" spans="1:14" ht="13.5" thickBot="1">
      <c r="A695" s="28">
        <v>44072</v>
      </c>
      <c r="B695" s="32">
        <v>13</v>
      </c>
      <c r="C695" s="33">
        <v>64542.77734375</v>
      </c>
      <c r="D695" s="33">
        <v>3677.5</v>
      </c>
      <c r="E695" s="33">
        <v>3676.6</v>
      </c>
      <c r="F695" s="33">
        <v>3674.0889244741902</v>
      </c>
      <c r="G695" s="33">
        <v>3674.0889244741902</v>
      </c>
      <c r="H695" s="33">
        <v>0</v>
      </c>
      <c r="I695" s="34">
        <v>8.6356342399999996E-4</v>
      </c>
      <c r="J695" s="34">
        <v>8.6356342399999996E-4</v>
      </c>
      <c r="K695" s="34">
        <v>6.3571532200000004E-4</v>
      </c>
      <c r="L695" s="34">
        <v>6.3571532200000004E-4</v>
      </c>
      <c r="M695" s="14">
        <f t="shared" si="10"/>
        <v>1</v>
      </c>
      <c r="N695" s="41"/>
    </row>
    <row r="696" spans="1:14" ht="13.5" thickBot="1">
      <c r="A696" s="28">
        <v>44072</v>
      </c>
      <c r="B696" s="32">
        <v>14</v>
      </c>
      <c r="C696" s="33">
        <v>68205.046875</v>
      </c>
      <c r="D696" s="33">
        <v>3545.9</v>
      </c>
      <c r="E696" s="33">
        <v>3545.9</v>
      </c>
      <c r="F696" s="33">
        <v>3617.9691677835199</v>
      </c>
      <c r="G696" s="33">
        <v>3617.9691677835199</v>
      </c>
      <c r="H696" s="33">
        <v>0</v>
      </c>
      <c r="I696" s="34">
        <v>1.8245358932000001E-2</v>
      </c>
      <c r="J696" s="34">
        <v>1.8245358932000001E-2</v>
      </c>
      <c r="K696" s="34">
        <v>1.8245358932000001E-2</v>
      </c>
      <c r="L696" s="34">
        <v>1.8245358932000001E-2</v>
      </c>
      <c r="M696" s="14">
        <f t="shared" si="10"/>
        <v>1</v>
      </c>
      <c r="N696" s="41"/>
    </row>
    <row r="697" spans="1:14" ht="13.5" thickBot="1">
      <c r="A697" s="28">
        <v>44072</v>
      </c>
      <c r="B697" s="32">
        <v>15</v>
      </c>
      <c r="C697" s="33">
        <v>70847.9765625</v>
      </c>
      <c r="D697" s="33">
        <v>3519.8</v>
      </c>
      <c r="E697" s="33">
        <v>3519.8</v>
      </c>
      <c r="F697" s="33">
        <v>3621.5034700494298</v>
      </c>
      <c r="G697" s="33">
        <v>3622.6077460368501</v>
      </c>
      <c r="H697" s="33">
        <v>1.1042759874129999</v>
      </c>
      <c r="I697" s="34">
        <v>2.6027277477E-2</v>
      </c>
      <c r="J697" s="34">
        <v>2.5747713936000002E-2</v>
      </c>
      <c r="K697" s="34">
        <v>2.6027277477E-2</v>
      </c>
      <c r="L697" s="34">
        <v>2.5747713936000002E-2</v>
      </c>
      <c r="M697" s="14">
        <f t="shared" si="10"/>
        <v>1</v>
      </c>
      <c r="N697" s="41"/>
    </row>
    <row r="698" spans="1:14" ht="13.5" thickBot="1">
      <c r="A698" s="28">
        <v>44072</v>
      </c>
      <c r="B698" s="32">
        <v>16</v>
      </c>
      <c r="C698" s="33">
        <v>72357.359375</v>
      </c>
      <c r="D698" s="33">
        <v>3548.7</v>
      </c>
      <c r="E698" s="33">
        <v>3548.7</v>
      </c>
      <c r="F698" s="33">
        <v>3537.5938486602599</v>
      </c>
      <c r="G698" s="33">
        <v>3538.0181858905198</v>
      </c>
      <c r="H698" s="33">
        <v>0.42433723025800002</v>
      </c>
      <c r="I698" s="34">
        <v>2.704256736E-3</v>
      </c>
      <c r="J698" s="34">
        <v>2.8116838830000001E-3</v>
      </c>
      <c r="K698" s="34">
        <v>2.704256736E-3</v>
      </c>
      <c r="L698" s="34">
        <v>2.8116838830000001E-3</v>
      </c>
      <c r="M698" s="14">
        <f t="shared" si="10"/>
        <v>1</v>
      </c>
      <c r="N698" s="41"/>
    </row>
    <row r="699" spans="1:14" ht="13.5" thickBot="1">
      <c r="A699" s="28">
        <v>44072</v>
      </c>
      <c r="B699" s="32">
        <v>17</v>
      </c>
      <c r="C699" s="33">
        <v>73033.3203125</v>
      </c>
      <c r="D699" s="33">
        <v>3359.7</v>
      </c>
      <c r="E699" s="33">
        <v>3359.7</v>
      </c>
      <c r="F699" s="33">
        <v>3420.3782585419499</v>
      </c>
      <c r="G699" s="33">
        <v>3420.9195932112798</v>
      </c>
      <c r="H699" s="33">
        <v>0.54133466932499996</v>
      </c>
      <c r="I699" s="34">
        <v>1.5498631192E-2</v>
      </c>
      <c r="J699" s="34">
        <v>1.5361584441E-2</v>
      </c>
      <c r="K699" s="34">
        <v>1.5498631192E-2</v>
      </c>
      <c r="L699" s="34">
        <v>1.5361584441E-2</v>
      </c>
      <c r="M699" s="14">
        <f t="shared" si="10"/>
        <v>1</v>
      </c>
      <c r="N699" s="41"/>
    </row>
    <row r="700" spans="1:14" ht="13.5" thickBot="1">
      <c r="A700" s="28">
        <v>44072</v>
      </c>
      <c r="B700" s="32">
        <v>18</v>
      </c>
      <c r="C700" s="33">
        <v>72822.71875</v>
      </c>
      <c r="D700" s="33">
        <v>3166.4</v>
      </c>
      <c r="E700" s="33">
        <v>3166.4</v>
      </c>
      <c r="F700" s="33">
        <v>3273.1419100051398</v>
      </c>
      <c r="G700" s="33">
        <v>3273.1419100051398</v>
      </c>
      <c r="H700" s="33">
        <v>0</v>
      </c>
      <c r="I700" s="34">
        <v>2.7023268355000001E-2</v>
      </c>
      <c r="J700" s="34">
        <v>2.7023268355000001E-2</v>
      </c>
      <c r="K700" s="34">
        <v>2.7023268355000001E-2</v>
      </c>
      <c r="L700" s="34">
        <v>2.7023268355000001E-2</v>
      </c>
      <c r="M700" s="14">
        <f t="shared" si="10"/>
        <v>1</v>
      </c>
      <c r="N700" s="41"/>
    </row>
    <row r="701" spans="1:14" ht="13.5" thickBot="1">
      <c r="A701" s="28">
        <v>44072</v>
      </c>
      <c r="B701" s="32">
        <v>19</v>
      </c>
      <c r="C701" s="33">
        <v>70901.203125</v>
      </c>
      <c r="D701" s="33">
        <v>2247.8000000000002</v>
      </c>
      <c r="E701" s="33">
        <v>2247.8000000000002</v>
      </c>
      <c r="F701" s="33">
        <v>2581.8914841874398</v>
      </c>
      <c r="G701" s="33">
        <v>2581.8914841874398</v>
      </c>
      <c r="H701" s="33">
        <v>0</v>
      </c>
      <c r="I701" s="34">
        <v>8.4580122578999994E-2</v>
      </c>
      <c r="J701" s="34">
        <v>8.4580122578999994E-2</v>
      </c>
      <c r="K701" s="34">
        <v>8.4580122578999994E-2</v>
      </c>
      <c r="L701" s="34">
        <v>8.4580122578999994E-2</v>
      </c>
      <c r="M701" s="14">
        <f t="shared" si="10"/>
        <v>1</v>
      </c>
      <c r="N701" s="41"/>
    </row>
    <row r="702" spans="1:14" ht="13.5" thickBot="1">
      <c r="A702" s="28">
        <v>44072</v>
      </c>
      <c r="B702" s="32">
        <v>20</v>
      </c>
      <c r="C702" s="33">
        <v>67641.078125</v>
      </c>
      <c r="D702" s="33">
        <v>531.79999999999995</v>
      </c>
      <c r="E702" s="33">
        <v>530</v>
      </c>
      <c r="F702" s="33">
        <v>730.08281193963603</v>
      </c>
      <c r="G702" s="33">
        <v>730.08281193963603</v>
      </c>
      <c r="H702" s="33">
        <v>0</v>
      </c>
      <c r="I702" s="34">
        <v>5.0198180236999998E-2</v>
      </c>
      <c r="J702" s="34">
        <v>5.0198180236999998E-2</v>
      </c>
      <c r="K702" s="34">
        <v>5.0653876440000002E-2</v>
      </c>
      <c r="L702" s="34">
        <v>5.0653876440000002E-2</v>
      </c>
      <c r="M702" s="14">
        <f t="shared" si="10"/>
        <v>1</v>
      </c>
      <c r="N702" s="41"/>
    </row>
    <row r="703" spans="1:14" ht="13.5" thickBot="1">
      <c r="A703" s="28">
        <v>44072</v>
      </c>
      <c r="B703" s="32">
        <v>21</v>
      </c>
      <c r="C703" s="33">
        <v>64885.796875</v>
      </c>
      <c r="D703" s="33">
        <v>19</v>
      </c>
      <c r="E703" s="33">
        <v>17.7</v>
      </c>
      <c r="F703" s="33">
        <v>3.8253857567259999</v>
      </c>
      <c r="G703" s="33">
        <v>3.9081355600090002</v>
      </c>
      <c r="H703" s="33">
        <v>8.2749803282999995E-2</v>
      </c>
      <c r="I703" s="34">
        <v>3.8207251739999998E-3</v>
      </c>
      <c r="J703" s="34">
        <v>3.841674491E-3</v>
      </c>
      <c r="K703" s="34">
        <v>3.4916112499999998E-3</v>
      </c>
      <c r="L703" s="34">
        <v>3.512560567E-3</v>
      </c>
      <c r="M703" s="14">
        <f t="shared" si="10"/>
        <v>0</v>
      </c>
      <c r="N703" s="41"/>
    </row>
    <row r="704" spans="1:14" ht="13.5" thickBot="1">
      <c r="A704" s="28">
        <v>44072</v>
      </c>
      <c r="B704" s="32">
        <v>22</v>
      </c>
      <c r="C704" s="33">
        <v>61749.33203125</v>
      </c>
      <c r="D704" s="33">
        <v>0</v>
      </c>
      <c r="E704" s="33">
        <v>0</v>
      </c>
      <c r="F704" s="33">
        <v>5.2940795900000004E-4</v>
      </c>
      <c r="G704" s="33">
        <v>8.3862742534000001E-2</v>
      </c>
      <c r="H704" s="33">
        <v>8.3333334575000001E-2</v>
      </c>
      <c r="I704" s="34">
        <v>2.12310740593208E-5</v>
      </c>
      <c r="J704" s="34">
        <v>1.3402733144820401E-7</v>
      </c>
      <c r="K704" s="34">
        <v>2.12310740593208E-5</v>
      </c>
      <c r="L704" s="34">
        <v>1.3402733144820401E-7</v>
      </c>
      <c r="M704" s="14">
        <f t="shared" si="10"/>
        <v>0</v>
      </c>
      <c r="N704" s="41"/>
    </row>
    <row r="705" spans="1:14" ht="13.5" thickBot="1">
      <c r="A705" s="28">
        <v>44072</v>
      </c>
      <c r="B705" s="32">
        <v>23</v>
      </c>
      <c r="C705" s="33">
        <v>58288.2734375</v>
      </c>
      <c r="D705" s="33">
        <v>0</v>
      </c>
      <c r="E705" s="33">
        <v>0</v>
      </c>
      <c r="F705" s="33">
        <v>5.2940795900000004E-4</v>
      </c>
      <c r="G705" s="33">
        <v>5.2940795900000004E-4</v>
      </c>
      <c r="H705" s="33">
        <v>0</v>
      </c>
      <c r="I705" s="34">
        <v>1.3402733144820401E-7</v>
      </c>
      <c r="J705" s="34">
        <v>1.3402733144820401E-7</v>
      </c>
      <c r="K705" s="34">
        <v>1.3402733144820401E-7</v>
      </c>
      <c r="L705" s="34">
        <v>1.3402733144820401E-7</v>
      </c>
      <c r="M705" s="14">
        <f t="shared" si="10"/>
        <v>0</v>
      </c>
      <c r="N705" s="41"/>
    </row>
    <row r="706" spans="1:14" ht="13.5" thickBot="1">
      <c r="A706" s="28">
        <v>44072</v>
      </c>
      <c r="B706" s="32">
        <v>24</v>
      </c>
      <c r="C706" s="33">
        <v>54856.34765625</v>
      </c>
      <c r="D706" s="33">
        <v>0</v>
      </c>
      <c r="E706" s="33">
        <v>0</v>
      </c>
      <c r="F706" s="33">
        <v>5.2940795900000004E-4</v>
      </c>
      <c r="G706" s="33">
        <v>5.2940795900000004E-4</v>
      </c>
      <c r="H706" s="33">
        <v>0</v>
      </c>
      <c r="I706" s="34">
        <v>1.3402733144820401E-7</v>
      </c>
      <c r="J706" s="34">
        <v>1.3402733144820401E-7</v>
      </c>
      <c r="K706" s="34">
        <v>1.3402733144820401E-7</v>
      </c>
      <c r="L706" s="34">
        <v>1.3402733144820401E-7</v>
      </c>
      <c r="M706" s="14">
        <f t="shared" si="10"/>
        <v>0</v>
      </c>
      <c r="N706" s="41"/>
    </row>
    <row r="707" spans="1:14" ht="13.5" thickBot="1">
      <c r="A707" s="28">
        <v>44073</v>
      </c>
      <c r="B707" s="32">
        <v>1</v>
      </c>
      <c r="C707" s="33">
        <v>51698.48046875</v>
      </c>
      <c r="D707" s="33">
        <v>0</v>
      </c>
      <c r="E707" s="33">
        <v>0</v>
      </c>
      <c r="F707" s="33">
        <v>5.2940795900000004E-4</v>
      </c>
      <c r="G707" s="33">
        <v>5.2940795900000004E-4</v>
      </c>
      <c r="H707" s="33">
        <v>0</v>
      </c>
      <c r="I707" s="34">
        <v>1.3402733144820401E-7</v>
      </c>
      <c r="J707" s="34">
        <v>1.3402733144820401E-7</v>
      </c>
      <c r="K707" s="34">
        <v>1.3402733144820401E-7</v>
      </c>
      <c r="L707" s="34">
        <v>1.3402733144820401E-7</v>
      </c>
      <c r="M707" s="14">
        <f t="shared" si="10"/>
        <v>0</v>
      </c>
      <c r="N707" s="41"/>
    </row>
    <row r="708" spans="1:14" ht="13.5" thickBot="1">
      <c r="A708" s="28">
        <v>44073</v>
      </c>
      <c r="B708" s="32">
        <v>2</v>
      </c>
      <c r="C708" s="33">
        <v>49170.16015625</v>
      </c>
      <c r="D708" s="33">
        <v>0</v>
      </c>
      <c r="E708" s="33">
        <v>0</v>
      </c>
      <c r="F708" s="33">
        <v>5.2940795900000004E-4</v>
      </c>
      <c r="G708" s="33">
        <v>5.2940795900000004E-4</v>
      </c>
      <c r="H708" s="33">
        <v>0</v>
      </c>
      <c r="I708" s="34">
        <v>1.3402733144820401E-7</v>
      </c>
      <c r="J708" s="34">
        <v>1.3402733144820401E-7</v>
      </c>
      <c r="K708" s="34">
        <v>1.3402733144820401E-7</v>
      </c>
      <c r="L708" s="34">
        <v>1.3402733144820401E-7</v>
      </c>
      <c r="M708" s="14">
        <f t="shared" si="10"/>
        <v>0</v>
      </c>
      <c r="N708" s="41"/>
    </row>
    <row r="709" spans="1:14" ht="13.5" thickBot="1">
      <c r="A709" s="28">
        <v>44073</v>
      </c>
      <c r="B709" s="32">
        <v>3</v>
      </c>
      <c r="C709" s="33">
        <v>47008.546875</v>
      </c>
      <c r="D709" s="33">
        <v>0</v>
      </c>
      <c r="E709" s="33">
        <v>0</v>
      </c>
      <c r="F709" s="33">
        <v>5.2940795900000004E-4</v>
      </c>
      <c r="G709" s="33">
        <v>5.2940795900000004E-4</v>
      </c>
      <c r="H709" s="33">
        <v>0</v>
      </c>
      <c r="I709" s="34">
        <v>1.3402733144820401E-7</v>
      </c>
      <c r="J709" s="34">
        <v>1.3402733144820401E-7</v>
      </c>
      <c r="K709" s="34">
        <v>1.3402733144820401E-7</v>
      </c>
      <c r="L709" s="34">
        <v>1.3402733144820401E-7</v>
      </c>
      <c r="M709" s="14">
        <f t="shared" si="10"/>
        <v>0</v>
      </c>
      <c r="N709" s="41"/>
    </row>
    <row r="710" spans="1:14" ht="13.5" thickBot="1">
      <c r="A710" s="28">
        <v>44073</v>
      </c>
      <c r="B710" s="32">
        <v>4</v>
      </c>
      <c r="C710" s="33">
        <v>45270.26171875</v>
      </c>
      <c r="D710" s="33">
        <v>0</v>
      </c>
      <c r="E710" s="33">
        <v>0</v>
      </c>
      <c r="F710" s="33">
        <v>5.2940795900000004E-4</v>
      </c>
      <c r="G710" s="33">
        <v>5.2940795900000004E-4</v>
      </c>
      <c r="H710" s="33">
        <v>0</v>
      </c>
      <c r="I710" s="34">
        <v>1.3402733144820401E-7</v>
      </c>
      <c r="J710" s="34">
        <v>1.3402733144820401E-7</v>
      </c>
      <c r="K710" s="34">
        <v>1.3402733144820401E-7</v>
      </c>
      <c r="L710" s="34">
        <v>1.3402733144820401E-7</v>
      </c>
      <c r="M710" s="14">
        <f t="shared" si="10"/>
        <v>0</v>
      </c>
      <c r="N710" s="41"/>
    </row>
    <row r="711" spans="1:14" ht="13.5" thickBot="1">
      <c r="A711" s="28">
        <v>44073</v>
      </c>
      <c r="B711" s="32">
        <v>5</v>
      </c>
      <c r="C711" s="33">
        <v>44020.515625</v>
      </c>
      <c r="D711" s="33">
        <v>0</v>
      </c>
      <c r="E711" s="33">
        <v>0</v>
      </c>
      <c r="F711" s="33">
        <v>5.2940795900000004E-4</v>
      </c>
      <c r="G711" s="33">
        <v>5.2940795900000004E-4</v>
      </c>
      <c r="H711" s="33">
        <v>0</v>
      </c>
      <c r="I711" s="34">
        <v>1.3402733144820401E-7</v>
      </c>
      <c r="J711" s="34">
        <v>1.3402733144820401E-7</v>
      </c>
      <c r="K711" s="34">
        <v>1.3402733144820401E-7</v>
      </c>
      <c r="L711" s="34">
        <v>1.3402733144820401E-7</v>
      </c>
      <c r="M711" s="14">
        <f t="shared" si="10"/>
        <v>0</v>
      </c>
      <c r="N711" s="41"/>
    </row>
    <row r="712" spans="1:14" ht="13.5" thickBot="1">
      <c r="A712" s="28">
        <v>44073</v>
      </c>
      <c r="B712" s="32">
        <v>6</v>
      </c>
      <c r="C712" s="33">
        <v>43061.21875</v>
      </c>
      <c r="D712" s="33">
        <v>0</v>
      </c>
      <c r="E712" s="33">
        <v>0</v>
      </c>
      <c r="F712" s="33">
        <v>5.2940795900000004E-4</v>
      </c>
      <c r="G712" s="33">
        <v>5.2940795900000004E-4</v>
      </c>
      <c r="H712" s="33">
        <v>0</v>
      </c>
      <c r="I712" s="34">
        <v>1.3402733144820401E-7</v>
      </c>
      <c r="J712" s="34">
        <v>1.3402733144820401E-7</v>
      </c>
      <c r="K712" s="34">
        <v>1.3402733144820401E-7</v>
      </c>
      <c r="L712" s="34">
        <v>1.3402733144820401E-7</v>
      </c>
      <c r="M712" s="14">
        <f t="shared" si="10"/>
        <v>0</v>
      </c>
      <c r="N712" s="41"/>
    </row>
    <row r="713" spans="1:14" ht="13.5" thickBot="1">
      <c r="A713" s="28">
        <v>44073</v>
      </c>
      <c r="B713" s="32">
        <v>7</v>
      </c>
      <c r="C713" s="33">
        <v>42312.37890625</v>
      </c>
      <c r="D713" s="33">
        <v>0</v>
      </c>
      <c r="E713" s="33">
        <v>0</v>
      </c>
      <c r="F713" s="33">
        <v>5.2940795900000004E-4</v>
      </c>
      <c r="G713" s="33">
        <v>5.2940795900000004E-4</v>
      </c>
      <c r="H713" s="33">
        <v>0</v>
      </c>
      <c r="I713" s="34">
        <v>1.3402733144820401E-7</v>
      </c>
      <c r="J713" s="34">
        <v>1.3402733144820401E-7</v>
      </c>
      <c r="K713" s="34">
        <v>1.3402733144820401E-7</v>
      </c>
      <c r="L713" s="34">
        <v>1.3402733144820401E-7</v>
      </c>
      <c r="M713" s="14">
        <f t="shared" si="10"/>
        <v>0</v>
      </c>
      <c r="N713" s="41"/>
    </row>
    <row r="714" spans="1:14" ht="13.5" thickBot="1">
      <c r="A714" s="28">
        <v>44073</v>
      </c>
      <c r="B714" s="32">
        <v>8</v>
      </c>
      <c r="C714" s="33">
        <v>41907.86328125</v>
      </c>
      <c r="D714" s="33">
        <v>95</v>
      </c>
      <c r="E714" s="33">
        <v>85.5</v>
      </c>
      <c r="F714" s="33">
        <v>51.356956038688999</v>
      </c>
      <c r="G714" s="33">
        <v>51.284598986619997</v>
      </c>
      <c r="H714" s="33">
        <v>-7.2357052068E-2</v>
      </c>
      <c r="I714" s="34">
        <v>1.1067190128999999E-2</v>
      </c>
      <c r="J714" s="34">
        <v>1.1048871888E-2</v>
      </c>
      <c r="K714" s="34">
        <v>8.6621268380000001E-3</v>
      </c>
      <c r="L714" s="34">
        <v>8.6438085969999991E-3</v>
      </c>
      <c r="M714" s="14">
        <f t="shared" si="10"/>
        <v>1</v>
      </c>
      <c r="N714" s="41"/>
    </row>
    <row r="715" spans="1:14" ht="13.5" thickBot="1">
      <c r="A715" s="28">
        <v>44073</v>
      </c>
      <c r="B715" s="32">
        <v>9</v>
      </c>
      <c r="C715" s="33">
        <v>43565.83984375</v>
      </c>
      <c r="D715" s="33">
        <v>1237.4000000000001</v>
      </c>
      <c r="E715" s="33">
        <v>1237.4000000000001</v>
      </c>
      <c r="F715" s="33">
        <v>1104.6550064278199</v>
      </c>
      <c r="G715" s="33">
        <v>1104.6550064278199</v>
      </c>
      <c r="H715" s="33">
        <v>0</v>
      </c>
      <c r="I715" s="34">
        <v>3.3606327486000002E-2</v>
      </c>
      <c r="J715" s="34">
        <v>3.3606327486000002E-2</v>
      </c>
      <c r="K715" s="34">
        <v>3.3606327486000002E-2</v>
      </c>
      <c r="L715" s="34">
        <v>3.3606327486000002E-2</v>
      </c>
      <c r="M715" s="14">
        <f t="shared" si="10"/>
        <v>1</v>
      </c>
      <c r="N715" s="41"/>
    </row>
    <row r="716" spans="1:14" ht="13.5" thickBot="1">
      <c r="A716" s="28">
        <v>44073</v>
      </c>
      <c r="B716" s="32">
        <v>10</v>
      </c>
      <c r="C716" s="33">
        <v>46860.53125</v>
      </c>
      <c r="D716" s="33">
        <v>2999.1</v>
      </c>
      <c r="E716" s="33">
        <v>2999.1</v>
      </c>
      <c r="F716" s="33">
        <v>2611.6257965132299</v>
      </c>
      <c r="G716" s="33">
        <v>2613.5616512801198</v>
      </c>
      <c r="H716" s="33">
        <v>1.935854766888</v>
      </c>
      <c r="I716" s="34">
        <v>9.7604645244999996E-2</v>
      </c>
      <c r="J716" s="34">
        <v>9.8094735059000002E-2</v>
      </c>
      <c r="K716" s="34">
        <v>9.7604645244999996E-2</v>
      </c>
      <c r="L716" s="34">
        <v>9.8094735059000002E-2</v>
      </c>
      <c r="M716" s="14">
        <f t="shared" ref="M716:M754" si="11">IF(F716&gt;5,1,0)</f>
        <v>1</v>
      </c>
      <c r="N716" s="41"/>
    </row>
    <row r="717" spans="1:14" ht="13.5" thickBot="1">
      <c r="A717" s="28">
        <v>44073</v>
      </c>
      <c r="B717" s="32">
        <v>11</v>
      </c>
      <c r="C717" s="33">
        <v>50714.40234375</v>
      </c>
      <c r="D717" s="33">
        <v>3551.5</v>
      </c>
      <c r="E717" s="33">
        <v>3550.4</v>
      </c>
      <c r="F717" s="33">
        <v>3379.2309000319901</v>
      </c>
      <c r="G717" s="33">
        <v>3403.5297138306801</v>
      </c>
      <c r="H717" s="33">
        <v>24.298813798691999</v>
      </c>
      <c r="I717" s="34">
        <v>3.7460831941E-2</v>
      </c>
      <c r="J717" s="34">
        <v>4.3612430371000002E-2</v>
      </c>
      <c r="K717" s="34">
        <v>3.7182350927999999E-2</v>
      </c>
      <c r="L717" s="34">
        <v>4.3333949358000001E-2</v>
      </c>
      <c r="M717" s="14">
        <f t="shared" si="11"/>
        <v>1</v>
      </c>
      <c r="N717" s="41"/>
    </row>
    <row r="718" spans="1:14" ht="13.5" thickBot="1">
      <c r="A718" s="28">
        <v>44073</v>
      </c>
      <c r="B718" s="32">
        <v>12</v>
      </c>
      <c r="C718" s="33">
        <v>55098</v>
      </c>
      <c r="D718" s="33">
        <v>3616.1</v>
      </c>
      <c r="E718" s="33">
        <v>3614.4</v>
      </c>
      <c r="F718" s="33">
        <v>3548.32259073364</v>
      </c>
      <c r="G718" s="33">
        <v>3552.4394772964001</v>
      </c>
      <c r="H718" s="33">
        <v>4.1168865627709996</v>
      </c>
      <c r="I718" s="34">
        <v>1.6116588025999998E-2</v>
      </c>
      <c r="J718" s="34">
        <v>1.7158837787999998E-2</v>
      </c>
      <c r="K718" s="34">
        <v>1.5686208279E-2</v>
      </c>
      <c r="L718" s="34">
        <v>1.6728458041999999E-2</v>
      </c>
      <c r="M718" s="14">
        <f t="shared" si="11"/>
        <v>1</v>
      </c>
      <c r="N718" s="41"/>
    </row>
    <row r="719" spans="1:14" ht="13.5" thickBot="1">
      <c r="A719" s="28">
        <v>44073</v>
      </c>
      <c r="B719" s="32">
        <v>13</v>
      </c>
      <c r="C719" s="33">
        <v>58923.0703125</v>
      </c>
      <c r="D719" s="33">
        <v>3677.4</v>
      </c>
      <c r="E719" s="33">
        <v>3676</v>
      </c>
      <c r="F719" s="33">
        <v>3511.34254325231</v>
      </c>
      <c r="G719" s="33">
        <v>3511.34254325231</v>
      </c>
      <c r="H719" s="33">
        <v>0</v>
      </c>
      <c r="I719" s="34">
        <v>4.2039862466999998E-2</v>
      </c>
      <c r="J719" s="34">
        <v>4.2039862466999998E-2</v>
      </c>
      <c r="K719" s="34">
        <v>4.1685432087999998E-2</v>
      </c>
      <c r="L719" s="34">
        <v>4.1685432087999998E-2</v>
      </c>
      <c r="M719" s="14">
        <f t="shared" si="11"/>
        <v>1</v>
      </c>
      <c r="N719" s="41"/>
    </row>
    <row r="720" spans="1:14" ht="13.5" thickBot="1">
      <c r="A720" s="28">
        <v>44073</v>
      </c>
      <c r="B720" s="32">
        <v>14</v>
      </c>
      <c r="C720" s="33">
        <v>62112.92578125</v>
      </c>
      <c r="D720" s="33">
        <v>3594.1</v>
      </c>
      <c r="E720" s="33">
        <v>3594.1</v>
      </c>
      <c r="F720" s="33">
        <v>3598.0214294910402</v>
      </c>
      <c r="G720" s="33">
        <v>3598.0214294910402</v>
      </c>
      <c r="H720" s="33">
        <v>0</v>
      </c>
      <c r="I720" s="34">
        <v>9.9276695900000003E-4</v>
      </c>
      <c r="J720" s="34">
        <v>9.9276695900000003E-4</v>
      </c>
      <c r="K720" s="34">
        <v>9.9276695900000003E-4</v>
      </c>
      <c r="L720" s="34">
        <v>9.9276695900000003E-4</v>
      </c>
      <c r="M720" s="14">
        <f t="shared" si="11"/>
        <v>1</v>
      </c>
      <c r="N720" s="41"/>
    </row>
    <row r="721" spans="1:19" ht="13.5" thickBot="1">
      <c r="A721" s="28">
        <v>44073</v>
      </c>
      <c r="B721" s="32">
        <v>15</v>
      </c>
      <c r="C721" s="33">
        <v>64790.765625</v>
      </c>
      <c r="D721" s="33">
        <v>3587.9</v>
      </c>
      <c r="E721" s="33">
        <v>3587.9</v>
      </c>
      <c r="F721" s="33">
        <v>3519.3415004523599</v>
      </c>
      <c r="G721" s="33">
        <v>3519.3415004523599</v>
      </c>
      <c r="H721" s="33">
        <v>0</v>
      </c>
      <c r="I721" s="34">
        <v>1.7356582163000001E-2</v>
      </c>
      <c r="J721" s="34">
        <v>1.7356582163000001E-2</v>
      </c>
      <c r="K721" s="34">
        <v>1.7356582163000001E-2</v>
      </c>
      <c r="L721" s="34">
        <v>1.7356582163000001E-2</v>
      </c>
      <c r="M721" s="14">
        <f t="shared" si="11"/>
        <v>1</v>
      </c>
      <c r="N721" s="41"/>
    </row>
    <row r="722" spans="1:19" ht="13.5" thickBot="1">
      <c r="A722" s="28">
        <v>44073</v>
      </c>
      <c r="B722" s="32">
        <v>16</v>
      </c>
      <c r="C722" s="33">
        <v>66758.515625</v>
      </c>
      <c r="D722" s="33">
        <v>3636.9</v>
      </c>
      <c r="E722" s="33">
        <v>3636.9</v>
      </c>
      <c r="F722" s="33">
        <v>3540.5619059769301</v>
      </c>
      <c r="G722" s="33">
        <v>3540.5619059769301</v>
      </c>
      <c r="H722" s="33">
        <v>0</v>
      </c>
      <c r="I722" s="34">
        <v>2.4389390891E-2</v>
      </c>
      <c r="J722" s="34">
        <v>2.4389390891E-2</v>
      </c>
      <c r="K722" s="34">
        <v>2.4389390891E-2</v>
      </c>
      <c r="L722" s="34">
        <v>2.4389390891E-2</v>
      </c>
      <c r="M722" s="14">
        <f t="shared" si="11"/>
        <v>1</v>
      </c>
      <c r="N722" s="41"/>
    </row>
    <row r="723" spans="1:19" ht="13.5" thickBot="1">
      <c r="A723" s="28">
        <v>44073</v>
      </c>
      <c r="B723" s="32">
        <v>17</v>
      </c>
      <c r="C723" s="33">
        <v>68387.484375</v>
      </c>
      <c r="D723" s="33">
        <v>3477.5</v>
      </c>
      <c r="E723" s="33">
        <v>3477.5</v>
      </c>
      <c r="F723" s="33">
        <v>3379.84999765767</v>
      </c>
      <c r="G723" s="33">
        <v>3379.84999765767</v>
      </c>
      <c r="H723" s="33">
        <v>0</v>
      </c>
      <c r="I723" s="34">
        <v>2.472151958E-2</v>
      </c>
      <c r="J723" s="34">
        <v>2.472151958E-2</v>
      </c>
      <c r="K723" s="34">
        <v>2.472151958E-2</v>
      </c>
      <c r="L723" s="34">
        <v>2.472151958E-2</v>
      </c>
      <c r="M723" s="14">
        <f t="shared" si="11"/>
        <v>1</v>
      </c>
      <c r="N723" s="41"/>
    </row>
    <row r="724" spans="1:19" ht="13.5" thickBot="1">
      <c r="A724" s="28">
        <v>44073</v>
      </c>
      <c r="B724" s="32">
        <v>18</v>
      </c>
      <c r="C724" s="33">
        <v>69157.890625</v>
      </c>
      <c r="D724" s="33">
        <v>3242.3</v>
      </c>
      <c r="E724" s="33">
        <v>3242.3</v>
      </c>
      <c r="F724" s="33">
        <v>2783.3974008513801</v>
      </c>
      <c r="G724" s="33">
        <v>2783.3974008513801</v>
      </c>
      <c r="H724" s="33">
        <v>0</v>
      </c>
      <c r="I724" s="34">
        <v>0.116177873202</v>
      </c>
      <c r="J724" s="34">
        <v>0.116177873202</v>
      </c>
      <c r="K724" s="34">
        <v>0.116177873202</v>
      </c>
      <c r="L724" s="34">
        <v>0.116177873202</v>
      </c>
      <c r="M724" s="14">
        <f t="shared" si="11"/>
        <v>1</v>
      </c>
      <c r="N724" s="41"/>
    </row>
    <row r="725" spans="1:19" ht="13.5" thickBot="1">
      <c r="A725" s="28">
        <v>44073</v>
      </c>
      <c r="B725" s="32">
        <v>19</v>
      </c>
      <c r="C725" s="33">
        <v>68209.25</v>
      </c>
      <c r="D725" s="33">
        <v>2260.6999999999998</v>
      </c>
      <c r="E725" s="33">
        <v>2260.6999999999998</v>
      </c>
      <c r="F725" s="33">
        <v>1838.17313641542</v>
      </c>
      <c r="G725" s="33">
        <v>1838.17313641542</v>
      </c>
      <c r="H725" s="33">
        <v>0</v>
      </c>
      <c r="I725" s="34">
        <v>0.106968826223</v>
      </c>
      <c r="J725" s="34">
        <v>0.106968826223</v>
      </c>
      <c r="K725" s="34">
        <v>0.106968826223</v>
      </c>
      <c r="L725" s="34">
        <v>0.106968826223</v>
      </c>
      <c r="M725" s="14">
        <f t="shared" si="11"/>
        <v>1</v>
      </c>
      <c r="N725" s="41"/>
    </row>
    <row r="726" spans="1:19" ht="13.5" thickBot="1">
      <c r="A726" s="28">
        <v>44073</v>
      </c>
      <c r="B726" s="32">
        <v>20</v>
      </c>
      <c r="C726" s="33">
        <v>65848.484375</v>
      </c>
      <c r="D726" s="33">
        <v>443.1</v>
      </c>
      <c r="E726" s="33">
        <v>441.2</v>
      </c>
      <c r="F726" s="33">
        <v>255.407048008895</v>
      </c>
      <c r="G726" s="33">
        <v>255.407048008895</v>
      </c>
      <c r="H726" s="33">
        <v>0</v>
      </c>
      <c r="I726" s="34">
        <v>4.7517203034999997E-2</v>
      </c>
      <c r="J726" s="34">
        <v>4.7517203034999997E-2</v>
      </c>
      <c r="K726" s="34">
        <v>4.7036190376999999E-2</v>
      </c>
      <c r="L726" s="34">
        <v>4.7036190376999999E-2</v>
      </c>
      <c r="M726" s="14">
        <f t="shared" si="11"/>
        <v>1</v>
      </c>
      <c r="N726" s="41"/>
    </row>
    <row r="727" spans="1:19" ht="13.5" thickBot="1">
      <c r="A727" s="28">
        <v>44073</v>
      </c>
      <c r="B727" s="32">
        <v>21</v>
      </c>
      <c r="C727" s="33">
        <v>64235.1640625</v>
      </c>
      <c r="D727" s="33">
        <v>13.7</v>
      </c>
      <c r="E727" s="33">
        <v>12.5</v>
      </c>
      <c r="F727" s="33">
        <v>0.56129494366400001</v>
      </c>
      <c r="G727" s="33">
        <v>0.56145517032900005</v>
      </c>
      <c r="H727" s="33">
        <v>1.6022666499999999E-4</v>
      </c>
      <c r="I727" s="34">
        <v>3.3262138800000001E-3</v>
      </c>
      <c r="J727" s="34">
        <v>3.3262544439999998E-3</v>
      </c>
      <c r="K727" s="34">
        <v>3.0224164120000001E-3</v>
      </c>
      <c r="L727" s="34">
        <v>3.0224569760000002E-3</v>
      </c>
      <c r="M727" s="14">
        <f t="shared" si="11"/>
        <v>0</v>
      </c>
      <c r="N727" s="41"/>
    </row>
    <row r="728" spans="1:19" ht="13.5" thickBot="1">
      <c r="A728" s="28">
        <v>44073</v>
      </c>
      <c r="B728" s="32">
        <v>22</v>
      </c>
      <c r="C728" s="33">
        <v>61520.7265625</v>
      </c>
      <c r="D728" s="33">
        <v>0</v>
      </c>
      <c r="E728" s="33">
        <v>0</v>
      </c>
      <c r="F728" s="33">
        <v>0.13483493353000001</v>
      </c>
      <c r="G728" s="33">
        <v>0.13483493353000001</v>
      </c>
      <c r="H728" s="33">
        <v>0</v>
      </c>
      <c r="I728" s="34">
        <v>3.4135426210209803E-5</v>
      </c>
      <c r="J728" s="34">
        <v>3.4135426210209803E-5</v>
      </c>
      <c r="K728" s="34">
        <v>3.4135426210209803E-5</v>
      </c>
      <c r="L728" s="34">
        <v>3.4135426210209803E-5</v>
      </c>
      <c r="M728" s="14">
        <f t="shared" si="11"/>
        <v>0</v>
      </c>
      <c r="N728" s="41"/>
    </row>
    <row r="729" spans="1:19" ht="13.5" thickBot="1">
      <c r="A729" s="28">
        <v>44073</v>
      </c>
      <c r="B729" s="32">
        <v>23</v>
      </c>
      <c r="C729" s="33">
        <v>57906.1796875</v>
      </c>
      <c r="D729" s="33">
        <v>0</v>
      </c>
      <c r="E729" s="33">
        <v>0</v>
      </c>
      <c r="F729" s="33">
        <v>0.13483493353000001</v>
      </c>
      <c r="G729" s="33">
        <v>0.13483493353000001</v>
      </c>
      <c r="H729" s="33">
        <v>0</v>
      </c>
      <c r="I729" s="34">
        <v>3.4135426210209803E-5</v>
      </c>
      <c r="J729" s="34">
        <v>3.4135426210209803E-5</v>
      </c>
      <c r="K729" s="34">
        <v>3.4135426210209803E-5</v>
      </c>
      <c r="L729" s="34">
        <v>3.4135426210209803E-5</v>
      </c>
      <c r="M729" s="14">
        <f t="shared" si="11"/>
        <v>0</v>
      </c>
      <c r="N729" s="41"/>
    </row>
    <row r="730" spans="1:19" ht="13.5" thickBot="1">
      <c r="A730" s="28">
        <v>44073</v>
      </c>
      <c r="B730" s="32">
        <v>24</v>
      </c>
      <c r="C730" s="33">
        <v>53934.546875</v>
      </c>
      <c r="D730" s="33">
        <v>0</v>
      </c>
      <c r="E730" s="33">
        <v>0</v>
      </c>
      <c r="F730" s="33">
        <v>0.13483493353000001</v>
      </c>
      <c r="G730" s="33">
        <v>0.13483493353000001</v>
      </c>
      <c r="H730" s="33">
        <v>0</v>
      </c>
      <c r="I730" s="34">
        <v>3.4135426210209803E-5</v>
      </c>
      <c r="J730" s="34">
        <v>3.4135426210209803E-5</v>
      </c>
      <c r="K730" s="34">
        <v>3.4135426210209803E-5</v>
      </c>
      <c r="L730" s="34">
        <v>3.4135426210209803E-5</v>
      </c>
      <c r="M730" s="14">
        <f t="shared" si="11"/>
        <v>0</v>
      </c>
      <c r="N730" s="41"/>
    </row>
    <row r="731" spans="1:19" ht="12.75" customHeight="1" thickBot="1">
      <c r="A731" s="28">
        <v>44074</v>
      </c>
      <c r="B731" s="32">
        <v>1</v>
      </c>
      <c r="C731" s="33">
        <v>50948.6875</v>
      </c>
      <c r="D731" s="33">
        <v>0</v>
      </c>
      <c r="E731" s="33">
        <v>0</v>
      </c>
      <c r="F731" s="33">
        <v>0.13483493353000001</v>
      </c>
      <c r="G731" s="33">
        <v>0.13483493353000001</v>
      </c>
      <c r="H731" s="33">
        <v>0</v>
      </c>
      <c r="I731" s="34">
        <v>3.4135426210209803E-5</v>
      </c>
      <c r="J731" s="34">
        <v>3.4135426210209803E-5</v>
      </c>
      <c r="K731" s="34">
        <v>3.4135426210209803E-5</v>
      </c>
      <c r="L731" s="34">
        <v>3.4135426210209803E-5</v>
      </c>
      <c r="M731" s="14">
        <f t="shared" si="11"/>
        <v>0</v>
      </c>
    </row>
    <row r="732" spans="1:19" ht="12.75" customHeight="1" thickBot="1">
      <c r="A732" s="28">
        <v>44074</v>
      </c>
      <c r="B732" s="32">
        <v>2</v>
      </c>
      <c r="C732" s="33">
        <v>48760.70703125</v>
      </c>
      <c r="D732" s="33">
        <v>0</v>
      </c>
      <c r="E732" s="33">
        <v>0</v>
      </c>
      <c r="F732" s="33">
        <v>0.13483493353000001</v>
      </c>
      <c r="G732" s="33">
        <v>0.13483493353000001</v>
      </c>
      <c r="H732" s="33">
        <v>0</v>
      </c>
      <c r="I732" s="34">
        <v>3.4135426210209803E-5</v>
      </c>
      <c r="J732" s="34">
        <v>3.4135426210209803E-5</v>
      </c>
      <c r="K732" s="34">
        <v>3.4135426210209803E-5</v>
      </c>
      <c r="L732" s="34">
        <v>3.4135426210209803E-5</v>
      </c>
      <c r="M732" s="14">
        <f t="shared" si="11"/>
        <v>0</v>
      </c>
      <c r="O732" s="41"/>
      <c r="P732" s="41"/>
      <c r="Q732" s="41"/>
      <c r="R732" s="41"/>
      <c r="S732" s="41"/>
    </row>
    <row r="733" spans="1:19" ht="12.75" customHeight="1" thickBot="1">
      <c r="A733" s="28">
        <v>44074</v>
      </c>
      <c r="B733" s="32">
        <v>3</v>
      </c>
      <c r="C733" s="33">
        <v>47242.62109375</v>
      </c>
      <c r="D733" s="33">
        <v>0</v>
      </c>
      <c r="E733" s="33">
        <v>0</v>
      </c>
      <c r="F733" s="33">
        <v>0.13483493353000001</v>
      </c>
      <c r="G733" s="33">
        <v>0.13483493353000001</v>
      </c>
      <c r="H733" s="33">
        <v>0</v>
      </c>
      <c r="I733" s="34">
        <v>3.4135426210209803E-5</v>
      </c>
      <c r="J733" s="34">
        <v>3.4135426210209803E-5</v>
      </c>
      <c r="K733" s="34">
        <v>3.4135426210209803E-5</v>
      </c>
      <c r="L733" s="34">
        <v>3.4135426210209803E-5</v>
      </c>
      <c r="M733" s="14">
        <f t="shared" si="11"/>
        <v>0</v>
      </c>
      <c r="O733" s="41"/>
      <c r="P733" s="41"/>
      <c r="Q733" s="41"/>
      <c r="R733" s="41"/>
      <c r="S733" s="41"/>
    </row>
    <row r="734" spans="1:19" ht="12.75" customHeight="1" thickBot="1">
      <c r="A734" s="28">
        <v>44074</v>
      </c>
      <c r="B734" s="32">
        <v>4</v>
      </c>
      <c r="C734" s="33">
        <v>46490.9921875</v>
      </c>
      <c r="D734" s="33">
        <v>0</v>
      </c>
      <c r="E734" s="33">
        <v>0</v>
      </c>
      <c r="F734" s="33">
        <v>0.13483493353000001</v>
      </c>
      <c r="G734" s="33">
        <v>0.13483493353000001</v>
      </c>
      <c r="H734" s="33">
        <v>0</v>
      </c>
      <c r="I734" s="34">
        <v>3.4135426210209803E-5</v>
      </c>
      <c r="J734" s="34">
        <v>3.4135426210209803E-5</v>
      </c>
      <c r="K734" s="34">
        <v>3.4135426210209803E-5</v>
      </c>
      <c r="L734" s="34">
        <v>3.4135426210209803E-5</v>
      </c>
      <c r="M734" s="14">
        <f t="shared" si="11"/>
        <v>0</v>
      </c>
    </row>
    <row r="735" spans="1:19" ht="12.75" customHeight="1" thickBot="1">
      <c r="A735" s="28">
        <v>44074</v>
      </c>
      <c r="B735" s="32">
        <v>5</v>
      </c>
      <c r="C735" s="33">
        <v>46569.96875</v>
      </c>
      <c r="D735" s="33">
        <v>0</v>
      </c>
      <c r="E735" s="33">
        <v>0</v>
      </c>
      <c r="F735" s="33">
        <v>0.13483493353000001</v>
      </c>
      <c r="G735" s="33">
        <v>0.13483493353000001</v>
      </c>
      <c r="H735" s="33">
        <v>0</v>
      </c>
      <c r="I735" s="34">
        <v>3.4135426210209803E-5</v>
      </c>
      <c r="J735" s="34">
        <v>3.4135426210209803E-5</v>
      </c>
      <c r="K735" s="34">
        <v>3.4135426210209803E-5</v>
      </c>
      <c r="L735" s="34">
        <v>3.4135426210209803E-5</v>
      </c>
      <c r="M735" s="14">
        <f t="shared" si="11"/>
        <v>0</v>
      </c>
    </row>
    <row r="736" spans="1:19" ht="12.75" customHeight="1" thickBot="1">
      <c r="A736" s="28">
        <v>44074</v>
      </c>
      <c r="B736" s="32">
        <v>6</v>
      </c>
      <c r="C736" s="33">
        <v>47641.2265625</v>
      </c>
      <c r="D736" s="33">
        <v>0</v>
      </c>
      <c r="E736" s="33">
        <v>0</v>
      </c>
      <c r="F736" s="33">
        <v>0.13483493353000001</v>
      </c>
      <c r="G736" s="33">
        <v>0.13483493353000001</v>
      </c>
      <c r="H736" s="33">
        <v>0</v>
      </c>
      <c r="I736" s="34">
        <v>3.4135426210209803E-5</v>
      </c>
      <c r="J736" s="34">
        <v>3.4135426210209803E-5</v>
      </c>
      <c r="K736" s="34">
        <v>3.4135426210209803E-5</v>
      </c>
      <c r="L736" s="34">
        <v>3.4135426210209803E-5</v>
      </c>
      <c r="M736" s="14">
        <f t="shared" si="11"/>
        <v>0</v>
      </c>
    </row>
    <row r="737" spans="1:13" ht="12.75" customHeight="1" thickBot="1">
      <c r="A737" s="28">
        <v>44074</v>
      </c>
      <c r="B737" s="32">
        <v>7</v>
      </c>
      <c r="C737" s="33">
        <v>49389.58203125</v>
      </c>
      <c r="D737" s="33">
        <v>0</v>
      </c>
      <c r="E737" s="33">
        <v>0</v>
      </c>
      <c r="F737" s="33">
        <v>0.13483493353000001</v>
      </c>
      <c r="G737" s="33">
        <v>0.13483493353000001</v>
      </c>
      <c r="H737" s="33">
        <v>0</v>
      </c>
      <c r="I737" s="34">
        <v>3.4135426210209803E-5</v>
      </c>
      <c r="J737" s="34">
        <v>3.4135426210209803E-5</v>
      </c>
      <c r="K737" s="34">
        <v>3.4135426210209803E-5</v>
      </c>
      <c r="L737" s="34">
        <v>3.4135426210209803E-5</v>
      </c>
      <c r="M737" s="14">
        <f t="shared" si="11"/>
        <v>0</v>
      </c>
    </row>
    <row r="738" spans="1:13" ht="12.75" customHeight="1" thickBot="1">
      <c r="A738" s="28">
        <v>44074</v>
      </c>
      <c r="B738" s="32">
        <v>8</v>
      </c>
      <c r="C738" s="33">
        <v>50260.6484375</v>
      </c>
      <c r="D738" s="33">
        <v>57.8</v>
      </c>
      <c r="E738" s="33">
        <v>50.5</v>
      </c>
      <c r="F738" s="33">
        <v>40.156942868605</v>
      </c>
      <c r="G738" s="33">
        <v>40.075242854907998</v>
      </c>
      <c r="H738" s="33">
        <v>-8.1700013697000001E-2</v>
      </c>
      <c r="I738" s="34">
        <v>4.4872802889999999E-3</v>
      </c>
      <c r="J738" s="34">
        <v>4.4665967420000003E-3</v>
      </c>
      <c r="K738" s="34">
        <v>2.6391790240000001E-3</v>
      </c>
      <c r="L738" s="34">
        <v>2.618495476E-3</v>
      </c>
      <c r="M738" s="14">
        <f t="shared" si="11"/>
        <v>1</v>
      </c>
    </row>
    <row r="739" spans="1:13" ht="12.75" customHeight="1" thickBot="1">
      <c r="A739" s="28">
        <v>44074</v>
      </c>
      <c r="B739" s="32">
        <v>9</v>
      </c>
      <c r="C739" s="33">
        <v>52333.75</v>
      </c>
      <c r="D739" s="33">
        <v>705.5</v>
      </c>
      <c r="E739" s="33">
        <v>705.5</v>
      </c>
      <c r="F739" s="33">
        <v>673.519191796462</v>
      </c>
      <c r="G739" s="33">
        <v>705.38241470954097</v>
      </c>
      <c r="H739" s="33">
        <v>31.863222913078999</v>
      </c>
      <c r="I739" s="34">
        <v>2.9768427964254601E-5</v>
      </c>
      <c r="J739" s="34">
        <v>8.0964071399999994E-3</v>
      </c>
      <c r="K739" s="34">
        <v>2.9768427964254601E-5</v>
      </c>
      <c r="L739" s="34">
        <v>8.0964071399999994E-3</v>
      </c>
      <c r="M739" s="14">
        <f t="shared" si="11"/>
        <v>1</v>
      </c>
    </row>
    <row r="740" spans="1:13" ht="12.75" customHeight="1" thickBot="1">
      <c r="A740" s="28">
        <v>44074</v>
      </c>
      <c r="B740" s="32">
        <v>10</v>
      </c>
      <c r="C740" s="33">
        <v>55916.53125</v>
      </c>
      <c r="D740" s="33">
        <v>1773.5</v>
      </c>
      <c r="E740" s="33">
        <v>1773.5</v>
      </c>
      <c r="F740" s="33">
        <v>1617.31101007342</v>
      </c>
      <c r="G740" s="33">
        <v>2030.8842189802101</v>
      </c>
      <c r="H740" s="33">
        <v>413.57320890678398</v>
      </c>
      <c r="I740" s="34">
        <v>6.5160561766999997E-2</v>
      </c>
      <c r="J740" s="34">
        <v>3.9541516436999997E-2</v>
      </c>
      <c r="K740" s="34">
        <v>6.5160561766999997E-2</v>
      </c>
      <c r="L740" s="34">
        <v>3.9541516436999997E-2</v>
      </c>
      <c r="M740" s="14">
        <f t="shared" si="11"/>
        <v>1</v>
      </c>
    </row>
    <row r="741" spans="1:13" ht="12.75" customHeight="1" thickBot="1">
      <c r="A741" s="28">
        <v>44074</v>
      </c>
      <c r="B741" s="32">
        <v>11</v>
      </c>
      <c r="C741" s="33">
        <v>60055.3984375</v>
      </c>
      <c r="D741" s="33">
        <v>2324.9</v>
      </c>
      <c r="E741" s="33">
        <v>2324.9</v>
      </c>
      <c r="F741" s="33">
        <v>2042.00140382518</v>
      </c>
      <c r="G741" s="33">
        <v>2410.7410863720002</v>
      </c>
      <c r="H741" s="33">
        <v>368.73968254682097</v>
      </c>
      <c r="I741" s="34">
        <v>2.1731920599999999E-2</v>
      </c>
      <c r="J741" s="34">
        <v>7.1619897764999996E-2</v>
      </c>
      <c r="K741" s="34">
        <v>2.1731920599999999E-2</v>
      </c>
      <c r="L741" s="34">
        <v>7.1619897764999996E-2</v>
      </c>
      <c r="M741" s="14">
        <f t="shared" si="11"/>
        <v>1</v>
      </c>
    </row>
    <row r="742" spans="1:13" ht="12.75" customHeight="1" thickBot="1">
      <c r="A742" s="28">
        <v>44074</v>
      </c>
      <c r="B742" s="32">
        <v>12</v>
      </c>
      <c r="C742" s="33">
        <v>64136.984375</v>
      </c>
      <c r="D742" s="33">
        <v>2576.4</v>
      </c>
      <c r="E742" s="33">
        <v>2576.4</v>
      </c>
      <c r="F742" s="33">
        <v>2455.4888605535698</v>
      </c>
      <c r="G742" s="33">
        <v>2610.1104281232101</v>
      </c>
      <c r="H742" s="33">
        <v>154.62156756964001</v>
      </c>
      <c r="I742" s="34">
        <v>8.5342856000000002E-3</v>
      </c>
      <c r="J742" s="34">
        <v>3.0610415049E-2</v>
      </c>
      <c r="K742" s="34">
        <v>8.5342856000000002E-3</v>
      </c>
      <c r="L742" s="34">
        <v>3.0610415049E-2</v>
      </c>
      <c r="M742" s="14">
        <f t="shared" si="11"/>
        <v>1</v>
      </c>
    </row>
    <row r="743" spans="1:13" ht="12.75" customHeight="1" thickBot="1">
      <c r="A743" s="28">
        <v>44074</v>
      </c>
      <c r="B743" s="32">
        <v>13</v>
      </c>
      <c r="C743" s="33">
        <v>67598.609375</v>
      </c>
      <c r="D743" s="33">
        <v>2766.8</v>
      </c>
      <c r="E743" s="33">
        <v>2766.8</v>
      </c>
      <c r="F743" s="33">
        <v>2592.51291219937</v>
      </c>
      <c r="G743" s="33">
        <v>2635.4355790805798</v>
      </c>
      <c r="H743" s="33">
        <v>42.922666881216003</v>
      </c>
      <c r="I743" s="34">
        <v>3.3256815422E-2</v>
      </c>
      <c r="J743" s="34">
        <v>4.4123313366999997E-2</v>
      </c>
      <c r="K743" s="34">
        <v>3.3256815422E-2</v>
      </c>
      <c r="L743" s="34">
        <v>4.4123313366999997E-2</v>
      </c>
      <c r="M743" s="14">
        <f t="shared" si="11"/>
        <v>1</v>
      </c>
    </row>
    <row r="744" spans="1:13" ht="12.75" customHeight="1" thickBot="1">
      <c r="A744" s="28">
        <v>44074</v>
      </c>
      <c r="B744" s="32">
        <v>14</v>
      </c>
      <c r="C744" s="33">
        <v>70354.8125</v>
      </c>
      <c r="D744" s="33">
        <v>2615.6999999999998</v>
      </c>
      <c r="E744" s="33">
        <v>2615.6999999999998</v>
      </c>
      <c r="F744" s="33">
        <v>2514.5293597067698</v>
      </c>
      <c r="G744" s="33">
        <v>2514.5293597067698</v>
      </c>
      <c r="H744" s="33">
        <v>0</v>
      </c>
      <c r="I744" s="34">
        <v>2.5612820327000001E-2</v>
      </c>
      <c r="J744" s="34">
        <v>2.5612820327000001E-2</v>
      </c>
      <c r="K744" s="34">
        <v>2.5612820327000001E-2</v>
      </c>
      <c r="L744" s="34">
        <v>2.5612820327000001E-2</v>
      </c>
      <c r="M744" s="14">
        <f t="shared" si="11"/>
        <v>1</v>
      </c>
    </row>
    <row r="745" spans="1:13" ht="12.75" customHeight="1" thickBot="1">
      <c r="A745" s="28">
        <v>44074</v>
      </c>
      <c r="B745" s="32">
        <v>15</v>
      </c>
      <c r="C745" s="33">
        <v>71937.2421875</v>
      </c>
      <c r="D745" s="33">
        <v>2646.3</v>
      </c>
      <c r="E745" s="33">
        <v>2646.3</v>
      </c>
      <c r="F745" s="33">
        <v>2128.0450260239199</v>
      </c>
      <c r="G745" s="33">
        <v>2128.0450260239199</v>
      </c>
      <c r="H745" s="33">
        <v>0</v>
      </c>
      <c r="I745" s="34">
        <v>0.13120379088</v>
      </c>
      <c r="J745" s="34">
        <v>0.13120379088</v>
      </c>
      <c r="K745" s="34">
        <v>0.13120379088</v>
      </c>
      <c r="L745" s="34">
        <v>0.13120379088</v>
      </c>
      <c r="M745" s="14">
        <f t="shared" si="11"/>
        <v>1</v>
      </c>
    </row>
    <row r="746" spans="1:13" ht="12.75" customHeight="1" thickBot="1">
      <c r="A746" s="28">
        <v>44074</v>
      </c>
      <c r="B746" s="32">
        <v>16</v>
      </c>
      <c r="C746" s="33">
        <v>72329.9375</v>
      </c>
      <c r="D746" s="33">
        <v>2534.6</v>
      </c>
      <c r="E746" s="33">
        <v>2534.6</v>
      </c>
      <c r="F746" s="33">
        <v>2064.5381693456602</v>
      </c>
      <c r="G746" s="33">
        <v>2064.5381693456602</v>
      </c>
      <c r="H746" s="33">
        <v>0</v>
      </c>
      <c r="I746" s="34">
        <v>0.11900299510200001</v>
      </c>
      <c r="J746" s="34">
        <v>0.11900299510200001</v>
      </c>
      <c r="K746" s="34">
        <v>0.11900299510200001</v>
      </c>
      <c r="L746" s="34">
        <v>0.11900299510200001</v>
      </c>
      <c r="M746" s="14">
        <f t="shared" si="11"/>
        <v>1</v>
      </c>
    </row>
    <row r="747" spans="1:13" ht="12.75" customHeight="1" thickBot="1">
      <c r="A747" s="28">
        <v>44074</v>
      </c>
      <c r="B747" s="32">
        <v>17</v>
      </c>
      <c r="C747" s="33">
        <v>72488.6953125</v>
      </c>
      <c r="D747" s="33">
        <v>2058.6999999999998</v>
      </c>
      <c r="E747" s="33">
        <v>2058.6999999999998</v>
      </c>
      <c r="F747" s="33">
        <v>2112.1151696629599</v>
      </c>
      <c r="G747" s="33">
        <v>2112.1151696629699</v>
      </c>
      <c r="H747" s="33">
        <v>0</v>
      </c>
      <c r="I747" s="34">
        <v>1.3522827762000001E-2</v>
      </c>
      <c r="J747" s="34">
        <v>1.3522827762000001E-2</v>
      </c>
      <c r="K747" s="34">
        <v>1.3522827762000001E-2</v>
      </c>
      <c r="L747" s="34">
        <v>1.3522827762000001E-2</v>
      </c>
      <c r="M747" s="14">
        <f t="shared" si="11"/>
        <v>1</v>
      </c>
    </row>
    <row r="748" spans="1:13" ht="12.75" customHeight="1" thickBot="1">
      <c r="A748" s="28">
        <v>44074</v>
      </c>
      <c r="B748" s="32">
        <v>18</v>
      </c>
      <c r="C748" s="33">
        <v>72375.625</v>
      </c>
      <c r="D748" s="33">
        <v>1648.9</v>
      </c>
      <c r="E748" s="33">
        <v>1648.9</v>
      </c>
      <c r="F748" s="33">
        <v>2037.1951310386601</v>
      </c>
      <c r="G748" s="33">
        <v>2037.1951310386601</v>
      </c>
      <c r="H748" s="33">
        <v>0</v>
      </c>
      <c r="I748" s="34">
        <v>9.8302564819000002E-2</v>
      </c>
      <c r="J748" s="34">
        <v>9.8302564819000002E-2</v>
      </c>
      <c r="K748" s="34">
        <v>9.8302564819000002E-2</v>
      </c>
      <c r="L748" s="34">
        <v>9.8302564819000002E-2</v>
      </c>
      <c r="M748" s="14">
        <f t="shared" si="11"/>
        <v>1</v>
      </c>
    </row>
    <row r="749" spans="1:13" ht="12.75" customHeight="1" thickBot="1">
      <c r="A749" s="28">
        <v>44074</v>
      </c>
      <c r="B749" s="32">
        <v>19</v>
      </c>
      <c r="C749" s="33">
        <v>70908.421875</v>
      </c>
      <c r="D749" s="33">
        <v>891.4</v>
      </c>
      <c r="E749" s="33">
        <v>891.4</v>
      </c>
      <c r="F749" s="33">
        <v>1375.0732635387001</v>
      </c>
      <c r="G749" s="33">
        <v>1375.0599168725701</v>
      </c>
      <c r="H749" s="33">
        <v>-1.3346666125E-2</v>
      </c>
      <c r="I749" s="34">
        <v>0.12244554857499999</v>
      </c>
      <c r="J749" s="34">
        <v>0.122448927478</v>
      </c>
      <c r="K749" s="34">
        <v>0.12244554857499999</v>
      </c>
      <c r="L749" s="34">
        <v>0.122448927478</v>
      </c>
      <c r="M749" s="14">
        <f t="shared" si="11"/>
        <v>1</v>
      </c>
    </row>
    <row r="750" spans="1:13" ht="12.75" customHeight="1" thickBot="1">
      <c r="A750" s="28">
        <v>44074</v>
      </c>
      <c r="B750" s="32">
        <v>20</v>
      </c>
      <c r="C750" s="33">
        <v>68273.328125</v>
      </c>
      <c r="D750" s="33">
        <v>270.10000000000002</v>
      </c>
      <c r="E750" s="33">
        <v>263.10000000000002</v>
      </c>
      <c r="F750" s="33">
        <v>335.89493643846498</v>
      </c>
      <c r="G750" s="33">
        <v>335.89493643846498</v>
      </c>
      <c r="H750" s="33">
        <v>0</v>
      </c>
      <c r="I750" s="34">
        <v>1.6656945933E-2</v>
      </c>
      <c r="J750" s="34">
        <v>1.6656945933E-2</v>
      </c>
      <c r="K750" s="34">
        <v>1.8429097831999999E-2</v>
      </c>
      <c r="L750" s="34">
        <v>1.8429097831999999E-2</v>
      </c>
      <c r="M750" s="14">
        <f t="shared" si="11"/>
        <v>1</v>
      </c>
    </row>
    <row r="751" spans="1:13" ht="12.75" customHeight="1" thickBot="1">
      <c r="A751" s="28">
        <v>44074</v>
      </c>
      <c r="B751" s="32">
        <v>21</v>
      </c>
      <c r="C751" s="33">
        <v>66703.625</v>
      </c>
      <c r="D751" s="33">
        <v>9.6</v>
      </c>
      <c r="E751" s="33">
        <v>8.8000000000000007</v>
      </c>
      <c r="F751" s="33">
        <v>2.421234695071</v>
      </c>
      <c r="G751" s="33">
        <v>2.4213917484020002</v>
      </c>
      <c r="H751" s="33">
        <v>1.5705333099999999E-4</v>
      </c>
      <c r="I751" s="34">
        <v>1.817369177E-3</v>
      </c>
      <c r="J751" s="34">
        <v>1.8174089369999999E-3</v>
      </c>
      <c r="K751" s="34">
        <v>1.6148375320000001E-3</v>
      </c>
      <c r="L751" s="34">
        <v>1.6148772919999999E-3</v>
      </c>
      <c r="M751" s="14">
        <f t="shared" si="11"/>
        <v>0</v>
      </c>
    </row>
    <row r="752" spans="1:13" ht="12.75" customHeight="1" thickBot="1">
      <c r="A752" s="28">
        <v>44074</v>
      </c>
      <c r="B752" s="32">
        <v>22</v>
      </c>
      <c r="C752" s="33">
        <v>63662.56640625</v>
      </c>
      <c r="D752" s="33">
        <v>0</v>
      </c>
      <c r="E752" s="33">
        <v>0</v>
      </c>
      <c r="F752" s="33">
        <v>8.3617900933000006E-2</v>
      </c>
      <c r="G752" s="33">
        <v>8.3617900933000006E-2</v>
      </c>
      <c r="H752" s="33">
        <v>0</v>
      </c>
      <c r="I752" s="34">
        <v>2.1169088844015E-5</v>
      </c>
      <c r="J752" s="34">
        <v>2.1169088844015E-5</v>
      </c>
      <c r="K752" s="34">
        <v>2.1169088844015E-5</v>
      </c>
      <c r="L752" s="34">
        <v>2.1169088844015E-5</v>
      </c>
      <c r="M752" s="14">
        <f t="shared" si="11"/>
        <v>0</v>
      </c>
    </row>
    <row r="753" spans="1:13" ht="12.75" customHeight="1" thickBot="1">
      <c r="A753" s="28">
        <v>44074</v>
      </c>
      <c r="B753" s="32">
        <v>23</v>
      </c>
      <c r="C753" s="33">
        <v>59969.234375</v>
      </c>
      <c r="D753" s="33">
        <v>0</v>
      </c>
      <c r="E753" s="33">
        <v>0</v>
      </c>
      <c r="F753" s="33">
        <v>8.3617900933000006E-2</v>
      </c>
      <c r="G753" s="33">
        <v>8.3617900933000006E-2</v>
      </c>
      <c r="H753" s="33">
        <v>0</v>
      </c>
      <c r="I753" s="34">
        <v>2.1169088844015E-5</v>
      </c>
      <c r="J753" s="34">
        <v>2.1169088844015E-5</v>
      </c>
      <c r="K753" s="34">
        <v>2.1169088844015E-5</v>
      </c>
      <c r="L753" s="34">
        <v>2.1169088844015E-5</v>
      </c>
      <c r="M753" s="14">
        <f t="shared" si="11"/>
        <v>0</v>
      </c>
    </row>
    <row r="754" spans="1:13" ht="12.75" customHeight="1" thickBot="1">
      <c r="A754" s="28">
        <v>44074</v>
      </c>
      <c r="B754" s="32">
        <v>24</v>
      </c>
      <c r="C754" s="33">
        <v>56180.65625</v>
      </c>
      <c r="D754" s="33">
        <v>0</v>
      </c>
      <c r="E754" s="33">
        <v>0</v>
      </c>
      <c r="F754" s="33">
        <v>8.3617900933000006E-2</v>
      </c>
      <c r="G754" s="33">
        <v>8.3617900933000006E-2</v>
      </c>
      <c r="H754" s="33">
        <v>0</v>
      </c>
      <c r="I754" s="34">
        <v>2.1169088844015E-5</v>
      </c>
      <c r="J754" s="34">
        <v>2.1169088844015E-5</v>
      </c>
      <c r="K754" s="34">
        <v>2.1169088844015E-5</v>
      </c>
      <c r="L754" s="34">
        <v>2.1169088844015E-5</v>
      </c>
      <c r="M754" s="14">
        <f t="shared" si="11"/>
        <v>0</v>
      </c>
    </row>
  </sheetData>
  <mergeCells count="12">
    <mergeCell ref="O733:S733"/>
    <mergeCell ref="A8:L8"/>
    <mergeCell ref="A9:L9"/>
    <mergeCell ref="A1:S6"/>
    <mergeCell ref="A7:S7"/>
    <mergeCell ref="O8:S8"/>
    <mergeCell ref="O9:S9"/>
    <mergeCell ref="N10:N730"/>
    <mergeCell ref="O43:S43"/>
    <mergeCell ref="O46:S46"/>
    <mergeCell ref="O47:S47"/>
    <mergeCell ref="O732:S7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2019-05-07T18:00:03Z</dcterms:created>
  <dcterms:modified xsi:type="dcterms:W3CDTF">2020-09-13T23:05:33Z</dcterms:modified>
</cp:coreProperties>
</file>