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anderson\Desktop\"/>
    </mc:Choice>
  </mc:AlternateContent>
  <bookViews>
    <workbookView xWindow="0" yWindow="0" windowWidth="28410" windowHeight="14580" tabRatio="681"/>
  </bookViews>
  <sheets>
    <sheet name="PRS Prioritization" sheetId="1" r:id="rId1"/>
  </sheets>
  <definedNames>
    <definedName name="_xlnm._FilterDatabase" localSheetId="0" hidden="1">'PRS Prioritization'!$A$2:$S$41</definedName>
    <definedName name="All_Rows">'PRS Prioritization'!$2:$41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15" i="1"/>
  <c r="D39" i="1"/>
  <c r="D16" i="1"/>
  <c r="D17" i="1"/>
  <c r="D36" i="1"/>
  <c r="D40" i="1"/>
  <c r="D37" i="1"/>
  <c r="D18" i="1"/>
  <c r="D19" i="1"/>
  <c r="D4" i="1"/>
  <c r="D5" i="1"/>
  <c r="D6" i="1"/>
  <c r="D7" i="1"/>
  <c r="D28" i="1"/>
  <c r="D29" i="1"/>
  <c r="D20" i="1"/>
  <c r="D38" i="1"/>
  <c r="D30" i="1"/>
  <c r="D31" i="1"/>
  <c r="D26" i="1"/>
  <c r="D22" i="1"/>
  <c r="D23" i="1"/>
  <c r="D32" i="1"/>
  <c r="D21" i="1"/>
  <c r="D33" i="1"/>
  <c r="D24" i="1"/>
  <c r="D34" i="1"/>
  <c r="D35" i="1"/>
  <c r="D25" i="1"/>
  <c r="D14" i="1"/>
  <c r="D3" i="1"/>
</calcChain>
</file>

<file path=xl/sharedStrings.xml><?xml version="1.0" encoding="utf-8"?>
<sst xmlns="http://schemas.openxmlformats.org/spreadsheetml/2006/main" count="515" uniqueCount="229">
  <si>
    <t>Priority</t>
  </si>
  <si>
    <t>Rank</t>
  </si>
  <si>
    <t>Source Doc</t>
  </si>
  <si>
    <t>Approval Status</t>
  </si>
  <si>
    <t>Release</t>
  </si>
  <si>
    <t>Project Status</t>
  </si>
  <si>
    <t>Business Strategy</t>
  </si>
  <si>
    <t>NPRR702</t>
  </si>
  <si>
    <t>PPL</t>
  </si>
  <si>
    <t>Flexible Accounts, Payment of Invoices, and Disposition of Interest on Cash Collateral</t>
  </si>
  <si>
    <t>N/A</t>
  </si>
  <si>
    <t>Not Started</t>
  </si>
  <si>
    <t>TBD</t>
  </si>
  <si>
    <t>FT, CMM, DAIP, External Public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</si>
  <si>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</si>
  <si>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</si>
  <si>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</si>
  <si>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</si>
  <si>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</si>
  <si>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NPRR841</t>
  </si>
  <si>
    <t>Real-Time Adjustments to Day-Ahead Make Whole Payments due to Ancillary Services Infeasibility Charges</t>
  </si>
  <si>
    <t>NPRR857</t>
  </si>
  <si>
    <t>Creation of Direct Current Tie Operator Market Participant Role</t>
  </si>
  <si>
    <t>$100k-$200k</t>
  </si>
  <si>
    <t>S&amp;B</t>
  </si>
  <si>
    <t>S&amp;B, Integration, Data Access &amp; Transparency, CRM &amp; Registration System</t>
  </si>
  <si>
    <t>OS, EMS, OTS, WAN, NMMS, External Public, Integration, BI &amp; Data Analytics, REG, Data Access &amp; Transparency, DAIP</t>
  </si>
  <si>
    <t>PGRR066</t>
  </si>
  <si>
    <t>Interconnection Request Cancellation and Creation of Inactive Status</t>
  </si>
  <si>
    <t>2021-R4</t>
  </si>
  <si>
    <t>$100k-$150k</t>
  </si>
  <si>
    <t>Resource Integration</t>
  </si>
  <si>
    <t>NPRR917</t>
  </si>
  <si>
    <t>Nodal Pricing for Settlement Only Distribution Generators (SODGs) and Settlement Only Transmission Generators (SOTGs)</t>
  </si>
  <si>
    <t>SCR799</t>
  </si>
  <si>
    <t>ERCOT Outage Study Cases in the System Operations Test Environment (SOTE)</t>
  </si>
  <si>
    <t>NPRR904</t>
  </si>
  <si>
    <t>Revisions to Real-Time On-Line Reliability Deployment Price Adder for ERCOT-Directed Actions Related to DC Ties and to Correct Design Flaws</t>
  </si>
  <si>
    <t>OBDRR009</t>
  </si>
  <si>
    <t>ORDC OBD Revisions for ERCOT-Directed Actions Related to DC Ties</t>
  </si>
  <si>
    <t>2021-TBD</t>
  </si>
  <si>
    <t>2021-R2</t>
  </si>
  <si>
    <t>2021-R3</t>
  </si>
  <si>
    <t>$300k-$400k</t>
  </si>
  <si>
    <t>$50k-$100k</t>
  </si>
  <si>
    <t>$150k-$250k</t>
  </si>
  <si>
    <t>$10k-$20k</t>
  </si>
  <si>
    <t>S&amp;B, Integration, MMS, DAIP, NMMS, CMM, REG, Data Access &amp; Transparency, External Public, BI &amp; Data Analytics</t>
  </si>
  <si>
    <t>SOTE</t>
  </si>
  <si>
    <t>MMS, EMS, BI &amp; Data Analytics, DAIP</t>
  </si>
  <si>
    <t>MMS, DAIP, BI &amp; Data Analytics</t>
  </si>
  <si>
    <t>NPRR939</t>
  </si>
  <si>
    <t>Modification to Load Resources Providing RRS to Maintain Minimum PRC on Generators During Scarcity Conditions</t>
  </si>
  <si>
    <t>$50k-$75k</t>
  </si>
  <si>
    <t>MMS, DAIP, Integration</t>
  </si>
  <si>
    <t>NPRR879</t>
  </si>
  <si>
    <t>SCED Base Point, Base Point Deviation, and Performance Evaluation Changes for IRRs that Carry Ancillary Services</t>
  </si>
  <si>
    <t>2021-R5</t>
  </si>
  <si>
    <t>$200k-$250k</t>
  </si>
  <si>
    <t>DAIP, S&amp;B, BI &amp; Data Analytics, EMS, NMMS, Integration</t>
  </si>
  <si>
    <t>NPRR963</t>
  </si>
  <si>
    <t>Base Point Deviation Settlement and Deployment Performance Metrics for Energy Storage Resources (Combo Model)</t>
  </si>
  <si>
    <t>$15k-$30k</t>
  </si>
  <si>
    <t>$150k-$200k</t>
  </si>
  <si>
    <t>DAIP, S&amp;B, EMS, BI &amp; Data Analytics, Integration</t>
  </si>
  <si>
    <t>NPRR918</t>
  </si>
  <si>
    <t>Validation for PTP Obligations with Links to an Option</t>
  </si>
  <si>
    <t>NPRR936</t>
  </si>
  <si>
    <t>CRR Account Holder Limits</t>
  </si>
  <si>
    <t>SCR807</t>
  </si>
  <si>
    <t>Increase CRR Transaction Capability</t>
  </si>
  <si>
    <t>NPRR941</t>
  </si>
  <si>
    <t>Create a Lower Rio Grande Valley Hub</t>
  </si>
  <si>
    <t>NPRR962</t>
  </si>
  <si>
    <t>Publish Approved DC Tie Schedules</t>
  </si>
  <si>
    <t>2020-TBD</t>
  </si>
  <si>
    <t>2020-R6</t>
  </si>
  <si>
    <t>$250k-$350k</t>
  </si>
  <si>
    <t>CRR, DAIP</t>
  </si>
  <si>
    <t>CRR, Integration</t>
  </si>
  <si>
    <t>MMS, DAIP, EMS, External Public</t>
  </si>
  <si>
    <t>DAIP, BI &amp; Data Analytics</t>
  </si>
  <si>
    <t>NPRR930</t>
  </si>
  <si>
    <t>Process Pricing and Cost Recovery for Delayed Resource Outages</t>
  </si>
  <si>
    <t>NPRR965</t>
  </si>
  <si>
    <t>GREDP Shutdown Exemption</t>
  </si>
  <si>
    <t>SCR800</t>
  </si>
  <si>
    <t>Addition of DC Tie Ramp to GTBD Calculation</t>
  </si>
  <si>
    <t>SCR805</t>
  </si>
  <si>
    <t>Provide Early Access to Certain 60-Day Reports to TSPs Upon Request</t>
  </si>
  <si>
    <t>2020-R5</t>
  </si>
  <si>
    <t>$30k-$50k</t>
  </si>
  <si>
    <t>$40k-$60k</t>
  </si>
  <si>
    <t>MMS, OS, DAIP, Data Access &amp; Transparency, External Public</t>
  </si>
  <si>
    <t>BI &amp; Data Analytics</t>
  </si>
  <si>
    <t>EMS, Data Management, MMS, BI &amp; Data Analytics</t>
  </si>
  <si>
    <t>DAIP, Data Access &amp; Transparency</t>
  </si>
  <si>
    <t>NPRR826</t>
  </si>
  <si>
    <t>Mitigated Offer Caps for RMR Resources</t>
  </si>
  <si>
    <t>NPRR974</t>
  </si>
  <si>
    <t>Capacity Insufficiency Operating Condition Notice (OCN) Transparency</t>
  </si>
  <si>
    <t>MMS, DAIP, External Public, Data Access &amp; Transparency</t>
  </si>
  <si>
    <t>DAIP, MMS, External Public</t>
  </si>
  <si>
    <t>NPRR975</t>
  </si>
  <si>
    <t>Load Forecast Model Transparency</t>
  </si>
  <si>
    <t>NPRR987</t>
  </si>
  <si>
    <t>BESTF-3 Energy Storage Resource Contribution to Physical Responsive Capability and Real-Time On-Line Reserve Capacity Calculations</t>
  </si>
  <si>
    <t>NPRR1006</t>
  </si>
  <si>
    <t>Update Real-Time On-Line Reliability Deployment Price Adder Inputs to Match Actual Data</t>
  </si>
  <si>
    <t>NPRR1019</t>
  </si>
  <si>
    <t>Pricing and Settlement Changes for Switchable Generation Resources (SWGRs) Instructed to Switch to ERCOT</t>
  </si>
  <si>
    <t>SCR809</t>
  </si>
  <si>
    <t>Changes to External Telemetry Validations in Resource Limit Calculator</t>
  </si>
  <si>
    <t>SCR810</t>
  </si>
  <si>
    <t>EMS System Change to Count DC Ties towards the 2% Constraint Activation Criterion</t>
  </si>
  <si>
    <t>NPRR1002</t>
  </si>
  <si>
    <t>BESTF-5 Energy Storage Resource Single Model Registration and Charging Restrictions in Emergency Conditions</t>
  </si>
  <si>
    <t>NPRR1016</t>
  </si>
  <si>
    <t>Clarify Requirements for Distribution Generation Resources (DGRs) and Distribution Energy Storage Resources (DESRs)</t>
  </si>
  <si>
    <t>PGRR076</t>
  </si>
  <si>
    <t>Improvements to Generation Resource Interconnection or Change Request (GINR) Process</t>
  </si>
  <si>
    <t>NPRR1004</t>
  </si>
  <si>
    <t>Load Distribution Factor Process Update</t>
  </si>
  <si>
    <t>EMS, DAIP, BI &amp; Data Analytics</t>
  </si>
  <si>
    <t>MMS, S&amp;B, EMS, Integration, BI &amp; Data Analytics, DAIP</t>
  </si>
  <si>
    <t>MMS, DAIP, EMS, S&amp;B, BI &amp; Data Analytics</t>
  </si>
  <si>
    <t>MMS, BI &amp; Data Analytics</t>
  </si>
  <si>
    <t>EMS, BI &amp; Data Analytics</t>
  </si>
  <si>
    <t>EMS</t>
  </si>
  <si>
    <t>Resource Integration, Integration, DAIP</t>
  </si>
  <si>
    <t>OS, EMS, BI &amp; Data Analytics, DAIP, MMS, REG, NMMS, Integration</t>
  </si>
  <si>
    <t>Resource Integration, Integration, Data Access &amp; Transparency</t>
  </si>
  <si>
    <t>MMS, Integration, DAIP, External Public</t>
  </si>
  <si>
    <t>Regulatory</t>
  </si>
  <si>
    <t>NOGRR195</t>
  </si>
  <si>
    <t>Generator Voltage Control Tolerance Band</t>
  </si>
  <si>
    <t>Impacted Systems (Listed on IA)</t>
  </si>
  <si>
    <t>1 - Regulatory</t>
  </si>
  <si>
    <t>Project Name</t>
  </si>
  <si>
    <t>IA Budget Range</t>
  </si>
  <si>
    <t>IA Duration Range</t>
  </si>
  <si>
    <t>Major Impacted System</t>
  </si>
  <si>
    <t>NPRR1027 strikes this NPRR</t>
  </si>
  <si>
    <t>ERCOT can keep the existing manual workaround until resources are available</t>
  </si>
  <si>
    <t>ERCOT will watch auction trends closely and recommend the start of this NPRR when it is needed</t>
  </si>
  <si>
    <t>2 - High Priority</t>
  </si>
  <si>
    <t>SCR789</t>
  </si>
  <si>
    <t>On Hold</t>
  </si>
  <si>
    <t>Update NMMS Topology Processor to PSSE 34 Capability</t>
  </si>
  <si>
    <t>3 - Needed for RTC</t>
  </si>
  <si>
    <t>High / Medium / Low</t>
  </si>
  <si>
    <t>Shoulder month issue - early 2021 target</t>
  </si>
  <si>
    <t>Summer 2021 candidate</t>
  </si>
  <si>
    <t>4 - Consider When Resources are Available</t>
  </si>
  <si>
    <t>5 - Consider When Efficiencies Exist With Another Effort</t>
  </si>
  <si>
    <t>6 - Dependent on Other Project</t>
  </si>
  <si>
    <t>1 - High</t>
  </si>
  <si>
    <t>3 - Low</t>
  </si>
  <si>
    <t>2 - Medium</t>
  </si>
  <si>
    <t>9 - No Action Needed</t>
  </si>
  <si>
    <t>MMS</t>
  </si>
  <si>
    <t>DAIP</t>
  </si>
  <si>
    <t>FT</t>
  </si>
  <si>
    <t>OS</t>
  </si>
  <si>
    <t>CRR</t>
  </si>
  <si>
    <t>NMMS</t>
  </si>
  <si>
    <t>% Vendor Required</t>
  </si>
  <si>
    <t>4-6 months</t>
  </si>
  <si>
    <t>Major Impacted System %</t>
  </si>
  <si>
    <t>7-10 months</t>
  </si>
  <si>
    <t>$400k-$550k</t>
  </si>
  <si>
    <t>12-18 months</t>
  </si>
  <si>
    <t>$15k-$25k</t>
  </si>
  <si>
    <t>3-5 months</t>
  </si>
  <si>
    <t>6-9 months</t>
  </si>
  <si>
    <t>Potential to include in RIOO in 2021
2 FTE impact</t>
  </si>
  <si>
    <t>NPRR1020</t>
  </si>
  <si>
    <t>$45k-$65k</t>
  </si>
  <si>
    <t>5-7 months</t>
  </si>
  <si>
    <t>Allow Some Integrated Energy Storage Designs to Calculate Internal Loads</t>
  </si>
  <si>
    <t>$175k-$225k</t>
  </si>
  <si>
    <t>8-12 months</t>
  </si>
  <si>
    <t>EPS Meter</t>
  </si>
  <si>
    <t>EPS Meter, S&amp;B</t>
  </si>
  <si>
    <t>PPL Category</t>
  </si>
  <si>
    <t>Prioritization Category</t>
  </si>
  <si>
    <t>Dependent on SMOGRR to be filed</t>
  </si>
  <si>
    <t>$200k-$300k</t>
  </si>
  <si>
    <t>$70k-$100k</t>
  </si>
  <si>
    <t>$50k-$80k</t>
  </si>
  <si>
    <t>-</t>
  </si>
  <si>
    <t>NPRR989</t>
  </si>
  <si>
    <t>&lt;$10k</t>
  </si>
  <si>
    <t>NDCRC</t>
  </si>
  <si>
    <t>NDCRC, DAIP</t>
  </si>
  <si>
    <t>BESTF-1 Energy Storage Resource Technical Requirements</t>
  </si>
  <si>
    <t>O&amp;M - not prioritized on PPL
Will be included with other BESTF RRs</t>
  </si>
  <si>
    <t>$100k-$140k</t>
  </si>
  <si>
    <t>REVISION REQUEST PRIORITIZATION - "NOT STARTED" RRs</t>
  </si>
  <si>
    <t>9-12 months</t>
  </si>
  <si>
    <t>$140k-$180k</t>
  </si>
  <si>
    <t>6-8 months</t>
  </si>
  <si>
    <t>$60k-$80k</t>
  </si>
  <si>
    <t>$75k-$100k</t>
  </si>
  <si>
    <t>3-4 months</t>
  </si>
  <si>
    <t>8-10 months</t>
  </si>
  <si>
    <t>$500k-$700k</t>
  </si>
  <si>
    <t>NPRR829</t>
  </si>
  <si>
    <t>Incorporate Real-Time Non-Modeled Telemetered Net Generation by Load Zone into the Estimate of RTL</t>
  </si>
  <si>
    <t>5-10 months</t>
  </si>
  <si>
    <t>CMM</t>
  </si>
  <si>
    <t>CMM, NMMS, EMS, REG, Integration, DAIP, Data Access &amp; Transparency</t>
  </si>
  <si>
    <t>Originally planned for CMM Phase 2
Being considered as a stand-alone effort</t>
  </si>
  <si>
    <t>S&amp;B, DAIP, CMM, Integration</t>
  </si>
  <si>
    <t>$300k-$450k</t>
  </si>
  <si>
    <t>RTC implementation may make this NPRR a candidate for deferral</t>
  </si>
  <si>
    <t>Addresses ERCOT audit recommendations from TRE</t>
  </si>
  <si>
    <t>Summer 2021 candidate
Pairs with NPRR904</t>
  </si>
  <si>
    <t>Summer 2021 candidate
Pairs with OBDRR009</t>
  </si>
  <si>
    <t xml:space="preserve">Needed to support combo-model ESR </t>
  </si>
  <si>
    <t>Board Approval Date</t>
  </si>
  <si>
    <t>Possible bundle with NPRR995 (still in stakeholder process)</t>
  </si>
  <si>
    <t>Revised Rank</t>
  </si>
  <si>
    <t>ERCOT Comments</t>
  </si>
  <si>
    <t>PRS Comments</t>
  </si>
  <si>
    <t>Supports integration of ESRs into the ERCOT markets - both combo model and single model</t>
  </si>
  <si>
    <t>Improves the ability of TSPs to evaluate Outages prior to submittal to ERCOT</t>
  </si>
  <si>
    <t>Dependent on internal ERCOT project
Partial delivery in Oct. 2018</t>
  </si>
  <si>
    <t>Applies DC Tie scheduled ramp to SCED GTBD (Generation To Be Dispatched)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</si>
</sst>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3" fillId="10" borderId="2" xfId="1" applyNumberFormat="1" applyFont="1" applyFill="1" applyBorder="1" applyAlignment="1">
      <alignment horizontal="center" vertical="center" wrapText="1"/>
    </xf>
    <xf numFmtId="1" fontId="3" fillId="11" borderId="2" xfId="1" applyNumberFormat="1" applyFont="1" applyFill="1" applyBorder="1" applyAlignment="1">
      <alignment horizontal="center" vertical="center" wrapText="1"/>
    </xf>
  </cellXfs>
  <cellStyles count="7">
    <cellStyle name="Hyperlink" xfId="2" builtinId="8"/>
    <cellStyle name="Normal" xfId="0" builtinId="0"/>
    <cellStyle name="Normal_PPL_for_postingCO 2" xfId="3"/>
    <cellStyle name="Normal_PPL_for_postingCO 3" xfId="1"/>
    <cellStyle name="Normal_PPL_for_postingMerged 2" xfId="4"/>
    <cellStyle name="Normal_PPL_for_postingMerged 3" xfId="5"/>
    <cellStyle name="Percent" xfId="6" builtinId="5"/>
  </cellStyles>
  <dxfs count="2"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1"/>
  <sheetViews>
    <sheetView tabSelected="1" workbookViewId="0">
      <pane xSplit="10" ySplit="2" topLeftCell="K3" activePane="bottomRight" state="frozen"/>
      <selection pane="topRight" activeCell="G1" sqref="G1"/>
      <selection pane="bottomLeft" activeCell="A2" sqref="A2"/>
      <selection pane="bottomRight" activeCell="A2" sqref="A2"/>
    </sheetView>
  </sheetViews>
  <sheetFormatPr defaultRowHeight="15" x14ac:dyDescent="0.25"/>
  <cols>
    <col min="1" max="1" width="11.28515625" customWidth="1"/>
    <col min="4" max="4" width="9.140625" hidden="1" customWidth="1"/>
    <col min="5" max="5" width="18.42578125" customWidth="1"/>
    <col min="6" max="6" width="12" style="11" customWidth="1"/>
    <col min="7" max="7" width="11" customWidth="1"/>
    <col min="8" max="9" width="10.85546875" customWidth="1"/>
    <col min="10" max="10" width="43" customWidth="1"/>
    <col min="11" max="11" width="9.140625" hidden="1" customWidth="1"/>
    <col min="12" max="12" width="11" customWidth="1"/>
    <col min="13" max="14" width="13.5703125" customWidth="1"/>
    <col min="15" max="15" width="12" customWidth="1"/>
    <col min="16" max="16" width="13.140625" customWidth="1"/>
    <col min="17" max="17" width="11.42578125" customWidth="1"/>
    <col min="18" max="18" width="30.85546875" customWidth="1"/>
    <col min="19" max="19" width="37.42578125" customWidth="1"/>
    <col min="20" max="20" width="31" customWidth="1"/>
  </cols>
  <sheetData>
    <row r="1" spans="1:20" ht="31.5" customHeight="1" x14ac:dyDescent="0.25">
      <c r="A1" s="23" t="s">
        <v>198</v>
      </c>
    </row>
    <row r="2" spans="1:20" ht="36" x14ac:dyDescent="0.25">
      <c r="A2" s="1" t="s">
        <v>184</v>
      </c>
      <c r="B2" s="1" t="s">
        <v>0</v>
      </c>
      <c r="C2" s="1" t="s">
        <v>1</v>
      </c>
      <c r="D2" s="1" t="s">
        <v>222</v>
      </c>
      <c r="E2" s="13" t="s">
        <v>185</v>
      </c>
      <c r="F2" s="13" t="s">
        <v>150</v>
      </c>
      <c r="G2" s="1" t="s">
        <v>2</v>
      </c>
      <c r="H2" s="1" t="s">
        <v>3</v>
      </c>
      <c r="I2" s="1" t="s">
        <v>220</v>
      </c>
      <c r="J2" s="1" t="s">
        <v>138</v>
      </c>
      <c r="K2" s="1" t="s">
        <v>4</v>
      </c>
      <c r="L2" s="1" t="s">
        <v>5</v>
      </c>
      <c r="M2" s="1" t="s">
        <v>139</v>
      </c>
      <c r="N2" s="1" t="s">
        <v>140</v>
      </c>
      <c r="O2" s="1" t="s">
        <v>141</v>
      </c>
      <c r="P2" s="1" t="s">
        <v>168</v>
      </c>
      <c r="Q2" s="1" t="s">
        <v>166</v>
      </c>
      <c r="R2" s="1" t="s">
        <v>136</v>
      </c>
      <c r="S2" s="1" t="s">
        <v>223</v>
      </c>
      <c r="T2" s="1" t="s">
        <v>224</v>
      </c>
    </row>
    <row r="3" spans="1:20" ht="39.950000000000003" customHeight="1" x14ac:dyDescent="0.25">
      <c r="A3" s="5" t="s">
        <v>133</v>
      </c>
      <c r="B3" s="7">
        <v>2020</v>
      </c>
      <c r="C3" s="7">
        <v>300</v>
      </c>
      <c r="D3" s="7">
        <f>C3</f>
        <v>300</v>
      </c>
      <c r="E3" s="21" t="s">
        <v>137</v>
      </c>
      <c r="F3" s="12" t="s">
        <v>156</v>
      </c>
      <c r="G3" s="22" t="s">
        <v>134</v>
      </c>
      <c r="H3" s="2" t="s">
        <v>8</v>
      </c>
      <c r="I3" s="14">
        <v>44044</v>
      </c>
      <c r="J3" s="4" t="s">
        <v>135</v>
      </c>
      <c r="K3" s="3" t="s">
        <v>12</v>
      </c>
      <c r="L3" s="2" t="s">
        <v>11</v>
      </c>
      <c r="M3" s="2" t="s">
        <v>91</v>
      </c>
      <c r="N3" s="2" t="s">
        <v>167</v>
      </c>
      <c r="O3" s="14" t="s">
        <v>128</v>
      </c>
      <c r="P3" s="15">
        <v>0.67</v>
      </c>
      <c r="Q3" s="15">
        <v>0</v>
      </c>
      <c r="R3" s="25" t="s">
        <v>127</v>
      </c>
      <c r="S3" s="8" t="s">
        <v>216</v>
      </c>
      <c r="T3" s="8"/>
    </row>
    <row r="4" spans="1:20" ht="39.950000000000003" customHeight="1" x14ac:dyDescent="0.25">
      <c r="A4" s="5" t="s">
        <v>6</v>
      </c>
      <c r="B4" s="7">
        <v>2019</v>
      </c>
      <c r="C4" s="7">
        <v>2720</v>
      </c>
      <c r="D4" s="7">
        <f>C4</f>
        <v>2720</v>
      </c>
      <c r="E4" s="18" t="s">
        <v>145</v>
      </c>
      <c r="F4" s="12" t="s">
        <v>156</v>
      </c>
      <c r="G4" s="22" t="s">
        <v>38</v>
      </c>
      <c r="H4" s="2" t="s">
        <v>8</v>
      </c>
      <c r="I4" s="14">
        <v>43678</v>
      </c>
      <c r="J4" s="6" t="s">
        <v>39</v>
      </c>
      <c r="K4" s="3" t="s">
        <v>42</v>
      </c>
      <c r="L4" s="2" t="s">
        <v>11</v>
      </c>
      <c r="M4" s="2" t="s">
        <v>91</v>
      </c>
      <c r="N4" s="2" t="s">
        <v>167</v>
      </c>
      <c r="O4" s="14" t="s">
        <v>160</v>
      </c>
      <c r="P4" s="15">
        <v>0.4</v>
      </c>
      <c r="Q4" s="15">
        <v>0</v>
      </c>
      <c r="R4" s="26" t="s">
        <v>50</v>
      </c>
      <c r="S4" s="9" t="s">
        <v>217</v>
      </c>
      <c r="T4" s="9"/>
    </row>
    <row r="5" spans="1:20" ht="39.950000000000003" customHeight="1" x14ac:dyDescent="0.25">
      <c r="A5" s="5" t="s">
        <v>6</v>
      </c>
      <c r="B5" s="7">
        <v>2019</v>
      </c>
      <c r="C5" s="7">
        <v>2720</v>
      </c>
      <c r="D5" s="7">
        <f>C5</f>
        <v>2720</v>
      </c>
      <c r="E5" s="18" t="s">
        <v>145</v>
      </c>
      <c r="F5" s="12" t="s">
        <v>156</v>
      </c>
      <c r="G5" s="22" t="s">
        <v>36</v>
      </c>
      <c r="H5" s="2" t="s">
        <v>8</v>
      </c>
      <c r="I5" s="14">
        <v>43678</v>
      </c>
      <c r="J5" s="24" t="s">
        <v>37</v>
      </c>
      <c r="K5" s="3" t="s">
        <v>42</v>
      </c>
      <c r="L5" s="2" t="s">
        <v>11</v>
      </c>
      <c r="M5" s="2" t="s">
        <v>187</v>
      </c>
      <c r="N5" s="2" t="s">
        <v>174</v>
      </c>
      <c r="O5" s="14" t="s">
        <v>160</v>
      </c>
      <c r="P5" s="15">
        <v>0.85</v>
      </c>
      <c r="Q5" s="15">
        <v>0.41</v>
      </c>
      <c r="R5" s="26" t="s">
        <v>49</v>
      </c>
      <c r="S5" s="9" t="s">
        <v>218</v>
      </c>
      <c r="T5" s="9"/>
    </row>
    <row r="6" spans="1:20" ht="39.950000000000003" customHeight="1" x14ac:dyDescent="0.25">
      <c r="A6" s="5" t="s">
        <v>6</v>
      </c>
      <c r="B6" s="7">
        <v>2019</v>
      </c>
      <c r="C6" s="7">
        <v>2770</v>
      </c>
      <c r="D6" s="7">
        <f>C6</f>
        <v>2770</v>
      </c>
      <c r="E6" s="18" t="s">
        <v>145</v>
      </c>
      <c r="F6" s="12" t="s">
        <v>156</v>
      </c>
      <c r="G6" s="22" t="s">
        <v>51</v>
      </c>
      <c r="H6" s="2" t="s">
        <v>8</v>
      </c>
      <c r="I6" s="14">
        <v>43739</v>
      </c>
      <c r="J6" s="6" t="s">
        <v>52</v>
      </c>
      <c r="K6" s="3" t="s">
        <v>42</v>
      </c>
      <c r="L6" s="2" t="s">
        <v>11</v>
      </c>
      <c r="M6" s="2" t="s">
        <v>188</v>
      </c>
      <c r="N6" s="2" t="s">
        <v>178</v>
      </c>
      <c r="O6" s="14" t="s">
        <v>160</v>
      </c>
      <c r="P6" s="15">
        <v>0.7</v>
      </c>
      <c r="Q6" s="15">
        <v>0</v>
      </c>
      <c r="R6" s="26" t="s">
        <v>54</v>
      </c>
      <c r="S6" s="9" t="s">
        <v>151</v>
      </c>
      <c r="T6" s="9"/>
    </row>
    <row r="7" spans="1:20" ht="39.950000000000003" customHeight="1" x14ac:dyDescent="0.25">
      <c r="A7" s="5" t="s">
        <v>6</v>
      </c>
      <c r="B7" s="7">
        <v>2020</v>
      </c>
      <c r="C7" s="7">
        <v>2815</v>
      </c>
      <c r="D7" s="7">
        <f>C7</f>
        <v>2815</v>
      </c>
      <c r="E7" s="18" t="s">
        <v>145</v>
      </c>
      <c r="F7" s="12" t="s">
        <v>156</v>
      </c>
      <c r="G7" s="22" t="s">
        <v>60</v>
      </c>
      <c r="H7" s="2" t="s">
        <v>8</v>
      </c>
      <c r="I7" s="14">
        <v>43862</v>
      </c>
      <c r="J7" s="6" t="s">
        <v>61</v>
      </c>
      <c r="K7" s="3" t="s">
        <v>42</v>
      </c>
      <c r="L7" s="2" t="s">
        <v>11</v>
      </c>
      <c r="M7" s="2" t="s">
        <v>63</v>
      </c>
      <c r="N7" s="2" t="s">
        <v>181</v>
      </c>
      <c r="O7" s="14" t="s">
        <v>161</v>
      </c>
      <c r="P7" s="15">
        <v>0.31</v>
      </c>
      <c r="Q7" s="15">
        <v>0</v>
      </c>
      <c r="R7" s="26" t="s">
        <v>64</v>
      </c>
      <c r="S7" s="9" t="s">
        <v>219</v>
      </c>
      <c r="T7" s="9"/>
    </row>
    <row r="8" spans="1:20" ht="39.950000000000003" customHeight="1" x14ac:dyDescent="0.25">
      <c r="A8" s="5" t="s">
        <v>6</v>
      </c>
      <c r="B8" s="7">
        <v>2020</v>
      </c>
      <c r="C8" s="7">
        <v>2890</v>
      </c>
      <c r="D8" s="27">
        <v>2801</v>
      </c>
      <c r="E8" s="18" t="s">
        <v>145</v>
      </c>
      <c r="F8" s="12" t="s">
        <v>156</v>
      </c>
      <c r="G8" s="22" t="s">
        <v>82</v>
      </c>
      <c r="H8" s="2" t="s">
        <v>8</v>
      </c>
      <c r="I8" s="14">
        <v>43739</v>
      </c>
      <c r="J8" s="6" t="s">
        <v>83</v>
      </c>
      <c r="K8" s="3" t="s">
        <v>41</v>
      </c>
      <c r="L8" s="2" t="s">
        <v>11</v>
      </c>
      <c r="M8" s="2" t="s">
        <v>23</v>
      </c>
      <c r="N8" s="2" t="s">
        <v>178</v>
      </c>
      <c r="O8" s="14" t="s">
        <v>160</v>
      </c>
      <c r="P8" s="15">
        <v>0.74</v>
      </c>
      <c r="Q8" s="15">
        <v>0.39</v>
      </c>
      <c r="R8" s="26" t="s">
        <v>93</v>
      </c>
      <c r="S8" s="9" t="s">
        <v>151</v>
      </c>
      <c r="T8" s="9"/>
    </row>
    <row r="9" spans="1:20" ht="39.950000000000003" customHeight="1" x14ac:dyDescent="0.25">
      <c r="A9" s="5" t="s">
        <v>6</v>
      </c>
      <c r="B9" s="7">
        <v>2020</v>
      </c>
      <c r="C9" s="7">
        <v>2980</v>
      </c>
      <c r="D9" s="27">
        <v>2802</v>
      </c>
      <c r="E9" s="18" t="s">
        <v>145</v>
      </c>
      <c r="F9" s="12" t="s">
        <v>156</v>
      </c>
      <c r="G9" s="22" t="s">
        <v>99</v>
      </c>
      <c r="H9" s="2" t="s">
        <v>8</v>
      </c>
      <c r="I9" s="14">
        <v>43862</v>
      </c>
      <c r="J9" s="6" t="s">
        <v>100</v>
      </c>
      <c r="K9" s="3" t="s">
        <v>41</v>
      </c>
      <c r="L9" s="2" t="s">
        <v>11</v>
      </c>
      <c r="M9" s="2" t="s">
        <v>189</v>
      </c>
      <c r="N9" s="2" t="s">
        <v>178</v>
      </c>
      <c r="O9" s="14" t="s">
        <v>161</v>
      </c>
      <c r="P9" s="15">
        <v>0.62</v>
      </c>
      <c r="Q9" s="15">
        <v>0</v>
      </c>
      <c r="R9" s="26" t="s">
        <v>102</v>
      </c>
      <c r="S9" s="9" t="s">
        <v>152</v>
      </c>
      <c r="T9" s="9"/>
    </row>
    <row r="10" spans="1:20" ht="48" customHeight="1" x14ac:dyDescent="0.25">
      <c r="A10" s="5" t="s">
        <v>6</v>
      </c>
      <c r="B10" s="7">
        <v>2020</v>
      </c>
      <c r="C10" s="7">
        <v>3010</v>
      </c>
      <c r="D10" s="27">
        <v>2803</v>
      </c>
      <c r="E10" s="18" t="s">
        <v>145</v>
      </c>
      <c r="F10" s="12" t="s">
        <v>156</v>
      </c>
      <c r="G10" s="22" t="s">
        <v>105</v>
      </c>
      <c r="H10" s="2" t="s">
        <v>8</v>
      </c>
      <c r="I10" s="14">
        <v>43983</v>
      </c>
      <c r="J10" s="6" t="s">
        <v>106</v>
      </c>
      <c r="K10" s="3" t="s">
        <v>12</v>
      </c>
      <c r="L10" s="2" t="s">
        <v>11</v>
      </c>
      <c r="M10" s="2" t="s">
        <v>63</v>
      </c>
      <c r="N10" s="2" t="s">
        <v>174</v>
      </c>
      <c r="O10" s="14" t="s">
        <v>160</v>
      </c>
      <c r="P10" s="15">
        <v>0.34</v>
      </c>
      <c r="Q10" s="15">
        <v>0.09</v>
      </c>
      <c r="R10" s="26" t="s">
        <v>124</v>
      </c>
      <c r="S10" s="9" t="s">
        <v>219</v>
      </c>
      <c r="T10" s="9"/>
    </row>
    <row r="11" spans="1:20" ht="39.950000000000003" customHeight="1" x14ac:dyDescent="0.25">
      <c r="A11" s="5" t="s">
        <v>6</v>
      </c>
      <c r="B11" s="7">
        <v>2020</v>
      </c>
      <c r="C11" s="7">
        <v>3030</v>
      </c>
      <c r="D11" s="27">
        <v>2804</v>
      </c>
      <c r="E11" s="18" t="s">
        <v>145</v>
      </c>
      <c r="F11" s="12" t="s">
        <v>156</v>
      </c>
      <c r="G11" s="22" t="s">
        <v>109</v>
      </c>
      <c r="H11" s="2" t="s">
        <v>8</v>
      </c>
      <c r="I11" s="14">
        <v>43983</v>
      </c>
      <c r="J11" s="6" t="s">
        <v>110</v>
      </c>
      <c r="K11" s="3" t="s">
        <v>42</v>
      </c>
      <c r="L11" s="2" t="s">
        <v>11</v>
      </c>
      <c r="M11" s="2" t="s">
        <v>197</v>
      </c>
      <c r="N11" s="2" t="s">
        <v>178</v>
      </c>
      <c r="O11" s="14" t="s">
        <v>160</v>
      </c>
      <c r="P11" s="15">
        <v>0.98</v>
      </c>
      <c r="Q11" s="15">
        <v>0.44</v>
      </c>
      <c r="R11" s="26" t="s">
        <v>126</v>
      </c>
      <c r="S11" s="9" t="s">
        <v>152</v>
      </c>
      <c r="T11" s="9"/>
    </row>
    <row r="12" spans="1:20" ht="39.950000000000003" customHeight="1" x14ac:dyDescent="0.25">
      <c r="A12" s="5" t="s">
        <v>6</v>
      </c>
      <c r="B12" s="7">
        <v>2020</v>
      </c>
      <c r="C12" s="7">
        <v>3060</v>
      </c>
      <c r="D12" s="27">
        <v>2805</v>
      </c>
      <c r="E12" s="19" t="s">
        <v>149</v>
      </c>
      <c r="F12" s="12" t="s">
        <v>156</v>
      </c>
      <c r="G12" s="22" t="s">
        <v>115</v>
      </c>
      <c r="H12" s="2" t="s">
        <v>8</v>
      </c>
      <c r="I12" s="14">
        <v>44044</v>
      </c>
      <c r="J12" s="6" t="s">
        <v>116</v>
      </c>
      <c r="K12" s="3" t="s">
        <v>12</v>
      </c>
      <c r="L12" s="2" t="s">
        <v>11</v>
      </c>
      <c r="M12" s="2" t="s">
        <v>23</v>
      </c>
      <c r="N12" s="2" t="s">
        <v>169</v>
      </c>
      <c r="O12" s="14" t="s">
        <v>31</v>
      </c>
      <c r="P12" s="15">
        <v>0.83</v>
      </c>
      <c r="Q12" s="15">
        <v>0</v>
      </c>
      <c r="R12" s="26" t="s">
        <v>129</v>
      </c>
      <c r="S12" s="9" t="s">
        <v>225</v>
      </c>
      <c r="T12" s="9"/>
    </row>
    <row r="13" spans="1:20" ht="39.950000000000003" customHeight="1" x14ac:dyDescent="0.25">
      <c r="A13" s="5" t="s">
        <v>6</v>
      </c>
      <c r="B13" s="7">
        <v>2020</v>
      </c>
      <c r="C13" s="7">
        <v>3070</v>
      </c>
      <c r="D13" s="27">
        <v>2806</v>
      </c>
      <c r="E13" s="19" t="s">
        <v>149</v>
      </c>
      <c r="F13" s="12" t="s">
        <v>156</v>
      </c>
      <c r="G13" s="22" t="s">
        <v>117</v>
      </c>
      <c r="H13" s="2" t="s">
        <v>8</v>
      </c>
      <c r="I13" s="14">
        <v>44044</v>
      </c>
      <c r="J13" s="6" t="s">
        <v>118</v>
      </c>
      <c r="K13" s="3" t="s">
        <v>12</v>
      </c>
      <c r="L13" s="2" t="s">
        <v>11</v>
      </c>
      <c r="M13" s="2" t="s">
        <v>170</v>
      </c>
      <c r="N13" s="2" t="s">
        <v>171</v>
      </c>
      <c r="O13" s="14" t="s">
        <v>163</v>
      </c>
      <c r="P13" s="15">
        <v>0.41</v>
      </c>
      <c r="Q13" s="15">
        <v>0.16</v>
      </c>
      <c r="R13" s="26" t="s">
        <v>130</v>
      </c>
      <c r="S13" s="9"/>
      <c r="T13" s="9"/>
    </row>
    <row r="14" spans="1:20" ht="39.950000000000003" customHeight="1" x14ac:dyDescent="0.25">
      <c r="A14" s="5" t="s">
        <v>190</v>
      </c>
      <c r="B14" s="7" t="s">
        <v>190</v>
      </c>
      <c r="C14" s="7" t="s">
        <v>190</v>
      </c>
      <c r="D14" s="7" t="str">
        <f>C14</f>
        <v>-</v>
      </c>
      <c r="E14" s="19" t="s">
        <v>149</v>
      </c>
      <c r="F14" s="12" t="s">
        <v>156</v>
      </c>
      <c r="G14" s="22" t="s">
        <v>191</v>
      </c>
      <c r="H14" s="2" t="s">
        <v>190</v>
      </c>
      <c r="I14" s="14">
        <v>43983</v>
      </c>
      <c r="J14" s="6" t="s">
        <v>195</v>
      </c>
      <c r="K14" s="3" t="s">
        <v>12</v>
      </c>
      <c r="L14" s="2" t="s">
        <v>11</v>
      </c>
      <c r="M14" s="2" t="s">
        <v>192</v>
      </c>
      <c r="N14" s="2" t="s">
        <v>190</v>
      </c>
      <c r="O14" s="14" t="s">
        <v>193</v>
      </c>
      <c r="P14" s="15" t="s">
        <v>190</v>
      </c>
      <c r="Q14" s="15" t="s">
        <v>190</v>
      </c>
      <c r="R14" s="26" t="s">
        <v>194</v>
      </c>
      <c r="S14" s="9" t="s">
        <v>196</v>
      </c>
      <c r="T14" s="9"/>
    </row>
    <row r="15" spans="1:20" ht="39.950000000000003" customHeight="1" x14ac:dyDescent="0.25">
      <c r="A15" s="5" t="s">
        <v>6</v>
      </c>
      <c r="B15" s="7">
        <v>2017</v>
      </c>
      <c r="C15" s="7">
        <v>1820</v>
      </c>
      <c r="D15" s="7">
        <f>C15</f>
        <v>1820</v>
      </c>
      <c r="E15" s="17" t="s">
        <v>153</v>
      </c>
      <c r="F15" s="12" t="s">
        <v>156</v>
      </c>
      <c r="G15" s="22" t="s">
        <v>146</v>
      </c>
      <c r="H15" s="2" t="s">
        <v>8</v>
      </c>
      <c r="I15" s="14">
        <v>42583</v>
      </c>
      <c r="J15" s="6" t="s">
        <v>148</v>
      </c>
      <c r="K15" s="3" t="s">
        <v>12</v>
      </c>
      <c r="L15" s="2" t="s">
        <v>147</v>
      </c>
      <c r="M15" s="2" t="s">
        <v>214</v>
      </c>
      <c r="N15" s="2" t="s">
        <v>199</v>
      </c>
      <c r="O15" s="14" t="s">
        <v>165</v>
      </c>
      <c r="P15" s="15">
        <v>1</v>
      </c>
      <c r="Q15" s="15">
        <v>0.76</v>
      </c>
      <c r="R15" s="26" t="s">
        <v>165</v>
      </c>
      <c r="S15" s="9"/>
      <c r="T15" s="9"/>
    </row>
    <row r="16" spans="1:20" ht="39.950000000000003" customHeight="1" x14ac:dyDescent="0.25">
      <c r="A16" s="5" t="s">
        <v>6</v>
      </c>
      <c r="B16" s="7">
        <v>2019</v>
      </c>
      <c r="C16" s="7">
        <v>2510</v>
      </c>
      <c r="D16" s="7">
        <f>C16</f>
        <v>2510</v>
      </c>
      <c r="E16" s="17" t="s">
        <v>153</v>
      </c>
      <c r="F16" s="12" t="s">
        <v>156</v>
      </c>
      <c r="G16" s="22" t="s">
        <v>207</v>
      </c>
      <c r="H16" s="2" t="s">
        <v>8</v>
      </c>
      <c r="I16" s="14">
        <v>43009</v>
      </c>
      <c r="J16" s="6" t="s">
        <v>208</v>
      </c>
      <c r="K16" s="3" t="s">
        <v>12</v>
      </c>
      <c r="L16" s="2" t="s">
        <v>11</v>
      </c>
      <c r="M16" s="2" t="s">
        <v>187</v>
      </c>
      <c r="N16" s="2" t="s">
        <v>209</v>
      </c>
      <c r="O16" s="14" t="s">
        <v>210</v>
      </c>
      <c r="P16" s="15">
        <v>0.26</v>
      </c>
      <c r="Q16" s="15">
        <v>0</v>
      </c>
      <c r="R16" s="26" t="s">
        <v>211</v>
      </c>
      <c r="S16" s="9" t="s">
        <v>212</v>
      </c>
      <c r="T16" s="9"/>
    </row>
    <row r="17" spans="1:20" ht="39.950000000000003" customHeight="1" x14ac:dyDescent="0.25">
      <c r="A17" s="5" t="s">
        <v>6</v>
      </c>
      <c r="B17" s="7">
        <v>2020</v>
      </c>
      <c r="C17" s="7">
        <v>2515</v>
      </c>
      <c r="D17" s="7">
        <f>C17</f>
        <v>2515</v>
      </c>
      <c r="E17" s="17" t="s">
        <v>153</v>
      </c>
      <c r="F17" s="12" t="s">
        <v>156</v>
      </c>
      <c r="G17" s="22" t="s">
        <v>17</v>
      </c>
      <c r="H17" s="2" t="s">
        <v>8</v>
      </c>
      <c r="I17" s="14">
        <v>44044</v>
      </c>
      <c r="J17" s="6" t="s">
        <v>18</v>
      </c>
      <c r="K17" s="3" t="s">
        <v>12</v>
      </c>
      <c r="L17" s="2" t="s">
        <v>11</v>
      </c>
      <c r="M17" s="2" t="s">
        <v>180</v>
      </c>
      <c r="N17" s="2" t="s">
        <v>181</v>
      </c>
      <c r="O17" s="2" t="s">
        <v>24</v>
      </c>
      <c r="P17" s="15">
        <v>0.74</v>
      </c>
      <c r="Q17" s="15">
        <v>0</v>
      </c>
      <c r="R17" s="26" t="s">
        <v>213</v>
      </c>
      <c r="S17" s="9"/>
      <c r="T17" s="9"/>
    </row>
    <row r="18" spans="1:20" ht="50.25" customHeight="1" x14ac:dyDescent="0.25">
      <c r="A18" s="5" t="s">
        <v>6</v>
      </c>
      <c r="B18" s="7">
        <v>2019</v>
      </c>
      <c r="C18" s="7">
        <v>2700</v>
      </c>
      <c r="D18" s="7">
        <f>C18</f>
        <v>2700</v>
      </c>
      <c r="E18" s="17" t="s">
        <v>153</v>
      </c>
      <c r="F18" s="12" t="s">
        <v>156</v>
      </c>
      <c r="G18" s="22" t="s">
        <v>32</v>
      </c>
      <c r="H18" s="2" t="s">
        <v>8</v>
      </c>
      <c r="I18" s="14">
        <v>43678</v>
      </c>
      <c r="J18" s="6" t="s">
        <v>33</v>
      </c>
      <c r="K18" s="3" t="s">
        <v>40</v>
      </c>
      <c r="L18" s="2" t="s">
        <v>11</v>
      </c>
      <c r="M18" s="2" t="s">
        <v>43</v>
      </c>
      <c r="N18" s="2" t="s">
        <v>199</v>
      </c>
      <c r="O18" s="14" t="s">
        <v>24</v>
      </c>
      <c r="P18" s="15">
        <v>0.3</v>
      </c>
      <c r="Q18" s="15">
        <v>0</v>
      </c>
      <c r="R18" s="26" t="s">
        <v>47</v>
      </c>
      <c r="S18" s="9" t="s">
        <v>221</v>
      </c>
      <c r="T18" s="9"/>
    </row>
    <row r="19" spans="1:20" ht="39.950000000000003" customHeight="1" x14ac:dyDescent="0.25">
      <c r="A19" s="5" t="s">
        <v>6</v>
      </c>
      <c r="B19" s="7">
        <v>2019</v>
      </c>
      <c r="C19" s="7">
        <v>2710</v>
      </c>
      <c r="D19" s="7">
        <f>C19</f>
        <v>2710</v>
      </c>
      <c r="E19" s="17" t="s">
        <v>153</v>
      </c>
      <c r="F19" s="12" t="s">
        <v>156</v>
      </c>
      <c r="G19" s="22" t="s">
        <v>34</v>
      </c>
      <c r="H19" s="2" t="s">
        <v>8</v>
      </c>
      <c r="I19" s="14">
        <v>43617</v>
      </c>
      <c r="J19" s="6" t="s">
        <v>35</v>
      </c>
      <c r="K19" s="3" t="s">
        <v>41</v>
      </c>
      <c r="L19" s="2" t="s">
        <v>11</v>
      </c>
      <c r="M19" s="2" t="s">
        <v>45</v>
      </c>
      <c r="N19" s="2" t="s">
        <v>178</v>
      </c>
      <c r="O19" s="14" t="s">
        <v>48</v>
      </c>
      <c r="P19" s="15">
        <v>1</v>
      </c>
      <c r="Q19" s="15">
        <v>0</v>
      </c>
      <c r="R19" s="26" t="s">
        <v>48</v>
      </c>
      <c r="S19" s="9" t="s">
        <v>226</v>
      </c>
      <c r="T19" s="9"/>
    </row>
    <row r="20" spans="1:20" ht="39.950000000000003" customHeight="1" x14ac:dyDescent="0.25">
      <c r="A20" s="5" t="s">
        <v>6</v>
      </c>
      <c r="B20" s="7">
        <v>2020</v>
      </c>
      <c r="C20" s="7">
        <v>2855</v>
      </c>
      <c r="D20" s="7">
        <f>C20</f>
        <v>2855</v>
      </c>
      <c r="E20" s="17" t="s">
        <v>153</v>
      </c>
      <c r="F20" s="12" t="s">
        <v>156</v>
      </c>
      <c r="G20" s="22" t="s">
        <v>69</v>
      </c>
      <c r="H20" s="2" t="s">
        <v>8</v>
      </c>
      <c r="I20" s="14">
        <v>43983</v>
      </c>
      <c r="J20" s="6" t="s">
        <v>70</v>
      </c>
      <c r="K20" s="3" t="s">
        <v>75</v>
      </c>
      <c r="L20" s="2" t="s">
        <v>11</v>
      </c>
      <c r="M20" s="2" t="s">
        <v>44</v>
      </c>
      <c r="N20" s="2" t="s">
        <v>178</v>
      </c>
      <c r="O20" s="14" t="s">
        <v>164</v>
      </c>
      <c r="P20" s="15">
        <v>0.95</v>
      </c>
      <c r="Q20" s="15">
        <v>0.6</v>
      </c>
      <c r="R20" s="26" t="s">
        <v>79</v>
      </c>
      <c r="S20" s="9" t="s">
        <v>144</v>
      </c>
      <c r="T20" s="9"/>
    </row>
    <row r="21" spans="1:20" ht="39.950000000000003" customHeight="1" x14ac:dyDescent="0.25">
      <c r="A21" s="5" t="s">
        <v>6</v>
      </c>
      <c r="B21" s="7">
        <v>2020</v>
      </c>
      <c r="C21" s="7">
        <v>3020</v>
      </c>
      <c r="D21" s="7">
        <f>C21</f>
        <v>3020</v>
      </c>
      <c r="E21" s="17" t="s">
        <v>153</v>
      </c>
      <c r="F21" s="12" t="s">
        <v>156</v>
      </c>
      <c r="G21" s="22" t="s">
        <v>107</v>
      </c>
      <c r="H21" s="2" t="s">
        <v>8</v>
      </c>
      <c r="I21" s="14">
        <v>43983</v>
      </c>
      <c r="J21" s="6" t="s">
        <v>108</v>
      </c>
      <c r="K21" s="3" t="s">
        <v>12</v>
      </c>
      <c r="L21" s="2" t="s">
        <v>11</v>
      </c>
      <c r="M21" s="2" t="s">
        <v>200</v>
      </c>
      <c r="N21" s="2" t="s">
        <v>174</v>
      </c>
      <c r="O21" s="14" t="s">
        <v>160</v>
      </c>
      <c r="P21" s="15">
        <v>0.62</v>
      </c>
      <c r="Q21" s="15">
        <v>0.28999999999999998</v>
      </c>
      <c r="R21" s="26" t="s">
        <v>125</v>
      </c>
      <c r="S21" s="9"/>
      <c r="T21" s="9"/>
    </row>
    <row r="22" spans="1:20" ht="39.950000000000003" customHeight="1" x14ac:dyDescent="0.25">
      <c r="A22" s="5" t="s">
        <v>6</v>
      </c>
      <c r="B22" s="7">
        <v>2020</v>
      </c>
      <c r="C22" s="7">
        <v>2920</v>
      </c>
      <c r="D22" s="7">
        <f>C22</f>
        <v>2920</v>
      </c>
      <c r="E22" s="17" t="s">
        <v>153</v>
      </c>
      <c r="F22" s="12" t="s">
        <v>158</v>
      </c>
      <c r="G22" s="22" t="s">
        <v>88</v>
      </c>
      <c r="H22" s="2" t="s">
        <v>8</v>
      </c>
      <c r="I22" s="14">
        <v>43800</v>
      </c>
      <c r="J22" s="6" t="s">
        <v>89</v>
      </c>
      <c r="K22" s="3" t="s">
        <v>42</v>
      </c>
      <c r="L22" s="2" t="s">
        <v>11</v>
      </c>
      <c r="M22" s="2" t="s">
        <v>92</v>
      </c>
      <c r="N22" s="2" t="s">
        <v>167</v>
      </c>
      <c r="O22" s="14" t="s">
        <v>161</v>
      </c>
      <c r="P22" s="15">
        <v>0.97</v>
      </c>
      <c r="Q22" s="15">
        <v>0</v>
      </c>
      <c r="R22" s="26" t="s">
        <v>96</v>
      </c>
      <c r="S22" s="9"/>
      <c r="T22" s="9"/>
    </row>
    <row r="23" spans="1:20" ht="39.950000000000003" customHeight="1" x14ac:dyDescent="0.25">
      <c r="A23" s="5" t="s">
        <v>6</v>
      </c>
      <c r="B23" s="7">
        <v>2020</v>
      </c>
      <c r="C23" s="7">
        <v>2970</v>
      </c>
      <c r="D23" s="7">
        <f>C23</f>
        <v>2970</v>
      </c>
      <c r="E23" s="17" t="s">
        <v>153</v>
      </c>
      <c r="F23" s="12" t="s">
        <v>158</v>
      </c>
      <c r="G23" s="22" t="s">
        <v>97</v>
      </c>
      <c r="H23" s="2" t="s">
        <v>8</v>
      </c>
      <c r="I23" s="14">
        <v>43862</v>
      </c>
      <c r="J23" s="6" t="s">
        <v>98</v>
      </c>
      <c r="K23" s="3" t="s">
        <v>42</v>
      </c>
      <c r="L23" s="2" t="s">
        <v>11</v>
      </c>
      <c r="M23" s="2" t="s">
        <v>23</v>
      </c>
      <c r="N23" s="2" t="s">
        <v>201</v>
      </c>
      <c r="O23" s="14" t="s">
        <v>160</v>
      </c>
      <c r="P23" s="15">
        <v>0.7</v>
      </c>
      <c r="Q23" s="15">
        <v>0.68</v>
      </c>
      <c r="R23" s="26" t="s">
        <v>101</v>
      </c>
      <c r="S23" s="9"/>
      <c r="T23" s="9"/>
    </row>
    <row r="24" spans="1:20" ht="39.950000000000003" customHeight="1" x14ac:dyDescent="0.25">
      <c r="A24" s="5" t="s">
        <v>6</v>
      </c>
      <c r="B24" s="7">
        <v>2020</v>
      </c>
      <c r="C24" s="7">
        <v>3050</v>
      </c>
      <c r="D24" s="7">
        <f>C24</f>
        <v>3050</v>
      </c>
      <c r="E24" s="17" t="s">
        <v>153</v>
      </c>
      <c r="F24" s="12" t="s">
        <v>158</v>
      </c>
      <c r="G24" s="22" t="s">
        <v>113</v>
      </c>
      <c r="H24" s="2" t="s">
        <v>8</v>
      </c>
      <c r="I24" s="14">
        <v>44044</v>
      </c>
      <c r="J24" s="6" t="s">
        <v>114</v>
      </c>
      <c r="K24" s="3" t="s">
        <v>12</v>
      </c>
      <c r="L24" s="2" t="s">
        <v>11</v>
      </c>
      <c r="M24" s="2" t="s">
        <v>172</v>
      </c>
      <c r="N24" s="2" t="s">
        <v>173</v>
      </c>
      <c r="O24" s="14" t="s">
        <v>128</v>
      </c>
      <c r="P24" s="15">
        <v>1</v>
      </c>
      <c r="Q24" s="15">
        <v>0</v>
      </c>
      <c r="R24" s="26" t="s">
        <v>128</v>
      </c>
      <c r="S24" s="9"/>
      <c r="T24" s="9"/>
    </row>
    <row r="25" spans="1:20" ht="39.950000000000003" customHeight="1" x14ac:dyDescent="0.25">
      <c r="A25" s="5" t="s">
        <v>6</v>
      </c>
      <c r="B25" s="7">
        <v>2021</v>
      </c>
      <c r="C25" s="7">
        <v>3220</v>
      </c>
      <c r="D25" s="7">
        <f>C25</f>
        <v>3220</v>
      </c>
      <c r="E25" s="17" t="s">
        <v>153</v>
      </c>
      <c r="F25" s="12" t="s">
        <v>158</v>
      </c>
      <c r="G25" s="22" t="s">
        <v>176</v>
      </c>
      <c r="H25" s="2" t="s">
        <v>8</v>
      </c>
      <c r="I25" s="14">
        <v>44044</v>
      </c>
      <c r="J25" s="6" t="s">
        <v>179</v>
      </c>
      <c r="K25" s="3" t="s">
        <v>12</v>
      </c>
      <c r="L25" s="2" t="s">
        <v>11</v>
      </c>
      <c r="M25" s="2" t="s">
        <v>180</v>
      </c>
      <c r="N25" s="2" t="s">
        <v>181</v>
      </c>
      <c r="O25" s="14" t="s">
        <v>182</v>
      </c>
      <c r="P25" s="15">
        <v>0.86</v>
      </c>
      <c r="Q25" s="15">
        <v>0</v>
      </c>
      <c r="R25" s="26" t="s">
        <v>183</v>
      </c>
      <c r="S25" s="9" t="s">
        <v>186</v>
      </c>
      <c r="T25" s="9"/>
    </row>
    <row r="26" spans="1:20" ht="39.950000000000003" customHeight="1" x14ac:dyDescent="0.25">
      <c r="A26" s="5" t="s">
        <v>6</v>
      </c>
      <c r="B26" s="7">
        <v>2020</v>
      </c>
      <c r="C26" s="7">
        <v>2910</v>
      </c>
      <c r="D26" s="7">
        <f>C26</f>
        <v>2910</v>
      </c>
      <c r="E26" s="20" t="s">
        <v>154</v>
      </c>
      <c r="F26" s="12" t="s">
        <v>156</v>
      </c>
      <c r="G26" s="22" t="s">
        <v>86</v>
      </c>
      <c r="H26" s="2" t="s">
        <v>8</v>
      </c>
      <c r="I26" s="14">
        <v>43800</v>
      </c>
      <c r="J26" s="6" t="s">
        <v>87</v>
      </c>
      <c r="K26" s="3" t="s">
        <v>90</v>
      </c>
      <c r="L26" s="2" t="s">
        <v>11</v>
      </c>
      <c r="M26" s="2" t="s">
        <v>91</v>
      </c>
      <c r="N26" s="2" t="s">
        <v>173</v>
      </c>
      <c r="O26" s="14" t="s">
        <v>128</v>
      </c>
      <c r="P26" s="15">
        <v>0.38</v>
      </c>
      <c r="Q26" s="15">
        <v>0</v>
      </c>
      <c r="R26" s="26" t="s">
        <v>95</v>
      </c>
      <c r="S26" s="9" t="s">
        <v>228</v>
      </c>
      <c r="T26" s="9"/>
    </row>
    <row r="27" spans="1:20" ht="39.950000000000003" customHeight="1" x14ac:dyDescent="0.25">
      <c r="A27" s="5" t="s">
        <v>6</v>
      </c>
      <c r="B27" s="7">
        <v>2020</v>
      </c>
      <c r="C27" s="7">
        <v>2800</v>
      </c>
      <c r="D27" s="28">
        <v>2825</v>
      </c>
      <c r="E27" s="20" t="s">
        <v>154</v>
      </c>
      <c r="F27" s="12" t="s">
        <v>158</v>
      </c>
      <c r="G27" s="22" t="s">
        <v>55</v>
      </c>
      <c r="H27" s="2" t="s">
        <v>8</v>
      </c>
      <c r="I27" s="14">
        <v>43435</v>
      </c>
      <c r="J27" s="6" t="s">
        <v>56</v>
      </c>
      <c r="K27" s="3" t="s">
        <v>57</v>
      </c>
      <c r="L27" s="2" t="s">
        <v>11</v>
      </c>
      <c r="M27" s="2" t="s">
        <v>58</v>
      </c>
      <c r="N27" s="2" t="s">
        <v>174</v>
      </c>
      <c r="O27" s="14" t="s">
        <v>161</v>
      </c>
      <c r="P27" s="15">
        <v>0.46</v>
      </c>
      <c r="Q27" s="15">
        <v>0</v>
      </c>
      <c r="R27" s="26" t="s">
        <v>59</v>
      </c>
      <c r="S27" s="9"/>
      <c r="T27" s="9"/>
    </row>
    <row r="28" spans="1:20" ht="39.950000000000003" customHeight="1" x14ac:dyDescent="0.25">
      <c r="A28" s="5" t="s">
        <v>6</v>
      </c>
      <c r="B28" s="7">
        <v>2020</v>
      </c>
      <c r="C28" s="7">
        <v>2840</v>
      </c>
      <c r="D28" s="7">
        <f>C28</f>
        <v>2840</v>
      </c>
      <c r="E28" s="20" t="s">
        <v>154</v>
      </c>
      <c r="F28" s="12" t="s">
        <v>158</v>
      </c>
      <c r="G28" s="22" t="s">
        <v>65</v>
      </c>
      <c r="H28" s="2" t="s">
        <v>8</v>
      </c>
      <c r="I28" s="14">
        <v>43739</v>
      </c>
      <c r="J28" s="6" t="s">
        <v>66</v>
      </c>
      <c r="K28" s="3" t="s">
        <v>41</v>
      </c>
      <c r="L28" s="2" t="s">
        <v>11</v>
      </c>
      <c r="M28" s="2" t="s">
        <v>91</v>
      </c>
      <c r="N28" s="2" t="s">
        <v>167</v>
      </c>
      <c r="O28" s="14" t="s">
        <v>160</v>
      </c>
      <c r="P28" s="15">
        <v>0.56999999999999995</v>
      </c>
      <c r="Q28" s="15">
        <v>0</v>
      </c>
      <c r="R28" s="26" t="s">
        <v>54</v>
      </c>
      <c r="S28" s="9"/>
      <c r="T28" s="9"/>
    </row>
    <row r="29" spans="1:20" ht="39.950000000000003" customHeight="1" x14ac:dyDescent="0.25">
      <c r="A29" s="5" t="s">
        <v>6</v>
      </c>
      <c r="B29" s="7">
        <v>2020</v>
      </c>
      <c r="C29" s="7">
        <v>2850</v>
      </c>
      <c r="D29" s="7">
        <f>C29</f>
        <v>2850</v>
      </c>
      <c r="E29" s="20" t="s">
        <v>154</v>
      </c>
      <c r="F29" s="12" t="s">
        <v>158</v>
      </c>
      <c r="G29" s="22" t="s">
        <v>67</v>
      </c>
      <c r="H29" s="2" t="s">
        <v>8</v>
      </c>
      <c r="I29" s="14">
        <v>43739</v>
      </c>
      <c r="J29" s="6" t="s">
        <v>68</v>
      </c>
      <c r="K29" s="3" t="s">
        <v>41</v>
      </c>
      <c r="L29" s="2" t="s">
        <v>11</v>
      </c>
      <c r="M29" s="2" t="s">
        <v>45</v>
      </c>
      <c r="N29" s="2" t="s">
        <v>205</v>
      </c>
      <c r="O29" s="14" t="s">
        <v>164</v>
      </c>
      <c r="P29" s="15">
        <v>0.9</v>
      </c>
      <c r="Q29" s="15">
        <v>0.51</v>
      </c>
      <c r="R29" s="26" t="s">
        <v>78</v>
      </c>
      <c r="S29" s="9"/>
      <c r="T29" s="9"/>
    </row>
    <row r="30" spans="1:20" ht="39.950000000000003" customHeight="1" x14ac:dyDescent="0.25">
      <c r="A30" s="5" t="s">
        <v>6</v>
      </c>
      <c r="B30" s="7">
        <v>2020</v>
      </c>
      <c r="C30" s="7">
        <v>2870</v>
      </c>
      <c r="D30" s="7">
        <f>C30</f>
        <v>2870</v>
      </c>
      <c r="E30" s="20" t="s">
        <v>154</v>
      </c>
      <c r="F30" s="12" t="s">
        <v>158</v>
      </c>
      <c r="G30" s="22" t="s">
        <v>73</v>
      </c>
      <c r="H30" s="2" t="s">
        <v>8</v>
      </c>
      <c r="I30" s="14">
        <v>43739</v>
      </c>
      <c r="J30" s="6" t="s">
        <v>74</v>
      </c>
      <c r="K30" s="3" t="s">
        <v>76</v>
      </c>
      <c r="L30" s="2" t="s">
        <v>11</v>
      </c>
      <c r="M30" s="2" t="s">
        <v>62</v>
      </c>
      <c r="N30" s="2" t="s">
        <v>204</v>
      </c>
      <c r="O30" s="14" t="s">
        <v>161</v>
      </c>
      <c r="P30" s="15">
        <v>0.86</v>
      </c>
      <c r="Q30" s="15">
        <v>0</v>
      </c>
      <c r="R30" s="26" t="s">
        <v>81</v>
      </c>
      <c r="S30" s="9"/>
      <c r="T30" s="9"/>
    </row>
    <row r="31" spans="1:20" ht="39.950000000000003" customHeight="1" x14ac:dyDescent="0.25">
      <c r="A31" s="5" t="s">
        <v>6</v>
      </c>
      <c r="B31" s="7">
        <v>2020</v>
      </c>
      <c r="C31" s="7">
        <v>2900</v>
      </c>
      <c r="D31" s="7">
        <f>C31</f>
        <v>2900</v>
      </c>
      <c r="E31" s="20" t="s">
        <v>154</v>
      </c>
      <c r="F31" s="12" t="s">
        <v>158</v>
      </c>
      <c r="G31" s="22" t="s">
        <v>84</v>
      </c>
      <c r="H31" s="2" t="s">
        <v>8</v>
      </c>
      <c r="I31" s="14">
        <v>43800</v>
      </c>
      <c r="J31" s="6" t="s">
        <v>85</v>
      </c>
      <c r="K31" s="3" t="s">
        <v>42</v>
      </c>
      <c r="L31" s="2" t="s">
        <v>11</v>
      </c>
      <c r="M31" s="2" t="s">
        <v>46</v>
      </c>
      <c r="N31" s="2" t="s">
        <v>173</v>
      </c>
      <c r="O31" s="14" t="s">
        <v>94</v>
      </c>
      <c r="P31" s="15">
        <v>1</v>
      </c>
      <c r="Q31" s="15">
        <v>0</v>
      </c>
      <c r="R31" s="26" t="s">
        <v>94</v>
      </c>
      <c r="S31" s="9"/>
      <c r="T31" s="9"/>
    </row>
    <row r="32" spans="1:20" ht="39.950000000000003" customHeight="1" x14ac:dyDescent="0.25">
      <c r="A32" s="5" t="s">
        <v>6</v>
      </c>
      <c r="B32" s="7">
        <v>2020</v>
      </c>
      <c r="C32" s="7">
        <v>3000</v>
      </c>
      <c r="D32" s="7">
        <f>C32</f>
        <v>3000</v>
      </c>
      <c r="E32" s="20" t="s">
        <v>154</v>
      </c>
      <c r="F32" s="12" t="s">
        <v>158</v>
      </c>
      <c r="G32" s="22" t="s">
        <v>103</v>
      </c>
      <c r="H32" s="2" t="s">
        <v>8</v>
      </c>
      <c r="I32" s="14">
        <v>43983</v>
      </c>
      <c r="J32" s="6" t="s">
        <v>104</v>
      </c>
      <c r="K32" s="3" t="s">
        <v>40</v>
      </c>
      <c r="L32" s="2" t="s">
        <v>11</v>
      </c>
      <c r="M32" s="2" t="s">
        <v>203</v>
      </c>
      <c r="N32" s="2" t="s">
        <v>174</v>
      </c>
      <c r="O32" s="14" t="s">
        <v>128</v>
      </c>
      <c r="P32" s="15">
        <v>0.57999999999999996</v>
      </c>
      <c r="Q32" s="15">
        <v>0</v>
      </c>
      <c r="R32" s="26" t="s">
        <v>123</v>
      </c>
      <c r="S32" s="9"/>
      <c r="T32" s="9"/>
    </row>
    <row r="33" spans="1:20" ht="39.950000000000003" customHeight="1" x14ac:dyDescent="0.25">
      <c r="A33" s="5" t="s">
        <v>6</v>
      </c>
      <c r="B33" s="7">
        <v>2020</v>
      </c>
      <c r="C33" s="7">
        <v>3040</v>
      </c>
      <c r="D33" s="7">
        <f>C33</f>
        <v>3040</v>
      </c>
      <c r="E33" s="20" t="s">
        <v>154</v>
      </c>
      <c r="F33" s="12" t="s">
        <v>158</v>
      </c>
      <c r="G33" s="22" t="s">
        <v>111</v>
      </c>
      <c r="H33" s="2" t="s">
        <v>8</v>
      </c>
      <c r="I33" s="14">
        <v>43983</v>
      </c>
      <c r="J33" s="6" t="s">
        <v>112</v>
      </c>
      <c r="K33" s="3" t="s">
        <v>12</v>
      </c>
      <c r="L33" s="2" t="s">
        <v>11</v>
      </c>
      <c r="M33" s="2" t="s">
        <v>92</v>
      </c>
      <c r="N33" s="2" t="s">
        <v>167</v>
      </c>
      <c r="O33" s="14" t="s">
        <v>128</v>
      </c>
      <c r="P33" s="15">
        <v>0.83</v>
      </c>
      <c r="Q33" s="15">
        <v>0</v>
      </c>
      <c r="R33" s="26" t="s">
        <v>127</v>
      </c>
      <c r="S33" s="9"/>
      <c r="T33" s="9"/>
    </row>
    <row r="34" spans="1:20" ht="39.950000000000003" customHeight="1" x14ac:dyDescent="0.25">
      <c r="A34" s="5" t="s">
        <v>6</v>
      </c>
      <c r="B34" s="7">
        <v>2021</v>
      </c>
      <c r="C34" s="7">
        <v>3200</v>
      </c>
      <c r="D34" s="7">
        <f>C34</f>
        <v>3200</v>
      </c>
      <c r="E34" s="20" t="s">
        <v>154</v>
      </c>
      <c r="F34" s="12" t="s">
        <v>158</v>
      </c>
      <c r="G34" s="22" t="s">
        <v>119</v>
      </c>
      <c r="H34" s="2" t="s">
        <v>8</v>
      </c>
      <c r="I34" s="14">
        <v>44044</v>
      </c>
      <c r="J34" s="6" t="s">
        <v>120</v>
      </c>
      <c r="K34" s="3" t="s">
        <v>12</v>
      </c>
      <c r="L34" s="2" t="s">
        <v>11</v>
      </c>
      <c r="M34" s="2" t="s">
        <v>53</v>
      </c>
      <c r="N34" s="2" t="s">
        <v>174</v>
      </c>
      <c r="O34" s="14" t="s">
        <v>31</v>
      </c>
      <c r="P34" s="15">
        <v>0.56999999999999995</v>
      </c>
      <c r="Q34" s="15">
        <v>0</v>
      </c>
      <c r="R34" s="26" t="s">
        <v>131</v>
      </c>
      <c r="S34" s="9" t="s">
        <v>175</v>
      </c>
      <c r="T34" s="9"/>
    </row>
    <row r="35" spans="1:20" ht="39.950000000000003" customHeight="1" x14ac:dyDescent="0.25">
      <c r="A35" s="5" t="s">
        <v>6</v>
      </c>
      <c r="B35" s="7">
        <v>2021</v>
      </c>
      <c r="C35" s="7">
        <v>3210</v>
      </c>
      <c r="D35" s="7">
        <f>C35</f>
        <v>3210</v>
      </c>
      <c r="E35" s="20" t="s">
        <v>154</v>
      </c>
      <c r="F35" s="12" t="s">
        <v>158</v>
      </c>
      <c r="G35" s="22" t="s">
        <v>121</v>
      </c>
      <c r="H35" s="2" t="s">
        <v>8</v>
      </c>
      <c r="I35" s="14">
        <v>44044</v>
      </c>
      <c r="J35" s="6" t="s">
        <v>122</v>
      </c>
      <c r="K35" s="3" t="s">
        <v>12</v>
      </c>
      <c r="L35" s="2" t="s">
        <v>11</v>
      </c>
      <c r="M35" s="2" t="s">
        <v>177</v>
      </c>
      <c r="N35" s="2" t="s">
        <v>178</v>
      </c>
      <c r="O35" s="14" t="s">
        <v>160</v>
      </c>
      <c r="P35" s="15">
        <v>0.41</v>
      </c>
      <c r="Q35" s="15">
        <v>0</v>
      </c>
      <c r="R35" s="26" t="s">
        <v>132</v>
      </c>
      <c r="S35" s="9"/>
      <c r="T35" s="9"/>
    </row>
    <row r="36" spans="1:20" ht="39.950000000000003" customHeight="1" x14ac:dyDescent="0.25">
      <c r="A36" s="5" t="s">
        <v>6</v>
      </c>
      <c r="B36" s="7">
        <v>2019</v>
      </c>
      <c r="C36" s="7">
        <v>2520</v>
      </c>
      <c r="D36" s="7">
        <f>C36</f>
        <v>2520</v>
      </c>
      <c r="E36" s="20" t="s">
        <v>154</v>
      </c>
      <c r="F36" s="12" t="s">
        <v>157</v>
      </c>
      <c r="G36" s="22" t="s">
        <v>19</v>
      </c>
      <c r="H36" s="2" t="s">
        <v>8</v>
      </c>
      <c r="I36" s="14">
        <v>43132</v>
      </c>
      <c r="J36" s="6" t="s">
        <v>20</v>
      </c>
      <c r="K36" s="3" t="s">
        <v>12</v>
      </c>
      <c r="L36" s="2" t="s">
        <v>11</v>
      </c>
      <c r="M36" s="2" t="s">
        <v>202</v>
      </c>
      <c r="N36" s="2" t="s">
        <v>167</v>
      </c>
      <c r="O36" s="14" t="s">
        <v>24</v>
      </c>
      <c r="P36" s="15">
        <v>0.88</v>
      </c>
      <c r="Q36" s="15">
        <v>0</v>
      </c>
      <c r="R36" s="26" t="s">
        <v>25</v>
      </c>
      <c r="S36" s="9" t="s">
        <v>215</v>
      </c>
      <c r="T36" s="9"/>
    </row>
    <row r="37" spans="1:20" ht="39.950000000000003" customHeight="1" x14ac:dyDescent="0.25">
      <c r="A37" s="5" t="s">
        <v>6</v>
      </c>
      <c r="B37" s="7">
        <v>2019</v>
      </c>
      <c r="C37" s="7">
        <v>2580</v>
      </c>
      <c r="D37" s="7">
        <f>C37</f>
        <v>2580</v>
      </c>
      <c r="E37" s="20" t="s">
        <v>154</v>
      </c>
      <c r="F37" s="12" t="s">
        <v>157</v>
      </c>
      <c r="G37" s="22" t="s">
        <v>27</v>
      </c>
      <c r="H37" s="2" t="s">
        <v>8</v>
      </c>
      <c r="I37" s="14">
        <v>43435</v>
      </c>
      <c r="J37" s="6" t="s">
        <v>28</v>
      </c>
      <c r="K37" s="3" t="s">
        <v>29</v>
      </c>
      <c r="L37" s="2" t="s">
        <v>11</v>
      </c>
      <c r="M37" s="2" t="s">
        <v>30</v>
      </c>
      <c r="N37" s="2" t="s">
        <v>167</v>
      </c>
      <c r="O37" s="14" t="s">
        <v>31</v>
      </c>
      <c r="P37" s="15">
        <v>1</v>
      </c>
      <c r="Q37" s="15">
        <v>0</v>
      </c>
      <c r="R37" s="26" t="s">
        <v>31</v>
      </c>
      <c r="S37" s="9" t="s">
        <v>143</v>
      </c>
      <c r="T37" s="9"/>
    </row>
    <row r="38" spans="1:20" ht="39.950000000000003" customHeight="1" x14ac:dyDescent="0.25">
      <c r="A38" s="5" t="s">
        <v>6</v>
      </c>
      <c r="B38" s="7">
        <v>2020</v>
      </c>
      <c r="C38" s="7">
        <v>2860</v>
      </c>
      <c r="D38" s="7">
        <f>C38</f>
        <v>2860</v>
      </c>
      <c r="E38" s="20" t="s">
        <v>154</v>
      </c>
      <c r="F38" s="12" t="s">
        <v>157</v>
      </c>
      <c r="G38" s="22" t="s">
        <v>71</v>
      </c>
      <c r="H38" s="2" t="s">
        <v>8</v>
      </c>
      <c r="I38" s="14">
        <v>43800</v>
      </c>
      <c r="J38" s="6" t="s">
        <v>72</v>
      </c>
      <c r="K38" s="3" t="s">
        <v>57</v>
      </c>
      <c r="L38" s="2" t="s">
        <v>11</v>
      </c>
      <c r="M38" s="2" t="s">
        <v>77</v>
      </c>
      <c r="N38" s="2" t="s">
        <v>201</v>
      </c>
      <c r="O38" s="14" t="s">
        <v>160</v>
      </c>
      <c r="P38" s="15">
        <v>0.91</v>
      </c>
      <c r="Q38" s="15">
        <v>0.75</v>
      </c>
      <c r="R38" s="26" t="s">
        <v>80</v>
      </c>
      <c r="S38" s="9"/>
      <c r="T38" s="9"/>
    </row>
    <row r="39" spans="1:20" ht="48" customHeight="1" x14ac:dyDescent="0.25">
      <c r="A39" s="5" t="s">
        <v>6</v>
      </c>
      <c r="B39" s="7">
        <v>2018</v>
      </c>
      <c r="C39" s="7">
        <v>2090</v>
      </c>
      <c r="D39" s="7">
        <f>C39</f>
        <v>2090</v>
      </c>
      <c r="E39" s="16" t="s">
        <v>155</v>
      </c>
      <c r="F39" s="12" t="s">
        <v>158</v>
      </c>
      <c r="G39" s="22" t="s">
        <v>14</v>
      </c>
      <c r="H39" s="2" t="s">
        <v>8</v>
      </c>
      <c r="I39" s="14">
        <v>43070</v>
      </c>
      <c r="J39" s="6" t="s">
        <v>15</v>
      </c>
      <c r="K39" s="3" t="s">
        <v>12</v>
      </c>
      <c r="L39" s="2" t="s">
        <v>11</v>
      </c>
      <c r="M39" s="2" t="s">
        <v>187</v>
      </c>
      <c r="N39" s="2" t="s">
        <v>181</v>
      </c>
      <c r="O39" s="14" t="s">
        <v>160</v>
      </c>
      <c r="P39" s="15">
        <v>0.82</v>
      </c>
      <c r="Q39" s="15">
        <v>0</v>
      </c>
      <c r="R39" s="26" t="s">
        <v>16</v>
      </c>
      <c r="S39" s="9" t="s">
        <v>227</v>
      </c>
      <c r="T39" s="9"/>
    </row>
    <row r="40" spans="1:20" ht="53.25" customHeight="1" x14ac:dyDescent="0.25">
      <c r="A40" s="5" t="s">
        <v>6</v>
      </c>
      <c r="B40" s="7">
        <v>2019</v>
      </c>
      <c r="C40" s="7">
        <v>2530</v>
      </c>
      <c r="D40" s="7">
        <f>C40</f>
        <v>2530</v>
      </c>
      <c r="E40" s="16" t="s">
        <v>155</v>
      </c>
      <c r="F40" s="12" t="s">
        <v>158</v>
      </c>
      <c r="G40" s="22" t="s">
        <v>21</v>
      </c>
      <c r="H40" s="2" t="s">
        <v>8</v>
      </c>
      <c r="I40" s="14">
        <v>43374</v>
      </c>
      <c r="J40" s="6" t="s">
        <v>22</v>
      </c>
      <c r="K40" s="3" t="s">
        <v>12</v>
      </c>
      <c r="L40" s="2" t="s">
        <v>11</v>
      </c>
      <c r="M40" s="2" t="s">
        <v>206</v>
      </c>
      <c r="N40" s="2" t="s">
        <v>171</v>
      </c>
      <c r="O40" s="14" t="s">
        <v>163</v>
      </c>
      <c r="P40" s="15">
        <v>0.53</v>
      </c>
      <c r="Q40" s="15">
        <v>0.25</v>
      </c>
      <c r="R40" s="26" t="s">
        <v>26</v>
      </c>
      <c r="S40" s="9"/>
      <c r="T40" s="9"/>
    </row>
    <row r="41" spans="1:20" ht="38.25" customHeight="1" x14ac:dyDescent="0.25">
      <c r="A41" s="5" t="s">
        <v>6</v>
      </c>
      <c r="B41" s="7">
        <v>2016</v>
      </c>
      <c r="C41" s="7">
        <v>1550</v>
      </c>
      <c r="D41" s="7">
        <f>C41</f>
        <v>1550</v>
      </c>
      <c r="E41" s="10" t="s">
        <v>159</v>
      </c>
      <c r="F41" s="12" t="s">
        <v>157</v>
      </c>
      <c r="G41" s="22" t="s">
        <v>7</v>
      </c>
      <c r="H41" s="2" t="s">
        <v>8</v>
      </c>
      <c r="I41" s="14">
        <v>42339</v>
      </c>
      <c r="J41" s="6" t="s">
        <v>9</v>
      </c>
      <c r="K41" s="3" t="s">
        <v>10</v>
      </c>
      <c r="L41" s="2" t="s">
        <v>11</v>
      </c>
      <c r="M41" s="2" t="s">
        <v>63</v>
      </c>
      <c r="N41" s="2" t="s">
        <v>174</v>
      </c>
      <c r="O41" s="14" t="s">
        <v>162</v>
      </c>
      <c r="P41" s="15">
        <v>0.83</v>
      </c>
      <c r="Q41" s="15">
        <v>0</v>
      </c>
      <c r="R41" s="26" t="s">
        <v>13</v>
      </c>
      <c r="S41" s="9" t="s">
        <v>142</v>
      </c>
      <c r="T41" s="9"/>
    </row>
  </sheetData>
  <autoFilter ref="A2:S41">
    <sortState ref="A3:S41">
      <sortCondition ref="D2:D41"/>
    </sortState>
  </autoFilter>
  <sortState ref="A3:T41">
    <sortCondition ref="E3:E41"/>
    <sortCondition ref="F3:F41"/>
    <sortCondition ref="C3:C41"/>
  </sortState>
  <conditionalFormatting sqref="H3:I40">
    <cfRule type="containsText" dxfId="1" priority="3" operator="containsText" text="Pending">
      <formula>NOT(ISERROR(SEARCH("Pending",H3)))</formula>
    </cfRule>
  </conditionalFormatting>
  <conditionalFormatting sqref="H41:I41">
    <cfRule type="containsText" dxfId="0" priority="2" operator="containsText" text="Pending">
      <formula>NOT(ISERROR(SEARCH("Pending",H41)))</formula>
    </cfRule>
  </conditionalFormatting>
  <dataValidations count="5">
    <dataValidation type="list" allowBlank="1" showInputMessage="1" showErrorMessage="1" sqref="H3:H13 H15:H39 H41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B3:B13 B16:B39">
      <formula1>"2011,2012,2013,2014,2015,2016,2017,2018,2019,2020,2021"</formula1>
    </dataValidation>
    <dataValidation type="list" allowBlank="1" showInputMessage="1" showErrorMessage="1" sqref="A3:A13 A16:A41">
      <formula1>"Business Strategy,Efficiencies / Enhancements,Regulatory,Technical Foundation"</formula1>
    </dataValidation>
    <dataValidation type="list" allowBlank="1" showInputMessage="1" showErrorMessage="1" sqref="L41 L3:L39">
      <formula1>"Not Started,Initiation,Planning,Execution,Closing,Complete,On Hold,Canceled,Deleted"</formula1>
    </dataValidation>
    <dataValidation type="list" allowBlank="1" showInputMessage="1" showErrorMessage="1" sqref="F3:F41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PRS Prioritization</vt:lpstr>
      <vt:lpstr>All_Rows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Troy</dc:creator>
  <cp:lastModifiedBy>Anderson, Troy</cp:lastModifiedBy>
  <dcterms:created xsi:type="dcterms:W3CDTF">2020-07-27T20:02:27Z</dcterms:created>
  <dcterms:modified xsi:type="dcterms:W3CDTF">2020-08-13T05:35:01Z</dcterms:modified>
</cp:coreProperties>
</file>