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Operations Planning\Operations Analysis\Monthly Solar Report\2020\"/>
    </mc:Choice>
  </mc:AlternateContent>
  <bookViews>
    <workbookView xWindow="0" yWindow="0" windowWidth="17030" windowHeight="7860" tabRatio="807"/>
  </bookViews>
  <sheets>
    <sheet name="Cover Page" sheetId="1" r:id="rId1"/>
    <sheet name="Resource to Region" sheetId="2" r:id="rId2"/>
    <sheet name="WMWG SYSTEM-WIDE CHART" sheetId="10" r:id="rId3"/>
    <sheet name="WMWG SYSTEM-WIDE DATA" sheetId="9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C21" i="9" l="1"/>
  <c r="D21" i="9"/>
  <c r="E21" i="9"/>
  <c r="F21" i="9"/>
  <c r="M754" i="4" l="1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754" i="3"/>
  <c r="M754" i="3"/>
  <c r="N753" i="3"/>
  <c r="M753" i="3"/>
  <c r="N752" i="3"/>
  <c r="M752" i="3"/>
  <c r="N751" i="3"/>
  <c r="M751" i="3"/>
  <c r="N750" i="3"/>
  <c r="M750" i="3"/>
  <c r="N749" i="3"/>
  <c r="M749" i="3"/>
  <c r="N748" i="3"/>
  <c r="M748" i="3"/>
  <c r="N747" i="3"/>
  <c r="M747" i="3"/>
  <c r="N746" i="3"/>
  <c r="M746" i="3"/>
  <c r="N745" i="3"/>
  <c r="M745" i="3"/>
  <c r="N744" i="3"/>
  <c r="M744" i="3"/>
  <c r="N743" i="3"/>
  <c r="M743" i="3"/>
  <c r="N742" i="3"/>
  <c r="M742" i="3"/>
  <c r="N741" i="3"/>
  <c r="M741" i="3"/>
  <c r="N740" i="3"/>
  <c r="M740" i="3"/>
  <c r="N739" i="3"/>
  <c r="M739" i="3"/>
  <c r="N738" i="3"/>
  <c r="M738" i="3"/>
  <c r="N737" i="3"/>
  <c r="M737" i="3"/>
  <c r="N736" i="3"/>
  <c r="M736" i="3"/>
  <c r="N735" i="3"/>
  <c r="M735" i="3"/>
  <c r="N734" i="3"/>
  <c r="M734" i="3"/>
  <c r="N733" i="3"/>
  <c r="M733" i="3"/>
  <c r="N732" i="3"/>
  <c r="M732" i="3"/>
  <c r="N731" i="3"/>
  <c r="M731" i="3"/>
  <c r="N730" i="3"/>
  <c r="M730" i="3"/>
  <c r="N729" i="3"/>
  <c r="M729" i="3"/>
  <c r="N728" i="3"/>
  <c r="M728" i="3"/>
  <c r="N727" i="3"/>
  <c r="M727" i="3"/>
  <c r="N726" i="3"/>
  <c r="M726" i="3"/>
  <c r="N725" i="3"/>
  <c r="M725" i="3"/>
  <c r="N724" i="3"/>
  <c r="M724" i="3"/>
  <c r="N723" i="3"/>
  <c r="M723" i="3"/>
  <c r="N722" i="3"/>
  <c r="M722" i="3"/>
  <c r="N721" i="3"/>
  <c r="M721" i="3"/>
  <c r="N720" i="3"/>
  <c r="M720" i="3"/>
  <c r="N719" i="3"/>
  <c r="M719" i="3"/>
  <c r="N718" i="3"/>
  <c r="M718" i="3"/>
  <c r="N717" i="3"/>
  <c r="M717" i="3"/>
  <c r="N716" i="3"/>
  <c r="M716" i="3"/>
  <c r="N715" i="3"/>
  <c r="M715" i="3"/>
  <c r="N714" i="3"/>
  <c r="M714" i="3"/>
  <c r="N713" i="3"/>
  <c r="M713" i="3"/>
  <c r="N712" i="3"/>
  <c r="M712" i="3"/>
  <c r="N711" i="3"/>
  <c r="M711" i="3"/>
  <c r="N710" i="3"/>
  <c r="M710" i="3"/>
  <c r="N709" i="3"/>
  <c r="M709" i="3"/>
  <c r="N708" i="3"/>
  <c r="M708" i="3"/>
  <c r="N707" i="3"/>
  <c r="M707" i="3"/>
  <c r="N706" i="3"/>
  <c r="M706" i="3"/>
  <c r="N705" i="3"/>
  <c r="M705" i="3"/>
  <c r="N704" i="3"/>
  <c r="M704" i="3"/>
  <c r="N703" i="3"/>
  <c r="M703" i="3"/>
  <c r="N702" i="3"/>
  <c r="M702" i="3"/>
  <c r="N701" i="3"/>
  <c r="M701" i="3"/>
  <c r="N700" i="3"/>
  <c r="M700" i="3"/>
  <c r="N699" i="3"/>
  <c r="M699" i="3"/>
  <c r="N698" i="3"/>
  <c r="M698" i="3"/>
  <c r="N697" i="3"/>
  <c r="M697" i="3"/>
  <c r="N696" i="3"/>
  <c r="M696" i="3"/>
  <c r="N695" i="3"/>
  <c r="M695" i="3"/>
  <c r="N694" i="3"/>
  <c r="M694" i="3"/>
  <c r="N693" i="3"/>
  <c r="M693" i="3"/>
  <c r="N692" i="3"/>
  <c r="M692" i="3"/>
  <c r="N691" i="3"/>
  <c r="M691" i="3"/>
  <c r="N690" i="3"/>
  <c r="M690" i="3"/>
  <c r="N689" i="3"/>
  <c r="M689" i="3"/>
  <c r="N688" i="3"/>
  <c r="M688" i="3"/>
  <c r="N687" i="3"/>
  <c r="M687" i="3"/>
  <c r="N686" i="3"/>
  <c r="M686" i="3"/>
  <c r="N685" i="3"/>
  <c r="M685" i="3"/>
  <c r="N684" i="3"/>
  <c r="M684" i="3"/>
  <c r="N683" i="3"/>
  <c r="M683" i="3"/>
  <c r="N682" i="3"/>
  <c r="M682" i="3"/>
  <c r="N681" i="3"/>
  <c r="M681" i="3"/>
  <c r="N680" i="3"/>
  <c r="M680" i="3"/>
  <c r="N679" i="3"/>
  <c r="M679" i="3"/>
  <c r="N678" i="3"/>
  <c r="M678" i="3"/>
  <c r="N677" i="3"/>
  <c r="M677" i="3"/>
  <c r="N676" i="3"/>
  <c r="M676" i="3"/>
  <c r="N675" i="3"/>
  <c r="M675" i="3"/>
  <c r="N674" i="3"/>
  <c r="M674" i="3"/>
  <c r="N673" i="3"/>
  <c r="M673" i="3"/>
  <c r="N672" i="3"/>
  <c r="M672" i="3"/>
  <c r="N671" i="3"/>
  <c r="M671" i="3"/>
  <c r="N670" i="3"/>
  <c r="M670" i="3"/>
  <c r="N669" i="3"/>
  <c r="M669" i="3"/>
  <c r="N668" i="3"/>
  <c r="M668" i="3"/>
  <c r="N667" i="3"/>
  <c r="M667" i="3"/>
  <c r="N666" i="3"/>
  <c r="M666" i="3"/>
  <c r="N665" i="3"/>
  <c r="M665" i="3"/>
  <c r="N664" i="3"/>
  <c r="M664" i="3"/>
  <c r="N663" i="3"/>
  <c r="M663" i="3"/>
  <c r="N662" i="3"/>
  <c r="M662" i="3"/>
  <c r="N661" i="3"/>
  <c r="M661" i="3"/>
  <c r="N660" i="3"/>
  <c r="M660" i="3"/>
  <c r="N659" i="3"/>
  <c r="M659" i="3"/>
  <c r="N658" i="3"/>
  <c r="M658" i="3"/>
  <c r="N657" i="3"/>
  <c r="M657" i="3"/>
  <c r="N656" i="3"/>
  <c r="M656" i="3"/>
  <c r="N655" i="3"/>
  <c r="M655" i="3"/>
  <c r="N654" i="3"/>
  <c r="M654" i="3"/>
  <c r="N653" i="3"/>
  <c r="M653" i="3"/>
  <c r="N652" i="3"/>
  <c r="M652" i="3"/>
  <c r="N651" i="3"/>
  <c r="M651" i="3"/>
  <c r="N650" i="3"/>
  <c r="M650" i="3"/>
  <c r="N649" i="3"/>
  <c r="M649" i="3"/>
  <c r="N648" i="3"/>
  <c r="M648" i="3"/>
  <c r="N647" i="3"/>
  <c r="M647" i="3"/>
  <c r="N646" i="3"/>
  <c r="M646" i="3"/>
  <c r="N645" i="3"/>
  <c r="M645" i="3"/>
  <c r="N644" i="3"/>
  <c r="M644" i="3"/>
  <c r="N643" i="3"/>
  <c r="M643" i="3"/>
  <c r="N642" i="3"/>
  <c r="M642" i="3"/>
  <c r="N641" i="3"/>
  <c r="M641" i="3"/>
  <c r="N640" i="3"/>
  <c r="M640" i="3"/>
  <c r="N639" i="3"/>
  <c r="M639" i="3"/>
  <c r="N638" i="3"/>
  <c r="M638" i="3"/>
  <c r="N637" i="3"/>
  <c r="M637" i="3"/>
  <c r="N636" i="3"/>
  <c r="M636" i="3"/>
  <c r="N635" i="3"/>
  <c r="M635" i="3"/>
  <c r="N634" i="3"/>
  <c r="M634" i="3"/>
  <c r="N633" i="3"/>
  <c r="M633" i="3"/>
  <c r="N632" i="3"/>
  <c r="M632" i="3"/>
  <c r="N631" i="3"/>
  <c r="M631" i="3"/>
  <c r="N630" i="3"/>
  <c r="M630" i="3"/>
  <c r="N629" i="3"/>
  <c r="M629" i="3"/>
  <c r="N628" i="3"/>
  <c r="M628" i="3"/>
  <c r="N627" i="3"/>
  <c r="M627" i="3"/>
  <c r="N626" i="3"/>
  <c r="M626" i="3"/>
  <c r="N625" i="3"/>
  <c r="M625" i="3"/>
  <c r="N624" i="3"/>
  <c r="M624" i="3"/>
  <c r="N623" i="3"/>
  <c r="M623" i="3"/>
  <c r="N622" i="3"/>
  <c r="M622" i="3"/>
  <c r="N621" i="3"/>
  <c r="M621" i="3"/>
  <c r="N620" i="3"/>
  <c r="M620" i="3"/>
  <c r="N619" i="3"/>
  <c r="M619" i="3"/>
  <c r="N618" i="3"/>
  <c r="M618" i="3"/>
  <c r="N617" i="3"/>
  <c r="M617" i="3"/>
  <c r="N616" i="3"/>
  <c r="M616" i="3"/>
  <c r="N615" i="3"/>
  <c r="M615" i="3"/>
  <c r="N614" i="3"/>
  <c r="M614" i="3"/>
  <c r="N613" i="3"/>
  <c r="M613" i="3"/>
  <c r="N612" i="3"/>
  <c r="M612" i="3"/>
  <c r="N611" i="3"/>
  <c r="M611" i="3"/>
  <c r="N610" i="3"/>
  <c r="M610" i="3"/>
  <c r="N609" i="3"/>
  <c r="M609" i="3"/>
  <c r="N608" i="3"/>
  <c r="M608" i="3"/>
  <c r="N607" i="3"/>
  <c r="M607" i="3"/>
  <c r="N606" i="3"/>
  <c r="M606" i="3"/>
  <c r="N605" i="3"/>
  <c r="M605" i="3"/>
  <c r="N604" i="3"/>
  <c r="M604" i="3"/>
  <c r="N603" i="3"/>
  <c r="M603" i="3"/>
  <c r="N602" i="3"/>
  <c r="M602" i="3"/>
  <c r="N601" i="3"/>
  <c r="M601" i="3"/>
  <c r="N600" i="3"/>
  <c r="M600" i="3"/>
  <c r="N599" i="3"/>
  <c r="M599" i="3"/>
  <c r="N598" i="3"/>
  <c r="M598" i="3"/>
  <c r="N597" i="3"/>
  <c r="M597" i="3"/>
  <c r="N596" i="3"/>
  <c r="M596" i="3"/>
  <c r="N595" i="3"/>
  <c r="M595" i="3"/>
  <c r="N594" i="3"/>
  <c r="M594" i="3"/>
  <c r="N593" i="3"/>
  <c r="M593" i="3"/>
  <c r="N592" i="3"/>
  <c r="M592" i="3"/>
  <c r="N591" i="3"/>
  <c r="M591" i="3"/>
  <c r="N590" i="3"/>
  <c r="M590" i="3"/>
  <c r="N589" i="3"/>
  <c r="M589" i="3"/>
  <c r="N588" i="3"/>
  <c r="M588" i="3"/>
  <c r="N587" i="3"/>
  <c r="M587" i="3"/>
  <c r="N586" i="3"/>
  <c r="M586" i="3"/>
  <c r="N585" i="3"/>
  <c r="M585" i="3"/>
  <c r="N584" i="3"/>
  <c r="M584" i="3"/>
  <c r="N583" i="3"/>
  <c r="M583" i="3"/>
  <c r="N582" i="3"/>
  <c r="M582" i="3"/>
  <c r="N581" i="3"/>
  <c r="M581" i="3"/>
  <c r="N580" i="3"/>
  <c r="M580" i="3"/>
  <c r="N579" i="3"/>
  <c r="M579" i="3"/>
  <c r="N578" i="3"/>
  <c r="M578" i="3"/>
  <c r="N577" i="3"/>
  <c r="M577" i="3"/>
  <c r="N576" i="3"/>
  <c r="M576" i="3"/>
  <c r="N575" i="3"/>
  <c r="M575" i="3"/>
  <c r="N574" i="3"/>
  <c r="M574" i="3"/>
  <c r="N573" i="3"/>
  <c r="M573" i="3"/>
  <c r="N572" i="3"/>
  <c r="M572" i="3"/>
  <c r="N571" i="3"/>
  <c r="M571" i="3"/>
  <c r="N570" i="3"/>
  <c r="M570" i="3"/>
  <c r="N569" i="3"/>
  <c r="M569" i="3"/>
  <c r="N568" i="3"/>
  <c r="M568" i="3"/>
  <c r="N567" i="3"/>
  <c r="M567" i="3"/>
  <c r="N566" i="3"/>
  <c r="M566" i="3"/>
  <c r="N565" i="3"/>
  <c r="M565" i="3"/>
  <c r="N564" i="3"/>
  <c r="M564" i="3"/>
  <c r="N563" i="3"/>
  <c r="M563" i="3"/>
  <c r="N562" i="3"/>
  <c r="M562" i="3"/>
  <c r="N561" i="3"/>
  <c r="M561" i="3"/>
  <c r="N560" i="3"/>
  <c r="M560" i="3"/>
  <c r="N559" i="3"/>
  <c r="M559" i="3"/>
  <c r="N558" i="3"/>
  <c r="M558" i="3"/>
  <c r="N557" i="3"/>
  <c r="M557" i="3"/>
  <c r="N556" i="3"/>
  <c r="M556" i="3"/>
  <c r="N555" i="3"/>
  <c r="M555" i="3"/>
  <c r="N554" i="3"/>
  <c r="M554" i="3"/>
  <c r="N553" i="3"/>
  <c r="M553" i="3"/>
  <c r="N552" i="3"/>
  <c r="M552" i="3"/>
  <c r="N551" i="3"/>
  <c r="M551" i="3"/>
  <c r="N550" i="3"/>
  <c r="M550" i="3"/>
  <c r="N549" i="3"/>
  <c r="M549" i="3"/>
  <c r="N548" i="3"/>
  <c r="M548" i="3"/>
  <c r="N547" i="3"/>
  <c r="M547" i="3"/>
  <c r="N546" i="3"/>
  <c r="M546" i="3"/>
  <c r="N545" i="3"/>
  <c r="M545" i="3"/>
  <c r="N544" i="3"/>
  <c r="M544" i="3"/>
  <c r="N543" i="3"/>
  <c r="M543" i="3"/>
  <c r="N542" i="3"/>
  <c r="M542" i="3"/>
  <c r="N541" i="3"/>
  <c r="M541" i="3"/>
  <c r="N540" i="3"/>
  <c r="M540" i="3"/>
  <c r="N539" i="3"/>
  <c r="M539" i="3"/>
  <c r="N538" i="3"/>
  <c r="M538" i="3"/>
  <c r="N537" i="3"/>
  <c r="M537" i="3"/>
  <c r="N536" i="3"/>
  <c r="M536" i="3"/>
  <c r="N535" i="3"/>
  <c r="M535" i="3"/>
  <c r="N534" i="3"/>
  <c r="M534" i="3"/>
  <c r="N533" i="3"/>
  <c r="M533" i="3"/>
  <c r="N532" i="3"/>
  <c r="M532" i="3"/>
  <c r="N531" i="3"/>
  <c r="M531" i="3"/>
  <c r="N530" i="3"/>
  <c r="M530" i="3"/>
  <c r="N529" i="3"/>
  <c r="M529" i="3"/>
  <c r="N528" i="3"/>
  <c r="M528" i="3"/>
  <c r="N527" i="3"/>
  <c r="M527" i="3"/>
  <c r="N526" i="3"/>
  <c r="M526" i="3"/>
  <c r="N525" i="3"/>
  <c r="M525" i="3"/>
  <c r="N524" i="3"/>
  <c r="M524" i="3"/>
  <c r="N523" i="3"/>
  <c r="M523" i="3"/>
  <c r="N522" i="3"/>
  <c r="M522" i="3"/>
  <c r="N521" i="3"/>
  <c r="M521" i="3"/>
  <c r="N520" i="3"/>
  <c r="M520" i="3"/>
  <c r="N519" i="3"/>
  <c r="M519" i="3"/>
  <c r="N518" i="3"/>
  <c r="M518" i="3"/>
  <c r="N517" i="3"/>
  <c r="M517" i="3"/>
  <c r="N516" i="3"/>
  <c r="M516" i="3"/>
  <c r="N515" i="3"/>
  <c r="M515" i="3"/>
  <c r="N514" i="3"/>
  <c r="M514" i="3"/>
  <c r="N513" i="3"/>
  <c r="M513" i="3"/>
  <c r="N512" i="3"/>
  <c r="M512" i="3"/>
  <c r="N511" i="3"/>
  <c r="M511" i="3"/>
  <c r="N510" i="3"/>
  <c r="M510" i="3"/>
  <c r="N509" i="3"/>
  <c r="M509" i="3"/>
  <c r="N508" i="3"/>
  <c r="M508" i="3"/>
  <c r="N507" i="3"/>
  <c r="M507" i="3"/>
  <c r="N506" i="3"/>
  <c r="M506" i="3"/>
  <c r="N505" i="3"/>
  <c r="M505" i="3"/>
  <c r="N504" i="3"/>
  <c r="M504" i="3"/>
  <c r="N503" i="3"/>
  <c r="M503" i="3"/>
  <c r="N502" i="3"/>
  <c r="M502" i="3"/>
  <c r="N501" i="3"/>
  <c r="M501" i="3"/>
  <c r="N500" i="3"/>
  <c r="M500" i="3"/>
  <c r="N499" i="3"/>
  <c r="M499" i="3"/>
  <c r="N498" i="3"/>
  <c r="M498" i="3"/>
  <c r="N497" i="3"/>
  <c r="M497" i="3"/>
  <c r="N496" i="3"/>
  <c r="M496" i="3"/>
  <c r="N495" i="3"/>
  <c r="M495" i="3"/>
  <c r="N494" i="3"/>
  <c r="M494" i="3"/>
  <c r="N493" i="3"/>
  <c r="M493" i="3"/>
  <c r="N492" i="3"/>
  <c r="M492" i="3"/>
  <c r="N491" i="3"/>
  <c r="M491" i="3"/>
  <c r="N490" i="3"/>
  <c r="M490" i="3"/>
  <c r="N489" i="3"/>
  <c r="M489" i="3"/>
  <c r="N488" i="3"/>
  <c r="M488" i="3"/>
  <c r="N487" i="3"/>
  <c r="M487" i="3"/>
  <c r="N486" i="3"/>
  <c r="M486" i="3"/>
  <c r="N485" i="3"/>
  <c r="M485" i="3"/>
  <c r="N484" i="3"/>
  <c r="M484" i="3"/>
  <c r="N483" i="3"/>
  <c r="M483" i="3"/>
  <c r="N482" i="3"/>
  <c r="M482" i="3"/>
  <c r="N481" i="3"/>
  <c r="M481" i="3"/>
  <c r="N480" i="3"/>
  <c r="M480" i="3"/>
  <c r="N479" i="3"/>
  <c r="M479" i="3"/>
  <c r="N478" i="3"/>
  <c r="M478" i="3"/>
  <c r="N477" i="3"/>
  <c r="M477" i="3"/>
  <c r="N476" i="3"/>
  <c r="M476" i="3"/>
  <c r="N475" i="3"/>
  <c r="M475" i="3"/>
  <c r="N474" i="3"/>
  <c r="M474" i="3"/>
  <c r="N473" i="3"/>
  <c r="M473" i="3"/>
  <c r="N472" i="3"/>
  <c r="M472" i="3"/>
  <c r="N471" i="3"/>
  <c r="M471" i="3"/>
  <c r="N470" i="3"/>
  <c r="M470" i="3"/>
  <c r="N469" i="3"/>
  <c r="M469" i="3"/>
  <c r="N468" i="3"/>
  <c r="M468" i="3"/>
  <c r="N467" i="3"/>
  <c r="M467" i="3"/>
  <c r="N466" i="3"/>
  <c r="M466" i="3"/>
  <c r="N465" i="3"/>
  <c r="M465" i="3"/>
  <c r="N464" i="3"/>
  <c r="M464" i="3"/>
  <c r="N463" i="3"/>
  <c r="M463" i="3"/>
  <c r="N462" i="3"/>
  <c r="M462" i="3"/>
  <c r="N461" i="3"/>
  <c r="M461" i="3"/>
  <c r="N460" i="3"/>
  <c r="M460" i="3"/>
  <c r="N459" i="3"/>
  <c r="M459" i="3"/>
  <c r="N458" i="3"/>
  <c r="M458" i="3"/>
  <c r="N457" i="3"/>
  <c r="M457" i="3"/>
  <c r="N456" i="3"/>
  <c r="M456" i="3"/>
  <c r="N455" i="3"/>
  <c r="M455" i="3"/>
  <c r="N454" i="3"/>
  <c r="M454" i="3"/>
  <c r="N453" i="3"/>
  <c r="M453" i="3"/>
  <c r="N452" i="3"/>
  <c r="M452" i="3"/>
  <c r="N451" i="3"/>
  <c r="M451" i="3"/>
  <c r="N450" i="3"/>
  <c r="M450" i="3"/>
  <c r="N449" i="3"/>
  <c r="M449" i="3"/>
  <c r="N448" i="3"/>
  <c r="M448" i="3"/>
  <c r="N447" i="3"/>
  <c r="M447" i="3"/>
  <c r="N446" i="3"/>
  <c r="M446" i="3"/>
  <c r="N445" i="3"/>
  <c r="M445" i="3"/>
  <c r="N444" i="3"/>
  <c r="M444" i="3"/>
  <c r="N443" i="3"/>
  <c r="M443" i="3"/>
  <c r="N442" i="3"/>
  <c r="M442" i="3"/>
  <c r="N441" i="3"/>
  <c r="M441" i="3"/>
  <c r="N440" i="3"/>
  <c r="M440" i="3"/>
  <c r="N439" i="3"/>
  <c r="M439" i="3"/>
  <c r="N438" i="3"/>
  <c r="M438" i="3"/>
  <c r="N437" i="3"/>
  <c r="M437" i="3"/>
  <c r="N436" i="3"/>
  <c r="M436" i="3"/>
  <c r="N435" i="3"/>
  <c r="M435" i="3"/>
  <c r="N434" i="3"/>
  <c r="M434" i="3"/>
  <c r="N433" i="3"/>
  <c r="M433" i="3"/>
  <c r="N432" i="3"/>
  <c r="M432" i="3"/>
  <c r="N431" i="3"/>
  <c r="M431" i="3"/>
  <c r="N430" i="3"/>
  <c r="M430" i="3"/>
  <c r="N429" i="3"/>
  <c r="M429" i="3"/>
  <c r="N428" i="3"/>
  <c r="M428" i="3"/>
  <c r="N427" i="3"/>
  <c r="M427" i="3"/>
  <c r="N426" i="3"/>
  <c r="M426" i="3"/>
  <c r="N425" i="3"/>
  <c r="M425" i="3"/>
  <c r="N424" i="3"/>
  <c r="M424" i="3"/>
  <c r="N423" i="3"/>
  <c r="M423" i="3"/>
  <c r="N422" i="3"/>
  <c r="M422" i="3"/>
  <c r="N421" i="3"/>
  <c r="M421" i="3"/>
  <c r="N420" i="3"/>
  <c r="M420" i="3"/>
  <c r="N419" i="3"/>
  <c r="M419" i="3"/>
  <c r="N418" i="3"/>
  <c r="M418" i="3"/>
  <c r="N417" i="3"/>
  <c r="M417" i="3"/>
  <c r="N416" i="3"/>
  <c r="M416" i="3"/>
  <c r="N415" i="3"/>
  <c r="M415" i="3"/>
  <c r="N414" i="3"/>
  <c r="M414" i="3"/>
  <c r="N413" i="3"/>
  <c r="M413" i="3"/>
  <c r="N412" i="3"/>
  <c r="M412" i="3"/>
  <c r="N411" i="3"/>
  <c r="M411" i="3"/>
  <c r="N410" i="3"/>
  <c r="M410" i="3"/>
  <c r="N409" i="3"/>
  <c r="M409" i="3"/>
  <c r="N408" i="3"/>
  <c r="M408" i="3"/>
  <c r="N407" i="3"/>
  <c r="M407" i="3"/>
  <c r="N406" i="3"/>
  <c r="M406" i="3"/>
  <c r="N405" i="3"/>
  <c r="M405" i="3"/>
  <c r="N404" i="3"/>
  <c r="M404" i="3"/>
  <c r="N403" i="3"/>
  <c r="M403" i="3"/>
  <c r="N402" i="3"/>
  <c r="M402" i="3"/>
  <c r="N401" i="3"/>
  <c r="M401" i="3"/>
  <c r="N400" i="3"/>
  <c r="M400" i="3"/>
  <c r="N399" i="3"/>
  <c r="M399" i="3"/>
  <c r="N398" i="3"/>
  <c r="M398" i="3"/>
  <c r="N397" i="3"/>
  <c r="M397" i="3"/>
  <c r="N396" i="3"/>
  <c r="M396" i="3"/>
  <c r="N395" i="3"/>
  <c r="M395" i="3"/>
  <c r="N394" i="3"/>
  <c r="M394" i="3"/>
  <c r="N393" i="3"/>
  <c r="M393" i="3"/>
  <c r="N392" i="3"/>
  <c r="M392" i="3"/>
  <c r="N391" i="3"/>
  <c r="M391" i="3"/>
  <c r="N390" i="3"/>
  <c r="M390" i="3"/>
  <c r="N389" i="3"/>
  <c r="M389" i="3"/>
  <c r="N388" i="3"/>
  <c r="M388" i="3"/>
  <c r="N387" i="3"/>
  <c r="M387" i="3"/>
  <c r="N386" i="3"/>
  <c r="M386" i="3"/>
  <c r="N385" i="3"/>
  <c r="M385" i="3"/>
  <c r="N384" i="3"/>
  <c r="M384" i="3"/>
  <c r="N383" i="3"/>
  <c r="M383" i="3"/>
  <c r="N382" i="3"/>
  <c r="M382" i="3"/>
  <c r="N381" i="3"/>
  <c r="M381" i="3"/>
  <c r="N380" i="3"/>
  <c r="M380" i="3"/>
  <c r="N379" i="3"/>
  <c r="M379" i="3"/>
  <c r="N378" i="3"/>
  <c r="M378" i="3"/>
  <c r="N377" i="3"/>
  <c r="M377" i="3"/>
  <c r="N376" i="3"/>
  <c r="M376" i="3"/>
  <c r="N375" i="3"/>
  <c r="M375" i="3"/>
  <c r="N374" i="3"/>
  <c r="M374" i="3"/>
  <c r="N373" i="3"/>
  <c r="M373" i="3"/>
  <c r="N372" i="3"/>
  <c r="M372" i="3"/>
  <c r="N371" i="3"/>
  <c r="M371" i="3"/>
  <c r="N370" i="3"/>
  <c r="M370" i="3"/>
  <c r="N369" i="3"/>
  <c r="M369" i="3"/>
  <c r="N368" i="3"/>
  <c r="M368" i="3"/>
  <c r="N367" i="3"/>
  <c r="M367" i="3"/>
  <c r="N366" i="3"/>
  <c r="M366" i="3"/>
  <c r="N365" i="3"/>
  <c r="M365" i="3"/>
  <c r="N364" i="3"/>
  <c r="M364" i="3"/>
  <c r="N363" i="3"/>
  <c r="M363" i="3"/>
  <c r="N362" i="3"/>
  <c r="M362" i="3"/>
  <c r="N361" i="3"/>
  <c r="M361" i="3"/>
  <c r="N360" i="3"/>
  <c r="M360" i="3"/>
  <c r="N359" i="3"/>
  <c r="M359" i="3"/>
  <c r="N358" i="3"/>
  <c r="M358" i="3"/>
  <c r="N357" i="3"/>
  <c r="M357" i="3"/>
  <c r="N356" i="3"/>
  <c r="M356" i="3"/>
  <c r="N355" i="3"/>
  <c r="M355" i="3"/>
  <c r="N354" i="3"/>
  <c r="M354" i="3"/>
  <c r="N353" i="3"/>
  <c r="M353" i="3"/>
  <c r="N352" i="3"/>
  <c r="M352" i="3"/>
  <c r="N351" i="3"/>
  <c r="M351" i="3"/>
  <c r="N350" i="3"/>
  <c r="M350" i="3"/>
  <c r="N349" i="3"/>
  <c r="M349" i="3"/>
  <c r="N348" i="3"/>
  <c r="M348" i="3"/>
  <c r="N347" i="3"/>
  <c r="M347" i="3"/>
  <c r="N346" i="3"/>
  <c r="M346" i="3"/>
  <c r="N345" i="3"/>
  <c r="M345" i="3"/>
  <c r="N344" i="3"/>
  <c r="M344" i="3"/>
  <c r="N343" i="3"/>
  <c r="M343" i="3"/>
  <c r="N342" i="3"/>
  <c r="M342" i="3"/>
  <c r="N341" i="3"/>
  <c r="M341" i="3"/>
  <c r="N340" i="3"/>
  <c r="M340" i="3"/>
  <c r="N339" i="3"/>
  <c r="M339" i="3"/>
  <c r="N338" i="3"/>
  <c r="M338" i="3"/>
  <c r="N337" i="3"/>
  <c r="M337" i="3"/>
  <c r="N336" i="3"/>
  <c r="M336" i="3"/>
  <c r="N335" i="3"/>
  <c r="M335" i="3"/>
  <c r="N334" i="3"/>
  <c r="M334" i="3"/>
  <c r="N333" i="3"/>
  <c r="M333" i="3"/>
  <c r="N332" i="3"/>
  <c r="M332" i="3"/>
  <c r="N331" i="3"/>
  <c r="M331" i="3"/>
  <c r="N330" i="3"/>
  <c r="M330" i="3"/>
  <c r="N329" i="3"/>
  <c r="M329" i="3"/>
  <c r="N328" i="3"/>
  <c r="M328" i="3"/>
  <c r="N327" i="3"/>
  <c r="M327" i="3"/>
  <c r="N326" i="3"/>
  <c r="M326" i="3"/>
  <c r="N325" i="3"/>
  <c r="M325" i="3"/>
  <c r="N324" i="3"/>
  <c r="M324" i="3"/>
  <c r="N323" i="3"/>
  <c r="M323" i="3"/>
  <c r="N322" i="3"/>
  <c r="M322" i="3"/>
  <c r="N321" i="3"/>
  <c r="M321" i="3"/>
  <c r="N320" i="3"/>
  <c r="M320" i="3"/>
  <c r="N319" i="3"/>
  <c r="M319" i="3"/>
  <c r="N318" i="3"/>
  <c r="M318" i="3"/>
  <c r="N317" i="3"/>
  <c r="M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</calcChain>
</file>

<file path=xl/sharedStrings.xml><?xml version="1.0" encoding="utf-8"?>
<sst xmlns="http://schemas.openxmlformats.org/spreadsheetml/2006/main" count="1214" uniqueCount="103">
  <si>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</si>
  <si>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</si>
  <si>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</si>
  <si>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</si>
  <si>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</si>
  <si>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</si>
  <si>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</si>
  <si>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</si>
  <si>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</si>
  <si>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</si>
  <si>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</si>
  <si>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</si>
  <si>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</si>
  <si>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</si>
  <si>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</si>
  <si>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</si>
  <si>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</si>
  <si>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</si>
  <si>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</si>
  <si>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</si>
  <si>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</si>
  <si>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</si>
  <si>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</si>
  <si>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</si>
  <si>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</si>
  <si>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</si>
  <si>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</si>
  <si>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</si>
  <si>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</si>
  <si>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</si>
  <si>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</si>
  <si>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</si>
  <si>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</si>
  <si>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</si>
  <si>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</si>
  <si>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</si>
  <si>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</si>
  <si>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</si>
  <si>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</si>
  <si>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</si>
  <si>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</si>
  <si>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</si>
  <si>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</si>
  <si>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</si>
  <si>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</si>
  <si>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</si>
  <si>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</si>
  <si>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</si>
  <si>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</si>
  <si>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</si>
  <si>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</si>
  <si>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</si>
  <si>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</si>
  <si>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</si>
  <si>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</si>
  <si>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</si>
  <si>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</si>
  <si>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</si>
  <si>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</si>
  <si>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</si>
  <si>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</si>
  <si>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</si>
  <si>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</si>
  <si>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</si>
  <si>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</si>
  <si>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</si>
  <si>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</si>
  <si>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</si>
  <si>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</si>
  <si>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</si>
  <si>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</si>
  <si>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</si>
  <si>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</si>
  <si>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</si>
  <si>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</si>
  <si>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</si>
  <si>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</si>
  <si>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</si>
  <si>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</si>
  <si>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</si>
  <si>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MISAE_UNIT1</t>
  </si>
  <si>
    <t>MISAE_UNIT2</t>
  </si>
  <si>
    <t>W_PECOS_UNIT1</t>
  </si>
  <si>
    <t>LAPETUS_UNIT_1</t>
  </si>
  <si>
    <t>OBERON_UNIT_1</t>
  </si>
  <si>
    <t>HOLSTEIN_SOLAR1</t>
  </si>
  <si>
    <t>HOLSTEIN_SOLAR2</t>
  </si>
  <si>
    <t>QUEEN_SL_SOLAR1</t>
  </si>
  <si>
    <t>QUEEN_SL_SOLAR2</t>
  </si>
  <si>
    <t>QUEEN_SL_SOLAR3</t>
  </si>
  <si>
    <t>QUEEN_SL_SOLAR4</t>
  </si>
  <si>
    <t>RAMBLER_UNIT1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</si>
  <si>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May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May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</si>
  <si>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Jun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10:00:28 AM</t>
    </r>
  </si>
  <si>
    <t>FWLR_SLR_UNIT1</t>
  </si>
  <si>
    <t>IMPACT_UNIT1</t>
  </si>
  <si>
    <t>LGDRAW_S_UNIT1_1</t>
  </si>
  <si>
    <t>LGDRAW_S_UNIT1_2</t>
  </si>
  <si>
    <t>TAYGETE_UNIT1</t>
  </si>
  <si>
    <t>TAYGETE_UNIT2</t>
  </si>
  <si>
    <t>PROSPERO_UNIT1</t>
  </si>
  <si>
    <t>PROSPERO_UNIT2</t>
  </si>
  <si>
    <t>WGU_UNIT1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</si>
</sst>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9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</borders>
  <cellStyleXfs count="16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12" fillId="3" borderId="1" xfId="0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 horizontal="right" vertical="top"/>
    </xf>
    <xf numFmtId="0" fontId="12" fillId="3" borderId="1" xfId="0" applyFont="1" applyFill="1" applyBorder="1" applyAlignment="1">
      <alignment horizontal="center" vertical="top" wrapText="1"/>
    </xf>
    <xf numFmtId="165" fontId="13" fillId="0" borderId="2" xfId="0" applyNumberFormat="1" applyFont="1" applyBorder="1" applyAlignment="1">
      <alignment horizontal="right" vertical="top"/>
    </xf>
    <xf numFmtId="166" fontId="13" fillId="0" borderId="2" xfId="0" applyNumberFormat="1" applyFont="1" applyBorder="1" applyAlignment="1">
      <alignment horizontal="right" vertical="top"/>
    </xf>
    <xf numFmtId="0" fontId="3" fillId="0" borderId="0" xfId="6"/>
    <xf numFmtId="0" fontId="18" fillId="5" borderId="3" xfId="6" applyFont="1" applyFill="1" applyBorder="1" applyAlignment="1">
      <alignment horizontal="center" vertical="center"/>
    </xf>
    <xf numFmtId="0" fontId="18" fillId="5" borderId="3" xfId="6" applyFont="1" applyFill="1" applyBorder="1" applyAlignment="1">
      <alignment horizontal="center" vertical="center" wrapText="1"/>
    </xf>
    <xf numFmtId="0" fontId="18" fillId="5" borderId="13" xfId="6" applyFont="1" applyFill="1" applyBorder="1" applyAlignment="1">
      <alignment horizontal="center" vertical="center" wrapText="1"/>
    </xf>
    <xf numFmtId="166" fontId="26" fillId="0" borderId="0" xfId="5" applyNumberFormat="1" applyFont="1" applyBorder="1" applyAlignment="1">
      <alignment horizontal="right" vertical="top"/>
    </xf>
    <xf numFmtId="2" fontId="22" fillId="0" borderId="20" xfId="1" applyNumberFormat="1" applyFont="1" applyFill="1" applyBorder="1" applyAlignment="1">
      <alignment horizontal="center" vertical="center"/>
    </xf>
    <xf numFmtId="10" fontId="22" fillId="0" borderId="21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17" fontId="27" fillId="0" borderId="23" xfId="9" applyNumberFormat="1" applyFont="1" applyFill="1" applyBorder="1"/>
    <xf numFmtId="0" fontId="0" fillId="0" borderId="0" xfId="0"/>
    <xf numFmtId="17" fontId="27" fillId="7" borderId="14" xfId="15" applyNumberFormat="1" applyFont="1" applyFill="1" applyBorder="1"/>
    <xf numFmtId="10" fontId="23" fillId="0" borderId="3" xfId="1" applyNumberFormat="1" applyFont="1" applyFill="1" applyBorder="1" applyAlignment="1">
      <alignment horizontal="center" vertical="center"/>
    </xf>
    <xf numFmtId="10" fontId="23" fillId="0" borderId="13" xfId="1" applyNumberFormat="1" applyFont="1" applyFill="1" applyBorder="1" applyAlignment="1">
      <alignment horizontal="center" vertical="center"/>
    </xf>
    <xf numFmtId="2" fontId="23" fillId="0" borderId="19" xfId="1" applyNumberFormat="1" applyFont="1" applyFill="1" applyBorder="1" applyAlignment="1">
      <alignment horizontal="center" vertical="center"/>
    </xf>
    <xf numFmtId="17" fontId="27" fillId="0" borderId="23" xfId="15" applyNumberFormat="1" applyFont="1" applyFill="1" applyBorder="1"/>
    <xf numFmtId="17" fontId="27" fillId="0" borderId="18" xfId="15" applyNumberFormat="1" applyFont="1" applyFill="1" applyBorder="1"/>
    <xf numFmtId="0" fontId="0" fillId="0" borderId="0" xfId="0"/>
    <xf numFmtId="0" fontId="0" fillId="2" borderId="0" xfId="0" applyFill="1"/>
    <xf numFmtId="2" fontId="23" fillId="0" borderId="20" xfId="1" applyNumberFormat="1" applyFont="1" applyFill="1" applyBorder="1" applyAlignment="1">
      <alignment horizontal="center" vertical="center"/>
    </xf>
    <xf numFmtId="10" fontId="23" fillId="0" borderId="21" xfId="1" applyNumberFormat="1" applyFont="1" applyFill="1" applyBorder="1" applyAlignment="1">
      <alignment horizontal="center" vertical="center"/>
    </xf>
    <xf numFmtId="10" fontId="23" fillId="0" borderId="22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3" fontId="13" fillId="0" borderId="24" xfId="0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3" borderId="25" xfId="0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horizontal="left" vertical="top"/>
    </xf>
    <xf numFmtId="164" fontId="13" fillId="0" borderId="24" xfId="0" applyNumberFormat="1" applyFont="1" applyBorder="1" applyAlignment="1">
      <alignment horizontal="left" vertical="top"/>
    </xf>
    <xf numFmtId="3" fontId="13" fillId="0" borderId="2" xfId="0" applyNumberFormat="1" applyFont="1" applyBorder="1" applyAlignment="1">
      <alignment horizontal="left" vertical="top"/>
    </xf>
    <xf numFmtId="3" fontId="13" fillId="0" borderId="24" xfId="0" applyNumberFormat="1" applyFont="1" applyBorder="1" applyAlignment="1">
      <alignment horizontal="left" vertical="top"/>
    </xf>
    <xf numFmtId="165" fontId="13" fillId="0" borderId="24" xfId="0" applyNumberFormat="1" applyFont="1" applyBorder="1" applyAlignment="1">
      <alignment horizontal="right" vertical="top"/>
    </xf>
    <xf numFmtId="166" fontId="13" fillId="0" borderId="24" xfId="0" applyNumberFormat="1" applyFont="1" applyBorder="1" applyAlignment="1">
      <alignment horizontal="right" vertical="top"/>
    </xf>
    <xf numFmtId="164" fontId="13" fillId="0" borderId="2" xfId="0" applyNumberFormat="1" applyFont="1" applyBorder="1" applyAlignment="1">
      <alignment horizontal="right" vertical="top"/>
    </xf>
    <xf numFmtId="164" fontId="13" fillId="0" borderId="24" xfId="0" applyNumberFormat="1" applyFont="1" applyBorder="1" applyAlignment="1">
      <alignment horizontal="right" vertical="top"/>
    </xf>
    <xf numFmtId="17" fontId="20" fillId="0" borderId="18" xfId="6" applyNumberFormat="1" applyFont="1" applyFill="1" applyBorder="1"/>
    <xf numFmtId="2" fontId="28" fillId="0" borderId="20" xfId="1" applyNumberFormat="1" applyFont="1" applyFill="1" applyBorder="1" applyAlignment="1">
      <alignment horizontal="center" vertical="center"/>
    </xf>
    <xf numFmtId="10" fontId="28" fillId="0" borderId="21" xfId="1" applyNumberFormat="1" applyFont="1" applyFill="1" applyBorder="1" applyAlignment="1">
      <alignment horizontal="center" vertical="center"/>
    </xf>
    <xf numFmtId="10" fontId="28" fillId="0" borderId="22" xfId="1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4" borderId="7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8" xfId="6" applyFont="1" applyFill="1" applyBorder="1" applyAlignment="1">
      <alignment horizontal="center" vertical="center" wrapText="1"/>
    </xf>
    <xf numFmtId="0" fontId="16" fillId="6" borderId="0" xfId="6" applyFont="1" applyFill="1" applyAlignment="1">
      <alignment horizontal="center"/>
    </xf>
    <xf numFmtId="0" fontId="24" fillId="4" borderId="4" xfId="6" applyFont="1" applyFill="1" applyBorder="1" applyAlignment="1">
      <alignment horizontal="center" vertical="center"/>
    </xf>
    <xf numFmtId="0" fontId="24" fillId="4" borderId="5" xfId="6" applyFont="1" applyFill="1" applyBorder="1" applyAlignment="1">
      <alignment horizontal="center" vertical="center"/>
    </xf>
    <xf numFmtId="0" fontId="24" fillId="4" borderId="6" xfId="6" applyFont="1" applyFill="1" applyBorder="1" applyAlignment="1">
      <alignment horizontal="center" vertical="center"/>
    </xf>
    <xf numFmtId="0" fontId="24" fillId="4" borderId="9" xfId="6" applyFont="1" applyFill="1" applyBorder="1" applyAlignment="1">
      <alignment horizontal="center" vertical="center"/>
    </xf>
    <xf numFmtId="0" fontId="24" fillId="4" borderId="10" xfId="6" applyFont="1" applyFill="1" applyBorder="1" applyAlignment="1">
      <alignment horizontal="center" vertical="center"/>
    </xf>
    <xf numFmtId="0" fontId="24" fillId="4" borderId="11" xfId="6" applyFont="1" applyFill="1" applyBorder="1" applyAlignment="1">
      <alignment horizontal="center" vertical="center"/>
    </xf>
    <xf numFmtId="0" fontId="18" fillId="5" borderId="7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0" fontId="21" fillId="5" borderId="15" xfId="6" applyFont="1" applyFill="1" applyBorder="1" applyAlignment="1">
      <alignment horizontal="center" vertical="center"/>
    </xf>
    <xf numFmtId="0" fontId="21" fillId="5" borderId="16" xfId="6" applyFont="1" applyFill="1" applyBorder="1" applyAlignment="1">
      <alignment horizontal="center" vertical="center"/>
    </xf>
    <xf numFmtId="0" fontId="21" fillId="5" borderId="17" xfId="6" applyFont="1" applyFill="1" applyBorder="1" applyAlignment="1">
      <alignment horizontal="center" vertical="center"/>
    </xf>
    <xf numFmtId="0" fontId="21" fillId="5" borderId="3" xfId="6" applyFont="1" applyFill="1" applyBorder="1" applyAlignment="1">
      <alignment horizontal="center" vertical="center"/>
    </xf>
    <xf numFmtId="0" fontId="21" fillId="5" borderId="3" xfId="6" applyFont="1" applyFill="1" applyBorder="1" applyAlignment="1">
      <alignment horizontal="center" vertical="center" wrapText="1"/>
    </xf>
    <xf numFmtId="0" fontId="21" fillId="5" borderId="13" xfId="6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</cellXfs>
  <cellStyles count="16">
    <cellStyle name="Comma 2" xfId="4"/>
    <cellStyle name="Normal" xfId="0" builtinId="0"/>
    <cellStyle name="Normal 123 4" xfId="2"/>
    <cellStyle name="Normal 123 4 2" xfId="8"/>
    <cellStyle name="Normal 123 4 2 2" xfId="14"/>
    <cellStyle name="Normal 123 4 3" xfId="12"/>
    <cellStyle name="Normal 123 4 4" xfId="10"/>
    <cellStyle name="Normal 137 4 3" xfId="6"/>
    <cellStyle name="Normal 137 4 3 2" xfId="9"/>
    <cellStyle name="Normal 137 4 3 2 2" xfId="15"/>
    <cellStyle name="Normal 137 4 3 3" xfId="13"/>
    <cellStyle name="Normal 137 4 3 4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43727</c:v>
                </c:pt>
                <c:pt idx="5">
                  <c:v>43757</c:v>
                </c:pt>
                <c:pt idx="6">
                  <c:v>43788</c:v>
                </c:pt>
                <c:pt idx="7">
                  <c:v>43818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863.34606982105743</c:v>
                </c:pt>
                <c:pt idx="1">
                  <c:v>1007.5681476337966</c:v>
                </c:pt>
                <c:pt idx="2">
                  <c:v>1059.4967145801409</c:v>
                </c:pt>
                <c:pt idx="3">
                  <c:v>1086.7637106600489</c:v>
                </c:pt>
                <c:pt idx="4">
                  <c:v>990.34</c:v>
                </c:pt>
                <c:pt idx="5">
                  <c:v>1047.0457128290027</c:v>
                </c:pt>
                <c:pt idx="6">
                  <c:v>821.05897156214678</c:v>
                </c:pt>
                <c:pt idx="7">
                  <c:v>955.70252552295187</c:v>
                </c:pt>
                <c:pt idx="8">
                  <c:v>1099.1812267507109</c:v>
                </c:pt>
                <c:pt idx="9">
                  <c:v>1181.1409963560104</c:v>
                </c:pt>
                <c:pt idx="10">
                  <c:v>1162.3896154045215</c:v>
                </c:pt>
                <c:pt idx="11">
                  <c:v>1536.6193878698382</c:v>
                </c:pt>
                <c:pt idx="12">
                  <c:v>2106.232796099016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0704"/>
        <c:axId val="209946192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43727</c:v>
                </c:pt>
                <c:pt idx="5">
                  <c:v>43757</c:v>
                </c:pt>
                <c:pt idx="6">
                  <c:v>43788</c:v>
                </c:pt>
                <c:pt idx="7">
                  <c:v>43818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8.6828496877999997E-2</c:v>
                </c:pt>
                <c:pt idx="1">
                  <c:v>6.3757175855000001E-2</c:v>
                </c:pt>
                <c:pt idx="2">
                  <c:v>4.9418629637999999E-2</c:v>
                </c:pt>
                <c:pt idx="3">
                  <c:v>4.7943960069000001E-2</c:v>
                </c:pt>
                <c:pt idx="4">
                  <c:v>6.4399999999999999E-2</c:v>
                </c:pt>
                <c:pt idx="5">
                  <c:v>5.2743430186000001E-2</c:v>
                </c:pt>
                <c:pt idx="6">
                  <c:v>6.0340134837999999E-2</c:v>
                </c:pt>
                <c:pt idx="7">
                  <c:v>5.0025817831999997E-2</c:v>
                </c:pt>
                <c:pt idx="8">
                  <c:v>5.8238781603000001E-2</c:v>
                </c:pt>
                <c:pt idx="9">
                  <c:v>5.7744987493E-2</c:v>
                </c:pt>
                <c:pt idx="10">
                  <c:v>7.3746897702999997E-2</c:v>
                </c:pt>
                <c:pt idx="11">
                  <c:v>6.2781205083000002E-2</c:v>
                </c:pt>
                <c:pt idx="12">
                  <c:v>6.7860400047999994E-2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43727</c:v>
                </c:pt>
                <c:pt idx="5">
                  <c:v>43757</c:v>
                </c:pt>
                <c:pt idx="6">
                  <c:v>43788</c:v>
                </c:pt>
                <c:pt idx="7">
                  <c:v>43818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8.4740942065999997E-2</c:v>
                </c:pt>
                <c:pt idx="1">
                  <c:v>6.3097528138E-2</c:v>
                </c:pt>
                <c:pt idx="2">
                  <c:v>5.1409210087000001E-2</c:v>
                </c:pt>
                <c:pt idx="3">
                  <c:v>4.3808063671E-2</c:v>
                </c:pt>
                <c:pt idx="4">
                  <c:v>6.2700000000000006E-2</c:v>
                </c:pt>
                <c:pt idx="5">
                  <c:v>5.2053806436000001E-2</c:v>
                </c:pt>
                <c:pt idx="6">
                  <c:v>6.0441703813999999E-2</c:v>
                </c:pt>
                <c:pt idx="7">
                  <c:v>5.3365358985E-2</c:v>
                </c:pt>
                <c:pt idx="8">
                  <c:v>5.7439418155999997E-2</c:v>
                </c:pt>
                <c:pt idx="9">
                  <c:v>5.7509759808000001E-2</c:v>
                </c:pt>
                <c:pt idx="10">
                  <c:v>7.2137895165999999E-2</c:v>
                </c:pt>
                <c:pt idx="11">
                  <c:v>5.8953989126E-2</c:v>
                </c:pt>
                <c:pt idx="12">
                  <c:v>6.9021255183999999E-2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43727</c:v>
                </c:pt>
                <c:pt idx="5">
                  <c:v>43757</c:v>
                </c:pt>
                <c:pt idx="6">
                  <c:v>43788</c:v>
                </c:pt>
                <c:pt idx="7">
                  <c:v>43818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6.9698082031000003E-2</c:v>
                </c:pt>
                <c:pt idx="1">
                  <c:v>5.1908750235000002E-2</c:v>
                </c:pt>
                <c:pt idx="2">
                  <c:v>4.8543173921E-2</c:v>
                </c:pt>
                <c:pt idx="3">
                  <c:v>3.6739022779999998E-2</c:v>
                </c:pt>
                <c:pt idx="4">
                  <c:v>5.4399999999999997E-2</c:v>
                </c:pt>
                <c:pt idx="5">
                  <c:v>5.0151110696999998E-2</c:v>
                </c:pt>
                <c:pt idx="6">
                  <c:v>4.910433518E-2</c:v>
                </c:pt>
                <c:pt idx="7">
                  <c:v>4.5286794110999999E-2</c:v>
                </c:pt>
                <c:pt idx="8">
                  <c:v>5.1871881776000002E-2</c:v>
                </c:pt>
                <c:pt idx="9">
                  <c:v>4.8224463545999997E-2</c:v>
                </c:pt>
                <c:pt idx="10">
                  <c:v>5.8333817431000003E-2</c:v>
                </c:pt>
                <c:pt idx="11">
                  <c:v>5.1207114418000001E-2</c:v>
                </c:pt>
                <c:pt idx="12">
                  <c:v>5.1307708698999997E-2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43727</c:v>
                </c:pt>
                <c:pt idx="5">
                  <c:v>43757</c:v>
                </c:pt>
                <c:pt idx="6">
                  <c:v>43788</c:v>
                </c:pt>
                <c:pt idx="7">
                  <c:v>43818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6.8398052478000002E-2</c:v>
                </c:pt>
                <c:pt idx="1">
                  <c:v>5.1989690850999998E-2</c:v>
                </c:pt>
                <c:pt idx="2">
                  <c:v>4.6753408365999997E-2</c:v>
                </c:pt>
                <c:pt idx="3">
                  <c:v>3.4930442349000002E-2</c:v>
                </c:pt>
                <c:pt idx="4">
                  <c:v>5.4300000000000001E-2</c:v>
                </c:pt>
                <c:pt idx="5">
                  <c:v>5.0657864943000001E-2</c:v>
                </c:pt>
                <c:pt idx="6">
                  <c:v>4.8855515043000002E-2</c:v>
                </c:pt>
                <c:pt idx="7">
                  <c:v>4.5064519577000001E-2</c:v>
                </c:pt>
                <c:pt idx="8">
                  <c:v>5.2354915043000001E-2</c:v>
                </c:pt>
                <c:pt idx="9">
                  <c:v>4.8710287789000002E-2</c:v>
                </c:pt>
                <c:pt idx="10">
                  <c:v>5.7883351678000003E-2</c:v>
                </c:pt>
                <c:pt idx="11">
                  <c:v>5.0015617510999998E-2</c:v>
                </c:pt>
                <c:pt idx="12">
                  <c:v>5.2280020666000002E-2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43840"/>
        <c:axId val="209942664"/>
      </c:lineChart>
      <c:dateAx>
        <c:axId val="20994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42664"/>
        <c:crosses val="autoZero"/>
        <c:auto val="0"/>
        <c:lblOffset val="100"/>
        <c:baseTimeUnit val="months"/>
      </c:dateAx>
      <c:valAx>
        <c:axId val="20994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43840"/>
        <c:crosses val="autoZero"/>
        <c:crossBetween val="between"/>
      </c:valAx>
      <c:valAx>
        <c:axId val="20994619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40704"/>
        <c:crosses val="max"/>
        <c:crossBetween val="between"/>
      </c:valAx>
      <c:dateAx>
        <c:axId val="209940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9946192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32" sqref="A32:B32"/>
    </sheetView>
  </sheetViews>
  <sheetFormatPr defaultRowHeight="12.75" customHeight="1"/>
  <cols>
    <col min="1" max="1" width="117.54296875" style="28" bestFit="1" customWidth="1"/>
    <col min="2" max="2" width="12.453125" style="28" bestFit="1" customWidth="1"/>
    <col min="3" max="16384" width="8.7265625" style="28"/>
  </cols>
  <sheetData>
    <row r="1" spans="1:2" ht="12.75" customHeight="1">
      <c r="A1" s="51"/>
      <c r="B1" s="51"/>
    </row>
    <row r="2" spans="1:2" ht="12.75" customHeight="1">
      <c r="A2" s="51"/>
      <c r="B2" s="51"/>
    </row>
    <row r="3" spans="1:2" ht="12.75" customHeight="1">
      <c r="A3" s="51"/>
      <c r="B3" s="51"/>
    </row>
    <row r="4" spans="1:2" ht="12.75" customHeight="1">
      <c r="A4" s="51"/>
      <c r="B4" s="51"/>
    </row>
    <row r="5" spans="1:2" ht="12.75" customHeight="1">
      <c r="A5" s="51"/>
      <c r="B5" s="51"/>
    </row>
    <row r="6" spans="1:2" ht="12.75" customHeight="1">
      <c r="A6" s="51"/>
      <c r="B6" s="51"/>
    </row>
    <row r="7" spans="1:2" ht="13">
      <c r="A7" s="56" t="s">
        <v>0</v>
      </c>
      <c r="B7" s="51"/>
    </row>
    <row r="8" spans="1:2" ht="12.5">
      <c r="A8" s="54" t="s">
        <v>1</v>
      </c>
      <c r="B8" s="52"/>
    </row>
    <row r="9" spans="1:2" ht="12.5">
      <c r="A9" s="54" t="s">
        <v>2</v>
      </c>
      <c r="B9" s="52"/>
    </row>
    <row r="10" spans="1:2" ht="12.5">
      <c r="A10" s="52"/>
      <c r="B10" s="52"/>
    </row>
    <row r="11" spans="1:2" ht="12.5">
      <c r="A11" s="54" t="s">
        <v>3</v>
      </c>
      <c r="B11" s="52"/>
    </row>
    <row r="12" spans="1:2" ht="12.5">
      <c r="A12" s="54" t="s">
        <v>4</v>
      </c>
      <c r="B12" s="52"/>
    </row>
    <row r="13" spans="1:2" ht="12.5">
      <c r="A13" s="52"/>
      <c r="B13" s="52"/>
    </row>
    <row r="14" spans="1:2" ht="12.5">
      <c r="A14" s="54" t="s">
        <v>5</v>
      </c>
      <c r="B14" s="52"/>
    </row>
    <row r="15" spans="1:2" ht="12.5">
      <c r="A15" s="54" t="s">
        <v>6</v>
      </c>
      <c r="B15" s="52"/>
    </row>
    <row r="16" spans="1:2" ht="12.5">
      <c r="A16" s="52"/>
      <c r="B16" s="52"/>
    </row>
    <row r="17" spans="1:2" ht="12.5">
      <c r="A17" s="54" t="s">
        <v>7</v>
      </c>
      <c r="B17" s="52"/>
    </row>
    <row r="18" spans="1:2" ht="12.5">
      <c r="A18" s="54" t="s">
        <v>8</v>
      </c>
      <c r="B18" s="52"/>
    </row>
    <row r="19" spans="1:2" ht="12.5">
      <c r="A19" s="52"/>
      <c r="B19" s="52"/>
    </row>
    <row r="20" spans="1:2" ht="45" customHeight="1">
      <c r="A20" s="55" t="s">
        <v>92</v>
      </c>
      <c r="B20" s="52"/>
    </row>
    <row r="21" spans="1:2" ht="12.5">
      <c r="A21" s="52"/>
      <c r="B21" s="52"/>
    </row>
    <row r="22" spans="1:2" ht="13">
      <c r="A22" s="53" t="s">
        <v>9</v>
      </c>
      <c r="B22" s="52"/>
    </row>
    <row r="23" spans="1:2" ht="12.5">
      <c r="A23" s="52"/>
      <c r="B23" s="52"/>
    </row>
    <row r="24" spans="1:2" ht="13">
      <c r="A24" s="33" t="s">
        <v>10</v>
      </c>
      <c r="B24" s="29"/>
    </row>
    <row r="25" spans="1:2" ht="13">
      <c r="A25" s="33" t="s">
        <v>11</v>
      </c>
      <c r="B25" s="29"/>
    </row>
    <row r="26" spans="1:2" ht="13">
      <c r="A26" s="33" t="s">
        <v>12</v>
      </c>
      <c r="B26" s="29"/>
    </row>
    <row r="27" spans="1:2" ht="12.5">
      <c r="A27" s="52"/>
      <c r="B27" s="52"/>
    </row>
    <row r="28" spans="1:2" ht="13">
      <c r="A28" s="54" t="s">
        <v>93</v>
      </c>
      <c r="B28" s="52"/>
    </row>
    <row r="29" spans="1:2" ht="12.5">
      <c r="A29" s="52"/>
      <c r="B29" s="52"/>
    </row>
    <row r="30" spans="1:2" ht="12.5">
      <c r="A30" s="52"/>
      <c r="B30" s="52"/>
    </row>
    <row r="31" spans="1:2" ht="12.5">
      <c r="A31" s="52"/>
      <c r="B31" s="52"/>
    </row>
    <row r="32" spans="1:2" ht="12.5">
      <c r="A32" s="52"/>
      <c r="B32" s="52"/>
    </row>
    <row r="33" spans="1:2" ht="12.5">
      <c r="A33" s="52"/>
      <c r="B33" s="52"/>
    </row>
    <row r="34" spans="1:2" ht="12.75" customHeight="1">
      <c r="A34" s="51"/>
      <c r="B34" s="51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1"/>
  <sheetViews>
    <sheetView topLeftCell="A16" zoomScaleNormal="100" workbookViewId="0">
      <selection activeCell="A10" sqref="A10:F10"/>
    </sheetView>
  </sheetViews>
  <sheetFormatPr defaultRowHeight="12.75" customHeight="1"/>
  <cols>
    <col min="1" max="1" width="20.08984375" style="28" bestFit="1" customWidth="1"/>
    <col min="2" max="2" width="25.1796875" style="28" bestFit="1" customWidth="1"/>
    <col min="3" max="3" width="22.6328125" style="28" bestFit="1" customWidth="1"/>
    <col min="4" max="4" width="23.90625" style="28" bestFit="1" customWidth="1"/>
    <col min="5" max="5" width="10" style="28" bestFit="1" customWidth="1"/>
    <col min="6" max="6" width="37.81640625" style="28" bestFit="1" customWidth="1"/>
    <col min="7" max="16384" width="8.7265625" style="28"/>
  </cols>
  <sheetData>
    <row r="1" spans="1:6" ht="12.75" customHeight="1">
      <c r="A1" s="51"/>
      <c r="B1" s="51"/>
      <c r="C1" s="51"/>
      <c r="D1" s="51"/>
      <c r="E1" s="51"/>
      <c r="F1" s="51"/>
    </row>
    <row r="2" spans="1:6" ht="12.75" customHeight="1">
      <c r="A2" s="51"/>
      <c r="B2" s="51"/>
      <c r="C2" s="51"/>
      <c r="D2" s="51"/>
      <c r="E2" s="51"/>
      <c r="F2" s="51"/>
    </row>
    <row r="3" spans="1:6" ht="12.75" customHeight="1">
      <c r="A3" s="51"/>
      <c r="B3" s="51"/>
      <c r="C3" s="51"/>
      <c r="D3" s="51"/>
      <c r="E3" s="51"/>
      <c r="F3" s="51"/>
    </row>
    <row r="4" spans="1:6" ht="12.75" customHeight="1">
      <c r="A4" s="51"/>
      <c r="B4" s="51"/>
      <c r="C4" s="51"/>
      <c r="D4" s="51"/>
      <c r="E4" s="51"/>
      <c r="F4" s="51"/>
    </row>
    <row r="5" spans="1:6" ht="12.75" customHeight="1">
      <c r="A5" s="51"/>
      <c r="B5" s="51"/>
      <c r="C5" s="51"/>
      <c r="D5" s="51"/>
      <c r="E5" s="51"/>
      <c r="F5" s="51"/>
    </row>
    <row r="6" spans="1:6" ht="12.75" customHeight="1">
      <c r="A6" s="51"/>
      <c r="B6" s="51"/>
      <c r="C6" s="51"/>
      <c r="D6" s="51"/>
      <c r="E6" s="51"/>
      <c r="F6" s="51"/>
    </row>
    <row r="7" spans="1:6" ht="24" customHeight="1">
      <c r="A7" s="57" t="s">
        <v>13</v>
      </c>
      <c r="B7" s="51"/>
      <c r="C7" s="51"/>
      <c r="D7" s="51"/>
      <c r="E7" s="51"/>
      <c r="F7" s="51"/>
    </row>
    <row r="8" spans="1:6" ht="31.5" customHeight="1">
      <c r="A8" s="58" t="s">
        <v>14</v>
      </c>
      <c r="B8" s="51"/>
      <c r="C8" s="51"/>
      <c r="D8" s="51"/>
      <c r="E8" s="51"/>
      <c r="F8" s="51"/>
    </row>
    <row r="9" spans="1:6" ht="13">
      <c r="A9" s="59" t="s">
        <v>15</v>
      </c>
      <c r="B9" s="51"/>
      <c r="C9" s="51"/>
      <c r="D9" s="51"/>
      <c r="E9" s="51"/>
      <c r="F9" s="51"/>
    </row>
    <row r="10" spans="1:6" ht="12.75" customHeight="1">
      <c r="A10" s="51"/>
      <c r="B10" s="51"/>
      <c r="C10" s="51"/>
      <c r="D10" s="51"/>
      <c r="E10" s="51"/>
      <c r="F10" s="51"/>
    </row>
    <row r="11" spans="1:6" ht="13.5" thickBot="1">
      <c r="A11" s="60" t="s">
        <v>16</v>
      </c>
      <c r="B11" s="51"/>
      <c r="C11" s="51"/>
      <c r="D11" s="51"/>
      <c r="F11" s="37" t="s">
        <v>17</v>
      </c>
    </row>
    <row r="12" spans="1:6" ht="13" thickBot="1">
      <c r="A12" s="38" t="s">
        <v>18</v>
      </c>
      <c r="B12" s="38" t="s">
        <v>19</v>
      </c>
      <c r="E12" s="51"/>
      <c r="F12" s="38" t="s">
        <v>20</v>
      </c>
    </row>
    <row r="13" spans="1:6" ht="13" thickBot="1">
      <c r="A13" s="39">
        <v>43952</v>
      </c>
      <c r="B13" s="3">
        <v>3376</v>
      </c>
      <c r="E13" s="51"/>
      <c r="F13" s="35" t="s">
        <v>94</v>
      </c>
    </row>
    <row r="14" spans="1:6" ht="13" thickBot="1">
      <c r="A14" s="40">
        <v>43953</v>
      </c>
      <c r="B14" s="34">
        <v>3376</v>
      </c>
      <c r="E14" s="51"/>
      <c r="F14" s="36" t="s">
        <v>95</v>
      </c>
    </row>
    <row r="15" spans="1:6" ht="13" thickBot="1">
      <c r="A15" s="40">
        <v>43954</v>
      </c>
      <c r="B15" s="34">
        <v>3376</v>
      </c>
      <c r="E15" s="51"/>
      <c r="F15" s="36" t="s">
        <v>96</v>
      </c>
    </row>
    <row r="16" spans="1:6" ht="13" thickBot="1">
      <c r="A16" s="40">
        <v>43955</v>
      </c>
      <c r="B16" s="34">
        <v>3376</v>
      </c>
      <c r="E16" s="51"/>
      <c r="F16" s="36" t="s">
        <v>97</v>
      </c>
    </row>
    <row r="17" spans="1:6" ht="13" thickBot="1">
      <c r="A17" s="40">
        <v>43956</v>
      </c>
      <c r="B17" s="34">
        <v>3680</v>
      </c>
      <c r="E17" s="51"/>
      <c r="F17" s="36" t="s">
        <v>98</v>
      </c>
    </row>
    <row r="18" spans="1:6" ht="13" thickBot="1">
      <c r="A18" s="40">
        <v>43957</v>
      </c>
      <c r="B18" s="34">
        <v>3680</v>
      </c>
      <c r="E18" s="51"/>
      <c r="F18" s="36" t="s">
        <v>99</v>
      </c>
    </row>
    <row r="19" spans="1:6" ht="13" thickBot="1">
      <c r="A19" s="40">
        <v>43958</v>
      </c>
      <c r="B19" s="34">
        <v>3680</v>
      </c>
      <c r="E19" s="51"/>
    </row>
    <row r="20" spans="1:6" ht="13" thickBot="1">
      <c r="A20" s="40">
        <v>43959</v>
      </c>
      <c r="B20" s="34">
        <v>3680</v>
      </c>
      <c r="E20" s="51"/>
    </row>
    <row r="21" spans="1:6" ht="13" thickBot="1">
      <c r="A21" s="40">
        <v>43960</v>
      </c>
      <c r="B21" s="34">
        <v>3680</v>
      </c>
      <c r="E21" s="51"/>
    </row>
    <row r="22" spans="1:6" ht="13" thickBot="1">
      <c r="A22" s="40">
        <v>43961</v>
      </c>
      <c r="B22" s="34">
        <v>3680</v>
      </c>
      <c r="E22" s="51"/>
    </row>
    <row r="23" spans="1:6" ht="13" thickBot="1">
      <c r="A23" s="40">
        <v>43962</v>
      </c>
      <c r="B23" s="34">
        <v>3680</v>
      </c>
      <c r="E23" s="51"/>
    </row>
    <row r="24" spans="1:6" ht="13" thickBot="1">
      <c r="A24" s="40">
        <v>43963</v>
      </c>
      <c r="B24" s="34">
        <v>3680</v>
      </c>
      <c r="E24" s="51"/>
    </row>
    <row r="25" spans="1:6" ht="13" thickBot="1">
      <c r="A25" s="40">
        <v>43964</v>
      </c>
      <c r="B25" s="34">
        <v>3680</v>
      </c>
      <c r="E25" s="51"/>
    </row>
    <row r="26" spans="1:6" ht="13" thickBot="1">
      <c r="A26" s="40">
        <v>43965</v>
      </c>
      <c r="B26" s="34">
        <v>3680</v>
      </c>
      <c r="E26" s="51"/>
    </row>
    <row r="27" spans="1:6" ht="13" thickBot="1">
      <c r="A27" s="40">
        <v>43966</v>
      </c>
      <c r="B27" s="34">
        <v>3680</v>
      </c>
      <c r="E27" s="51"/>
    </row>
    <row r="28" spans="1:6" ht="13" thickBot="1">
      <c r="A28" s="40">
        <v>43967</v>
      </c>
      <c r="B28" s="34">
        <v>3680</v>
      </c>
      <c r="E28" s="51"/>
    </row>
    <row r="29" spans="1:6" ht="13" thickBot="1">
      <c r="A29" s="40">
        <v>43968</v>
      </c>
      <c r="B29" s="34">
        <v>3680</v>
      </c>
      <c r="E29" s="51"/>
    </row>
    <row r="30" spans="1:6" ht="13" thickBot="1">
      <c r="A30" s="40">
        <v>43969</v>
      </c>
      <c r="B30" s="34">
        <v>3680</v>
      </c>
      <c r="E30" s="51"/>
    </row>
    <row r="31" spans="1:6" ht="13" thickBot="1">
      <c r="A31" s="40">
        <v>43970</v>
      </c>
      <c r="B31" s="34">
        <v>3680</v>
      </c>
      <c r="E31" s="51"/>
    </row>
    <row r="32" spans="1:6" ht="13" thickBot="1">
      <c r="A32" s="40">
        <v>43971</v>
      </c>
      <c r="B32" s="34">
        <v>3680</v>
      </c>
      <c r="E32" s="51"/>
    </row>
    <row r="33" spans="1:6" ht="13" thickBot="1">
      <c r="A33" s="40">
        <v>43972</v>
      </c>
      <c r="B33" s="34">
        <v>3680</v>
      </c>
      <c r="E33" s="51"/>
    </row>
    <row r="34" spans="1:6" ht="13" thickBot="1">
      <c r="A34" s="40">
        <v>43973</v>
      </c>
      <c r="B34" s="34">
        <v>3680</v>
      </c>
      <c r="E34" s="51"/>
    </row>
    <row r="35" spans="1:6" ht="13" thickBot="1">
      <c r="A35" s="40">
        <v>43974</v>
      </c>
      <c r="B35" s="34">
        <v>3680</v>
      </c>
      <c r="E35" s="51"/>
    </row>
    <row r="36" spans="1:6" ht="13" thickBot="1">
      <c r="A36" s="40">
        <v>43975</v>
      </c>
      <c r="B36" s="34">
        <v>3680</v>
      </c>
      <c r="E36" s="51"/>
    </row>
    <row r="37" spans="1:6" ht="13" thickBot="1">
      <c r="A37" s="40">
        <v>43976</v>
      </c>
      <c r="B37" s="34">
        <v>3680</v>
      </c>
      <c r="E37" s="51"/>
    </row>
    <row r="38" spans="1:6" ht="13" thickBot="1">
      <c r="A38" s="40">
        <v>43977</v>
      </c>
      <c r="B38" s="34">
        <v>3680</v>
      </c>
      <c r="E38" s="51"/>
    </row>
    <row r="39" spans="1:6" ht="13" thickBot="1">
      <c r="A39" s="40">
        <v>43978</v>
      </c>
      <c r="B39" s="34">
        <v>3800</v>
      </c>
      <c r="E39" s="51"/>
    </row>
    <row r="40" spans="1:6" ht="13" thickBot="1">
      <c r="A40" s="40">
        <v>43979</v>
      </c>
      <c r="B40" s="34">
        <v>3800</v>
      </c>
      <c r="E40" s="51"/>
    </row>
    <row r="41" spans="1:6" ht="13" thickBot="1">
      <c r="A41" s="40">
        <v>43980</v>
      </c>
      <c r="B41" s="34">
        <v>3800</v>
      </c>
      <c r="E41" s="51"/>
    </row>
    <row r="42" spans="1:6" ht="13" thickBot="1">
      <c r="A42" s="40">
        <v>43981</v>
      </c>
      <c r="B42" s="34">
        <v>3800</v>
      </c>
      <c r="E42" s="51"/>
    </row>
    <row r="43" spans="1:6" ht="13" thickBot="1">
      <c r="A43" s="40">
        <v>43982</v>
      </c>
      <c r="B43" s="34">
        <v>3800</v>
      </c>
      <c r="E43" s="51"/>
    </row>
    <row r="44" spans="1:6" ht="12.75" customHeight="1">
      <c r="A44" s="51"/>
      <c r="B44" s="51"/>
      <c r="C44" s="51"/>
      <c r="D44" s="51"/>
    </row>
    <row r="45" spans="1:6" ht="13.5" thickBot="1">
      <c r="A45" s="60" t="s">
        <v>23</v>
      </c>
      <c r="B45" s="51"/>
      <c r="C45" s="51"/>
      <c r="D45" s="51"/>
    </row>
    <row r="46" spans="1:6" ht="13" thickBot="1">
      <c r="A46" s="38" t="s">
        <v>18</v>
      </c>
      <c r="B46" s="38" t="s">
        <v>24</v>
      </c>
      <c r="C46" s="38" t="s">
        <v>25</v>
      </c>
      <c r="D46" s="38" t="s">
        <v>26</v>
      </c>
      <c r="E46" s="51"/>
      <c r="F46" s="51"/>
    </row>
    <row r="47" spans="1:6" ht="13" thickBot="1">
      <c r="A47" s="39">
        <v>43952</v>
      </c>
      <c r="B47" s="35" t="s">
        <v>27</v>
      </c>
      <c r="C47" s="3">
        <v>121</v>
      </c>
      <c r="D47" s="39">
        <v>2958101</v>
      </c>
      <c r="E47" s="51"/>
      <c r="F47" s="51"/>
    </row>
    <row r="48" spans="1:6" ht="13" thickBot="1">
      <c r="A48" s="40">
        <v>43952</v>
      </c>
      <c r="B48" s="36" t="s">
        <v>28</v>
      </c>
      <c r="C48" s="34">
        <v>30</v>
      </c>
      <c r="D48" s="40">
        <v>2958101</v>
      </c>
      <c r="E48" s="51"/>
      <c r="F48" s="51"/>
    </row>
    <row r="49" spans="1:6" ht="13" thickBot="1">
      <c r="A49" s="40">
        <v>43952</v>
      </c>
      <c r="B49" s="36" t="s">
        <v>29</v>
      </c>
      <c r="C49" s="34">
        <v>180</v>
      </c>
      <c r="D49" s="40">
        <v>2958101</v>
      </c>
      <c r="E49" s="51"/>
      <c r="F49" s="51"/>
    </row>
    <row r="50" spans="1:6" ht="13" thickBot="1">
      <c r="A50" s="40">
        <v>43952</v>
      </c>
      <c r="B50" s="36" t="s">
        <v>30</v>
      </c>
      <c r="C50" s="34">
        <v>38</v>
      </c>
      <c r="D50" s="40">
        <v>2958101</v>
      </c>
      <c r="E50" s="51"/>
      <c r="F50" s="51"/>
    </row>
    <row r="51" spans="1:6" ht="13" thickBot="1">
      <c r="A51" s="40">
        <v>43952</v>
      </c>
      <c r="B51" s="36" t="s">
        <v>31</v>
      </c>
      <c r="C51" s="34">
        <v>100</v>
      </c>
      <c r="D51" s="40">
        <v>2958101</v>
      </c>
      <c r="E51" s="51"/>
      <c r="F51" s="51"/>
    </row>
    <row r="52" spans="1:6" ht="13" thickBot="1">
      <c r="A52" s="40">
        <v>43952</v>
      </c>
      <c r="B52" s="36" t="s">
        <v>85</v>
      </c>
      <c r="C52" s="34">
        <v>102</v>
      </c>
      <c r="D52" s="40">
        <v>2958101</v>
      </c>
      <c r="E52" s="51"/>
      <c r="F52" s="51"/>
    </row>
    <row r="53" spans="1:6" ht="13" thickBot="1">
      <c r="A53" s="40">
        <v>43952</v>
      </c>
      <c r="B53" s="36" t="s">
        <v>86</v>
      </c>
      <c r="C53" s="34">
        <v>102</v>
      </c>
      <c r="D53" s="40">
        <v>2958101</v>
      </c>
      <c r="E53" s="51"/>
      <c r="F53" s="51"/>
    </row>
    <row r="54" spans="1:6" ht="13" thickBot="1">
      <c r="A54" s="40">
        <v>43952</v>
      </c>
      <c r="B54" s="36" t="s">
        <v>32</v>
      </c>
      <c r="C54" s="34">
        <v>22</v>
      </c>
      <c r="D54" s="40">
        <v>2958101</v>
      </c>
      <c r="E54" s="51"/>
      <c r="F54" s="51"/>
    </row>
    <row r="55" spans="1:6" ht="13" thickBot="1">
      <c r="A55" s="40">
        <v>43952</v>
      </c>
      <c r="B55" s="36" t="s">
        <v>33</v>
      </c>
      <c r="C55" s="34">
        <v>7</v>
      </c>
      <c r="D55" s="40">
        <v>2958101</v>
      </c>
      <c r="E55" s="51"/>
      <c r="F55" s="51"/>
    </row>
    <row r="56" spans="1:6" ht="13" thickBot="1">
      <c r="A56" s="40">
        <v>43952</v>
      </c>
      <c r="B56" s="36" t="s">
        <v>83</v>
      </c>
      <c r="C56" s="34">
        <v>101</v>
      </c>
      <c r="D56" s="40">
        <v>2958101</v>
      </c>
      <c r="E56" s="51"/>
      <c r="F56" s="51"/>
    </row>
    <row r="57" spans="1:6" ht="13" thickBot="1">
      <c r="A57" s="40">
        <v>43952</v>
      </c>
      <c r="B57" s="36" t="s">
        <v>34</v>
      </c>
      <c r="C57" s="34">
        <v>50</v>
      </c>
      <c r="D57" s="40">
        <v>2958101</v>
      </c>
      <c r="E57" s="51"/>
      <c r="F57" s="51"/>
    </row>
    <row r="58" spans="1:6" ht="13" thickBot="1">
      <c r="A58" s="40">
        <v>43952</v>
      </c>
      <c r="B58" s="36" t="s">
        <v>35</v>
      </c>
      <c r="C58" s="34">
        <v>50</v>
      </c>
      <c r="D58" s="40">
        <v>2958101</v>
      </c>
      <c r="E58" s="51"/>
      <c r="F58" s="51"/>
    </row>
    <row r="59" spans="1:6" ht="13" thickBot="1">
      <c r="A59" s="40">
        <v>43952</v>
      </c>
      <c r="B59" s="36" t="s">
        <v>36</v>
      </c>
      <c r="C59" s="34">
        <v>102</v>
      </c>
      <c r="D59" s="40">
        <v>2958101</v>
      </c>
      <c r="E59" s="51"/>
      <c r="F59" s="51"/>
    </row>
    <row r="60" spans="1:6" ht="13" thickBot="1">
      <c r="A60" s="40">
        <v>43952</v>
      </c>
      <c r="B60" s="36" t="s">
        <v>80</v>
      </c>
      <c r="C60" s="34">
        <v>121</v>
      </c>
      <c r="D60" s="40">
        <v>2958101</v>
      </c>
      <c r="E60" s="51"/>
      <c r="F60" s="51"/>
    </row>
    <row r="61" spans="1:6" ht="13" thickBot="1">
      <c r="A61" s="40">
        <v>43952</v>
      </c>
      <c r="B61" s="36" t="s">
        <v>81</v>
      </c>
      <c r="C61" s="34">
        <v>119</v>
      </c>
      <c r="D61" s="40">
        <v>2958101</v>
      </c>
      <c r="E61" s="51"/>
      <c r="F61" s="51"/>
    </row>
    <row r="62" spans="1:6" ht="13" thickBot="1">
      <c r="A62" s="40">
        <v>43952</v>
      </c>
      <c r="B62" s="36" t="s">
        <v>84</v>
      </c>
      <c r="C62" s="34">
        <v>180</v>
      </c>
      <c r="D62" s="40">
        <v>2958101</v>
      </c>
      <c r="E62" s="51"/>
      <c r="F62" s="51"/>
    </row>
    <row r="63" spans="1:6" ht="13" thickBot="1">
      <c r="A63" s="40">
        <v>43952</v>
      </c>
      <c r="B63" s="36" t="s">
        <v>37</v>
      </c>
      <c r="C63" s="34">
        <v>39</v>
      </c>
      <c r="D63" s="40">
        <v>2958101</v>
      </c>
      <c r="E63" s="51"/>
      <c r="F63" s="51"/>
    </row>
    <row r="64" spans="1:6" ht="13" thickBot="1">
      <c r="A64" s="40">
        <v>43952</v>
      </c>
      <c r="B64" s="36" t="s">
        <v>21</v>
      </c>
      <c r="C64" s="34">
        <v>125</v>
      </c>
      <c r="D64" s="40">
        <v>2958101</v>
      </c>
      <c r="E64" s="51"/>
      <c r="F64" s="51"/>
    </row>
    <row r="65" spans="1:6" ht="13" thickBot="1">
      <c r="A65" s="40">
        <v>43952</v>
      </c>
      <c r="B65" s="36" t="s">
        <v>22</v>
      </c>
      <c r="C65" s="34">
        <v>128</v>
      </c>
      <c r="D65" s="40">
        <v>2958101</v>
      </c>
      <c r="E65" s="51"/>
      <c r="F65" s="51"/>
    </row>
    <row r="66" spans="1:6" ht="13" thickBot="1">
      <c r="A66" s="40">
        <v>43952</v>
      </c>
      <c r="B66" s="36" t="s">
        <v>87</v>
      </c>
      <c r="C66" s="34">
        <v>103</v>
      </c>
      <c r="D66" s="40">
        <v>2958101</v>
      </c>
      <c r="E66" s="51"/>
      <c r="F66" s="51"/>
    </row>
    <row r="67" spans="1:6" ht="13" thickBot="1">
      <c r="A67" s="40">
        <v>43952</v>
      </c>
      <c r="B67" s="36" t="s">
        <v>88</v>
      </c>
      <c r="C67" s="34">
        <v>103</v>
      </c>
      <c r="D67" s="40">
        <v>2958101</v>
      </c>
      <c r="E67" s="51"/>
      <c r="F67" s="51"/>
    </row>
    <row r="68" spans="1:6" ht="13" thickBot="1">
      <c r="A68" s="40">
        <v>43952</v>
      </c>
      <c r="B68" s="36" t="s">
        <v>89</v>
      </c>
      <c r="C68" s="34">
        <v>98</v>
      </c>
      <c r="D68" s="40">
        <v>2958101</v>
      </c>
      <c r="E68" s="51"/>
      <c r="F68" s="51"/>
    </row>
    <row r="69" spans="1:6" ht="13" thickBot="1">
      <c r="A69" s="40">
        <v>43952</v>
      </c>
      <c r="B69" s="36" t="s">
        <v>90</v>
      </c>
      <c r="C69" s="34">
        <v>108</v>
      </c>
      <c r="D69" s="40">
        <v>2958101</v>
      </c>
      <c r="E69" s="51"/>
      <c r="F69" s="51"/>
    </row>
    <row r="70" spans="1:6" ht="13" thickBot="1">
      <c r="A70" s="40">
        <v>43952</v>
      </c>
      <c r="B70" s="36" t="s">
        <v>91</v>
      </c>
      <c r="C70" s="34">
        <v>200</v>
      </c>
      <c r="D70" s="40">
        <v>2958101</v>
      </c>
      <c r="E70" s="51"/>
      <c r="F70" s="51"/>
    </row>
    <row r="71" spans="1:6" ht="13" thickBot="1">
      <c r="A71" s="40">
        <v>43952</v>
      </c>
      <c r="B71" s="36" t="s">
        <v>38</v>
      </c>
      <c r="C71" s="34">
        <v>79</v>
      </c>
      <c r="D71" s="40">
        <v>2958101</v>
      </c>
      <c r="E71" s="51"/>
      <c r="F71" s="51"/>
    </row>
    <row r="72" spans="1:6" ht="13" thickBot="1">
      <c r="A72" s="40">
        <v>43952</v>
      </c>
      <c r="B72" s="36" t="s">
        <v>39</v>
      </c>
      <c r="C72" s="34">
        <v>79</v>
      </c>
      <c r="D72" s="40">
        <v>2958101</v>
      </c>
      <c r="E72" s="51"/>
      <c r="F72" s="51"/>
    </row>
    <row r="73" spans="1:6" ht="13" thickBot="1">
      <c r="A73" s="40">
        <v>43952</v>
      </c>
      <c r="B73" s="36" t="s">
        <v>40</v>
      </c>
      <c r="C73" s="34">
        <v>150</v>
      </c>
      <c r="D73" s="40">
        <v>2958101</v>
      </c>
      <c r="E73" s="51"/>
      <c r="F73" s="51"/>
    </row>
    <row r="74" spans="1:6" ht="13" thickBot="1">
      <c r="A74" s="40">
        <v>43952</v>
      </c>
      <c r="B74" s="36" t="s">
        <v>41</v>
      </c>
      <c r="C74" s="34">
        <v>110</v>
      </c>
      <c r="D74" s="40">
        <v>2958101</v>
      </c>
      <c r="E74" s="51"/>
      <c r="F74" s="51"/>
    </row>
    <row r="75" spans="1:6" ht="13" thickBot="1">
      <c r="A75" s="40">
        <v>43952</v>
      </c>
      <c r="B75" s="36" t="s">
        <v>42</v>
      </c>
      <c r="C75" s="34">
        <v>49</v>
      </c>
      <c r="D75" s="40">
        <v>2958101</v>
      </c>
      <c r="E75" s="51"/>
      <c r="F75" s="51"/>
    </row>
    <row r="76" spans="1:6" ht="13" thickBot="1">
      <c r="A76" s="40">
        <v>43952</v>
      </c>
      <c r="B76" s="36" t="s">
        <v>43</v>
      </c>
      <c r="C76" s="34">
        <v>112</v>
      </c>
      <c r="D76" s="40">
        <v>2958101</v>
      </c>
      <c r="E76" s="51"/>
      <c r="F76" s="51"/>
    </row>
    <row r="77" spans="1:6" ht="13" thickBot="1">
      <c r="A77" s="40">
        <v>43952</v>
      </c>
      <c r="B77" s="36" t="s">
        <v>44</v>
      </c>
      <c r="C77" s="34">
        <v>158</v>
      </c>
      <c r="D77" s="40">
        <v>2958101</v>
      </c>
      <c r="E77" s="51"/>
      <c r="F77" s="51"/>
    </row>
    <row r="78" spans="1:6" ht="13" thickBot="1">
      <c r="A78" s="40">
        <v>43952</v>
      </c>
      <c r="B78" s="36" t="s">
        <v>45</v>
      </c>
      <c r="C78" s="34">
        <v>182</v>
      </c>
      <c r="D78" s="40">
        <v>2958101</v>
      </c>
      <c r="E78" s="51"/>
      <c r="F78" s="51"/>
    </row>
    <row r="79" spans="1:6" ht="13" thickBot="1">
      <c r="A79" s="40">
        <v>43952</v>
      </c>
      <c r="B79" s="36" t="s">
        <v>46</v>
      </c>
      <c r="C79" s="34">
        <v>27</v>
      </c>
      <c r="D79" s="40">
        <v>2958101</v>
      </c>
      <c r="E79" s="51"/>
      <c r="F79" s="51"/>
    </row>
    <row r="80" spans="1:6" ht="13" thickBot="1">
      <c r="A80" s="40">
        <v>43952</v>
      </c>
      <c r="B80" s="36" t="s">
        <v>82</v>
      </c>
      <c r="C80" s="34">
        <v>101</v>
      </c>
      <c r="D80" s="40">
        <v>2958101</v>
      </c>
      <c r="E80" s="51"/>
      <c r="F80" s="51"/>
    </row>
    <row r="81" spans="1:6" ht="13" thickBot="1">
      <c r="A81" s="40">
        <v>43953</v>
      </c>
      <c r="B81" s="36" t="s">
        <v>27</v>
      </c>
      <c r="C81" s="34">
        <v>121</v>
      </c>
      <c r="D81" s="40">
        <v>2958101</v>
      </c>
      <c r="E81" s="51"/>
      <c r="F81" s="51"/>
    </row>
    <row r="82" spans="1:6" ht="13" thickBot="1">
      <c r="A82" s="40">
        <v>43953</v>
      </c>
      <c r="B82" s="36" t="s">
        <v>28</v>
      </c>
      <c r="C82" s="34">
        <v>30</v>
      </c>
      <c r="D82" s="40">
        <v>2958101</v>
      </c>
      <c r="E82" s="51"/>
      <c r="F82" s="51"/>
    </row>
    <row r="83" spans="1:6" ht="13" thickBot="1">
      <c r="A83" s="40">
        <v>43953</v>
      </c>
      <c r="B83" s="36" t="s">
        <v>29</v>
      </c>
      <c r="C83" s="34">
        <v>180</v>
      </c>
      <c r="D83" s="40">
        <v>2958101</v>
      </c>
      <c r="E83" s="51"/>
      <c r="F83" s="51"/>
    </row>
    <row r="84" spans="1:6" ht="13" thickBot="1">
      <c r="A84" s="40">
        <v>43953</v>
      </c>
      <c r="B84" s="36" t="s">
        <v>30</v>
      </c>
      <c r="C84" s="34">
        <v>38</v>
      </c>
      <c r="D84" s="40">
        <v>2958101</v>
      </c>
      <c r="E84" s="51"/>
      <c r="F84" s="51"/>
    </row>
    <row r="85" spans="1:6" ht="13" thickBot="1">
      <c r="A85" s="40">
        <v>43953</v>
      </c>
      <c r="B85" s="36" t="s">
        <v>31</v>
      </c>
      <c r="C85" s="34">
        <v>100</v>
      </c>
      <c r="D85" s="40">
        <v>2958101</v>
      </c>
      <c r="E85" s="51"/>
      <c r="F85" s="51"/>
    </row>
    <row r="86" spans="1:6" ht="13" thickBot="1">
      <c r="A86" s="40">
        <v>43953</v>
      </c>
      <c r="B86" s="36" t="s">
        <v>85</v>
      </c>
      <c r="C86" s="34">
        <v>102</v>
      </c>
      <c r="D86" s="40">
        <v>2958101</v>
      </c>
      <c r="E86" s="51"/>
      <c r="F86" s="51"/>
    </row>
    <row r="87" spans="1:6" ht="13" thickBot="1">
      <c r="A87" s="40">
        <v>43953</v>
      </c>
      <c r="B87" s="36" t="s">
        <v>86</v>
      </c>
      <c r="C87" s="34">
        <v>102</v>
      </c>
      <c r="D87" s="40">
        <v>2958101</v>
      </c>
      <c r="E87" s="51"/>
      <c r="F87" s="51"/>
    </row>
    <row r="88" spans="1:6" ht="13" thickBot="1">
      <c r="A88" s="40">
        <v>43953</v>
      </c>
      <c r="B88" s="36" t="s">
        <v>32</v>
      </c>
      <c r="C88" s="34">
        <v>22</v>
      </c>
      <c r="D88" s="40">
        <v>2958101</v>
      </c>
      <c r="E88" s="51"/>
      <c r="F88" s="51"/>
    </row>
    <row r="89" spans="1:6" ht="13" thickBot="1">
      <c r="A89" s="40">
        <v>43953</v>
      </c>
      <c r="B89" s="36" t="s">
        <v>33</v>
      </c>
      <c r="C89" s="34">
        <v>7</v>
      </c>
      <c r="D89" s="40">
        <v>2958101</v>
      </c>
      <c r="E89" s="51"/>
      <c r="F89" s="51"/>
    </row>
    <row r="90" spans="1:6" ht="13" thickBot="1">
      <c r="A90" s="40">
        <v>43953</v>
      </c>
      <c r="B90" s="36" t="s">
        <v>83</v>
      </c>
      <c r="C90" s="34">
        <v>101</v>
      </c>
      <c r="D90" s="40">
        <v>2958101</v>
      </c>
      <c r="E90" s="51"/>
      <c r="F90" s="51"/>
    </row>
    <row r="91" spans="1:6" ht="13" thickBot="1">
      <c r="A91" s="40">
        <v>43953</v>
      </c>
      <c r="B91" s="36" t="s">
        <v>34</v>
      </c>
      <c r="C91" s="34">
        <v>50</v>
      </c>
      <c r="D91" s="40">
        <v>2958101</v>
      </c>
      <c r="E91" s="51"/>
      <c r="F91" s="51"/>
    </row>
    <row r="92" spans="1:6" ht="13" thickBot="1">
      <c r="A92" s="40">
        <v>43953</v>
      </c>
      <c r="B92" s="36" t="s">
        <v>35</v>
      </c>
      <c r="C92" s="34">
        <v>50</v>
      </c>
      <c r="D92" s="40">
        <v>2958101</v>
      </c>
      <c r="E92" s="51"/>
      <c r="F92" s="51"/>
    </row>
    <row r="93" spans="1:6" ht="13" thickBot="1">
      <c r="A93" s="40">
        <v>43953</v>
      </c>
      <c r="B93" s="36" t="s">
        <v>36</v>
      </c>
      <c r="C93" s="34">
        <v>102</v>
      </c>
      <c r="D93" s="40">
        <v>2958101</v>
      </c>
      <c r="E93" s="51"/>
      <c r="F93" s="51"/>
    </row>
    <row r="94" spans="1:6" ht="13" thickBot="1">
      <c r="A94" s="40">
        <v>43953</v>
      </c>
      <c r="B94" s="36" t="s">
        <v>80</v>
      </c>
      <c r="C94" s="34">
        <v>121</v>
      </c>
      <c r="D94" s="40">
        <v>2958101</v>
      </c>
      <c r="E94" s="51"/>
      <c r="F94" s="51"/>
    </row>
    <row r="95" spans="1:6" ht="13" thickBot="1">
      <c r="A95" s="40">
        <v>43953</v>
      </c>
      <c r="B95" s="36" t="s">
        <v>81</v>
      </c>
      <c r="C95" s="34">
        <v>119</v>
      </c>
      <c r="D95" s="40">
        <v>2958101</v>
      </c>
      <c r="E95" s="51"/>
      <c r="F95" s="51"/>
    </row>
    <row r="96" spans="1:6" ht="13" thickBot="1">
      <c r="A96" s="40">
        <v>43953</v>
      </c>
      <c r="B96" s="36" t="s">
        <v>84</v>
      </c>
      <c r="C96" s="34">
        <v>180</v>
      </c>
      <c r="D96" s="40">
        <v>2958101</v>
      </c>
      <c r="E96" s="51"/>
      <c r="F96" s="51"/>
    </row>
    <row r="97" spans="1:6" ht="13" thickBot="1">
      <c r="A97" s="40">
        <v>43953</v>
      </c>
      <c r="B97" s="36" t="s">
        <v>37</v>
      </c>
      <c r="C97" s="34">
        <v>39</v>
      </c>
      <c r="D97" s="40">
        <v>2958101</v>
      </c>
      <c r="E97" s="51"/>
      <c r="F97" s="51"/>
    </row>
    <row r="98" spans="1:6" ht="13" thickBot="1">
      <c r="A98" s="40">
        <v>43953</v>
      </c>
      <c r="B98" s="36" t="s">
        <v>21</v>
      </c>
      <c r="C98" s="34">
        <v>125</v>
      </c>
      <c r="D98" s="40">
        <v>2958101</v>
      </c>
      <c r="E98" s="51"/>
      <c r="F98" s="51"/>
    </row>
    <row r="99" spans="1:6" ht="13" thickBot="1">
      <c r="A99" s="40">
        <v>43953</v>
      </c>
      <c r="B99" s="36" t="s">
        <v>22</v>
      </c>
      <c r="C99" s="34">
        <v>128</v>
      </c>
      <c r="D99" s="40">
        <v>2958101</v>
      </c>
      <c r="E99" s="51"/>
      <c r="F99" s="51"/>
    </row>
    <row r="100" spans="1:6" ht="13" thickBot="1">
      <c r="A100" s="40">
        <v>43953</v>
      </c>
      <c r="B100" s="36" t="s">
        <v>87</v>
      </c>
      <c r="C100" s="34">
        <v>103</v>
      </c>
      <c r="D100" s="40">
        <v>2958101</v>
      </c>
      <c r="E100" s="51"/>
      <c r="F100" s="51"/>
    </row>
    <row r="101" spans="1:6" ht="13" thickBot="1">
      <c r="A101" s="40">
        <v>43953</v>
      </c>
      <c r="B101" s="36" t="s">
        <v>88</v>
      </c>
      <c r="C101" s="34">
        <v>103</v>
      </c>
      <c r="D101" s="40">
        <v>2958101</v>
      </c>
      <c r="E101" s="51"/>
      <c r="F101" s="51"/>
    </row>
    <row r="102" spans="1:6" ht="13" thickBot="1">
      <c r="A102" s="40">
        <v>43953</v>
      </c>
      <c r="B102" s="36" t="s">
        <v>89</v>
      </c>
      <c r="C102" s="34">
        <v>98</v>
      </c>
      <c r="D102" s="40">
        <v>2958101</v>
      </c>
      <c r="E102" s="51"/>
      <c r="F102" s="51"/>
    </row>
    <row r="103" spans="1:6" ht="13" thickBot="1">
      <c r="A103" s="40">
        <v>43953</v>
      </c>
      <c r="B103" s="36" t="s">
        <v>90</v>
      </c>
      <c r="C103" s="34">
        <v>108</v>
      </c>
      <c r="D103" s="40">
        <v>2958101</v>
      </c>
      <c r="E103" s="51"/>
      <c r="F103" s="51"/>
    </row>
    <row r="104" spans="1:6" ht="13" thickBot="1">
      <c r="A104" s="40">
        <v>43953</v>
      </c>
      <c r="B104" s="36" t="s">
        <v>91</v>
      </c>
      <c r="C104" s="34">
        <v>200</v>
      </c>
      <c r="D104" s="40">
        <v>2958101</v>
      </c>
      <c r="E104" s="51"/>
      <c r="F104" s="51"/>
    </row>
    <row r="105" spans="1:6" ht="13" thickBot="1">
      <c r="A105" s="40">
        <v>43953</v>
      </c>
      <c r="B105" s="36" t="s">
        <v>38</v>
      </c>
      <c r="C105" s="34">
        <v>79</v>
      </c>
      <c r="D105" s="40">
        <v>2958101</v>
      </c>
      <c r="E105" s="51"/>
      <c r="F105" s="51"/>
    </row>
    <row r="106" spans="1:6" ht="13" thickBot="1">
      <c r="A106" s="40">
        <v>43953</v>
      </c>
      <c r="B106" s="36" t="s">
        <v>39</v>
      </c>
      <c r="C106" s="34">
        <v>79</v>
      </c>
      <c r="D106" s="40">
        <v>2958101</v>
      </c>
      <c r="E106" s="51"/>
      <c r="F106" s="51"/>
    </row>
    <row r="107" spans="1:6" ht="13" thickBot="1">
      <c r="A107" s="40">
        <v>43953</v>
      </c>
      <c r="B107" s="36" t="s">
        <v>40</v>
      </c>
      <c r="C107" s="34">
        <v>150</v>
      </c>
      <c r="D107" s="40">
        <v>2958101</v>
      </c>
      <c r="E107" s="51"/>
      <c r="F107" s="51"/>
    </row>
    <row r="108" spans="1:6" ht="13" thickBot="1">
      <c r="A108" s="40">
        <v>43953</v>
      </c>
      <c r="B108" s="36" t="s">
        <v>41</v>
      </c>
      <c r="C108" s="34">
        <v>110</v>
      </c>
      <c r="D108" s="40">
        <v>2958101</v>
      </c>
      <c r="E108" s="51"/>
      <c r="F108" s="51"/>
    </row>
    <row r="109" spans="1:6" ht="13" thickBot="1">
      <c r="A109" s="40">
        <v>43953</v>
      </c>
      <c r="B109" s="36" t="s">
        <v>42</v>
      </c>
      <c r="C109" s="34">
        <v>49</v>
      </c>
      <c r="D109" s="40">
        <v>2958101</v>
      </c>
      <c r="E109" s="51"/>
      <c r="F109" s="51"/>
    </row>
    <row r="110" spans="1:6" ht="13" thickBot="1">
      <c r="A110" s="40">
        <v>43953</v>
      </c>
      <c r="B110" s="36" t="s">
        <v>43</v>
      </c>
      <c r="C110" s="34">
        <v>112</v>
      </c>
      <c r="D110" s="40">
        <v>2958101</v>
      </c>
      <c r="E110" s="51"/>
      <c r="F110" s="51"/>
    </row>
    <row r="111" spans="1:6" ht="13" thickBot="1">
      <c r="A111" s="40">
        <v>43953</v>
      </c>
      <c r="B111" s="36" t="s">
        <v>44</v>
      </c>
      <c r="C111" s="34">
        <v>158</v>
      </c>
      <c r="D111" s="40">
        <v>2958101</v>
      </c>
      <c r="E111" s="51"/>
      <c r="F111" s="51"/>
    </row>
    <row r="112" spans="1:6" ht="13" thickBot="1">
      <c r="A112" s="40">
        <v>43953</v>
      </c>
      <c r="B112" s="36" t="s">
        <v>45</v>
      </c>
      <c r="C112" s="34">
        <v>182</v>
      </c>
      <c r="D112" s="40">
        <v>2958101</v>
      </c>
      <c r="E112" s="51"/>
      <c r="F112" s="51"/>
    </row>
    <row r="113" spans="1:6" ht="13" thickBot="1">
      <c r="A113" s="40">
        <v>43953</v>
      </c>
      <c r="B113" s="36" t="s">
        <v>46</v>
      </c>
      <c r="C113" s="34">
        <v>27</v>
      </c>
      <c r="D113" s="40">
        <v>2958101</v>
      </c>
      <c r="E113" s="51"/>
      <c r="F113" s="51"/>
    </row>
    <row r="114" spans="1:6" ht="13" thickBot="1">
      <c r="A114" s="40">
        <v>43953</v>
      </c>
      <c r="B114" s="36" t="s">
        <v>82</v>
      </c>
      <c r="C114" s="34">
        <v>101</v>
      </c>
      <c r="D114" s="40">
        <v>2958101</v>
      </c>
      <c r="E114" s="51"/>
      <c r="F114" s="51"/>
    </row>
    <row r="115" spans="1:6" ht="13" thickBot="1">
      <c r="A115" s="40">
        <v>43954</v>
      </c>
      <c r="B115" s="36" t="s">
        <v>27</v>
      </c>
      <c r="C115" s="34">
        <v>121</v>
      </c>
      <c r="D115" s="40">
        <v>2958101</v>
      </c>
      <c r="E115" s="51"/>
      <c r="F115" s="51"/>
    </row>
    <row r="116" spans="1:6" ht="13" thickBot="1">
      <c r="A116" s="40">
        <v>43954</v>
      </c>
      <c r="B116" s="36" t="s">
        <v>28</v>
      </c>
      <c r="C116" s="34">
        <v>30</v>
      </c>
      <c r="D116" s="40">
        <v>2958101</v>
      </c>
      <c r="E116" s="51"/>
      <c r="F116" s="51"/>
    </row>
    <row r="117" spans="1:6" ht="13" thickBot="1">
      <c r="A117" s="40">
        <v>43954</v>
      </c>
      <c r="B117" s="36" t="s">
        <v>29</v>
      </c>
      <c r="C117" s="34">
        <v>180</v>
      </c>
      <c r="D117" s="40">
        <v>2958101</v>
      </c>
      <c r="E117" s="51"/>
      <c r="F117" s="51"/>
    </row>
    <row r="118" spans="1:6" ht="13" thickBot="1">
      <c r="A118" s="40">
        <v>43954</v>
      </c>
      <c r="B118" s="36" t="s">
        <v>30</v>
      </c>
      <c r="C118" s="34">
        <v>38</v>
      </c>
      <c r="D118" s="40">
        <v>2958101</v>
      </c>
      <c r="E118" s="51"/>
      <c r="F118" s="51"/>
    </row>
    <row r="119" spans="1:6" ht="13" thickBot="1">
      <c r="A119" s="40">
        <v>43954</v>
      </c>
      <c r="B119" s="36" t="s">
        <v>31</v>
      </c>
      <c r="C119" s="34">
        <v>100</v>
      </c>
      <c r="D119" s="40">
        <v>2958101</v>
      </c>
      <c r="E119" s="51"/>
      <c r="F119" s="51"/>
    </row>
    <row r="120" spans="1:6" ht="13" thickBot="1">
      <c r="A120" s="40">
        <v>43954</v>
      </c>
      <c r="B120" s="36" t="s">
        <v>85</v>
      </c>
      <c r="C120" s="34">
        <v>102</v>
      </c>
      <c r="D120" s="40">
        <v>2958101</v>
      </c>
      <c r="E120" s="51"/>
      <c r="F120" s="51"/>
    </row>
    <row r="121" spans="1:6" ht="13" thickBot="1">
      <c r="A121" s="40">
        <v>43954</v>
      </c>
      <c r="B121" s="36" t="s">
        <v>86</v>
      </c>
      <c r="C121" s="34">
        <v>102</v>
      </c>
      <c r="D121" s="40">
        <v>2958101</v>
      </c>
      <c r="E121" s="51"/>
      <c r="F121" s="51"/>
    </row>
    <row r="122" spans="1:6" ht="13" thickBot="1">
      <c r="A122" s="40">
        <v>43954</v>
      </c>
      <c r="B122" s="36" t="s">
        <v>32</v>
      </c>
      <c r="C122" s="34">
        <v>22</v>
      </c>
      <c r="D122" s="40">
        <v>2958101</v>
      </c>
      <c r="E122" s="51"/>
      <c r="F122" s="51"/>
    </row>
    <row r="123" spans="1:6" ht="13" thickBot="1">
      <c r="A123" s="40">
        <v>43954</v>
      </c>
      <c r="B123" s="36" t="s">
        <v>33</v>
      </c>
      <c r="C123" s="34">
        <v>7</v>
      </c>
      <c r="D123" s="40">
        <v>2958101</v>
      </c>
      <c r="E123" s="51"/>
      <c r="F123" s="51"/>
    </row>
    <row r="124" spans="1:6" ht="13" thickBot="1">
      <c r="A124" s="40">
        <v>43954</v>
      </c>
      <c r="B124" s="36" t="s">
        <v>83</v>
      </c>
      <c r="C124" s="34">
        <v>101</v>
      </c>
      <c r="D124" s="40">
        <v>2958101</v>
      </c>
      <c r="E124" s="51"/>
      <c r="F124" s="51"/>
    </row>
    <row r="125" spans="1:6" ht="13" thickBot="1">
      <c r="A125" s="40">
        <v>43954</v>
      </c>
      <c r="B125" s="36" t="s">
        <v>34</v>
      </c>
      <c r="C125" s="34">
        <v>50</v>
      </c>
      <c r="D125" s="40">
        <v>2958101</v>
      </c>
      <c r="E125" s="51"/>
      <c r="F125" s="51"/>
    </row>
    <row r="126" spans="1:6" ht="13" thickBot="1">
      <c r="A126" s="40">
        <v>43954</v>
      </c>
      <c r="B126" s="36" t="s">
        <v>35</v>
      </c>
      <c r="C126" s="34">
        <v>50</v>
      </c>
      <c r="D126" s="40">
        <v>2958101</v>
      </c>
      <c r="E126" s="51"/>
      <c r="F126" s="51"/>
    </row>
    <row r="127" spans="1:6" ht="13" thickBot="1">
      <c r="A127" s="40">
        <v>43954</v>
      </c>
      <c r="B127" s="36" t="s">
        <v>36</v>
      </c>
      <c r="C127" s="34">
        <v>102</v>
      </c>
      <c r="D127" s="40">
        <v>2958101</v>
      </c>
      <c r="E127" s="51"/>
      <c r="F127" s="51"/>
    </row>
    <row r="128" spans="1:6" ht="13" thickBot="1">
      <c r="A128" s="40">
        <v>43954</v>
      </c>
      <c r="B128" s="36" t="s">
        <v>80</v>
      </c>
      <c r="C128" s="34">
        <v>121</v>
      </c>
      <c r="D128" s="40">
        <v>2958101</v>
      </c>
      <c r="E128" s="51"/>
      <c r="F128" s="51"/>
    </row>
    <row r="129" spans="1:6" ht="13" thickBot="1">
      <c r="A129" s="40">
        <v>43954</v>
      </c>
      <c r="B129" s="36" t="s">
        <v>81</v>
      </c>
      <c r="C129" s="34">
        <v>119</v>
      </c>
      <c r="D129" s="40">
        <v>2958101</v>
      </c>
      <c r="E129" s="51"/>
      <c r="F129" s="51"/>
    </row>
    <row r="130" spans="1:6" ht="13" thickBot="1">
      <c r="A130" s="40">
        <v>43954</v>
      </c>
      <c r="B130" s="36" t="s">
        <v>84</v>
      </c>
      <c r="C130" s="34">
        <v>180</v>
      </c>
      <c r="D130" s="40">
        <v>2958101</v>
      </c>
      <c r="E130" s="51"/>
      <c r="F130" s="51"/>
    </row>
    <row r="131" spans="1:6" ht="13" thickBot="1">
      <c r="A131" s="40">
        <v>43954</v>
      </c>
      <c r="B131" s="36" t="s">
        <v>37</v>
      </c>
      <c r="C131" s="34">
        <v>39</v>
      </c>
      <c r="D131" s="40">
        <v>2958101</v>
      </c>
      <c r="E131" s="51"/>
      <c r="F131" s="51"/>
    </row>
    <row r="132" spans="1:6" ht="13" thickBot="1">
      <c r="A132" s="40">
        <v>43954</v>
      </c>
      <c r="B132" s="36" t="s">
        <v>21</v>
      </c>
      <c r="C132" s="34">
        <v>125</v>
      </c>
      <c r="D132" s="40">
        <v>2958101</v>
      </c>
      <c r="E132" s="51"/>
      <c r="F132" s="51"/>
    </row>
    <row r="133" spans="1:6" ht="13" thickBot="1">
      <c r="A133" s="40">
        <v>43954</v>
      </c>
      <c r="B133" s="36" t="s">
        <v>22</v>
      </c>
      <c r="C133" s="34">
        <v>128</v>
      </c>
      <c r="D133" s="40">
        <v>2958101</v>
      </c>
      <c r="E133" s="51"/>
      <c r="F133" s="51"/>
    </row>
    <row r="134" spans="1:6" ht="13" thickBot="1">
      <c r="A134" s="40">
        <v>43954</v>
      </c>
      <c r="B134" s="36" t="s">
        <v>87</v>
      </c>
      <c r="C134" s="34">
        <v>103</v>
      </c>
      <c r="D134" s="40">
        <v>2958101</v>
      </c>
      <c r="E134" s="51"/>
      <c r="F134" s="51"/>
    </row>
    <row r="135" spans="1:6" ht="13" thickBot="1">
      <c r="A135" s="40">
        <v>43954</v>
      </c>
      <c r="B135" s="36" t="s">
        <v>88</v>
      </c>
      <c r="C135" s="34">
        <v>103</v>
      </c>
      <c r="D135" s="40">
        <v>2958101</v>
      </c>
      <c r="E135" s="51"/>
      <c r="F135" s="51"/>
    </row>
    <row r="136" spans="1:6" ht="13" thickBot="1">
      <c r="A136" s="40">
        <v>43954</v>
      </c>
      <c r="B136" s="36" t="s">
        <v>89</v>
      </c>
      <c r="C136" s="34">
        <v>98</v>
      </c>
      <c r="D136" s="40">
        <v>2958101</v>
      </c>
      <c r="E136" s="51"/>
      <c r="F136" s="51"/>
    </row>
    <row r="137" spans="1:6" ht="13" thickBot="1">
      <c r="A137" s="40">
        <v>43954</v>
      </c>
      <c r="B137" s="36" t="s">
        <v>90</v>
      </c>
      <c r="C137" s="34">
        <v>108</v>
      </c>
      <c r="D137" s="40">
        <v>2958101</v>
      </c>
      <c r="E137" s="51"/>
      <c r="F137" s="51"/>
    </row>
    <row r="138" spans="1:6" ht="13" thickBot="1">
      <c r="A138" s="40">
        <v>43954</v>
      </c>
      <c r="B138" s="36" t="s">
        <v>91</v>
      </c>
      <c r="C138" s="34">
        <v>200</v>
      </c>
      <c r="D138" s="40">
        <v>2958101</v>
      </c>
      <c r="E138" s="51"/>
      <c r="F138" s="51"/>
    </row>
    <row r="139" spans="1:6" ht="13" thickBot="1">
      <c r="A139" s="40">
        <v>43954</v>
      </c>
      <c r="B139" s="36" t="s">
        <v>38</v>
      </c>
      <c r="C139" s="34">
        <v>79</v>
      </c>
      <c r="D139" s="40">
        <v>2958101</v>
      </c>
      <c r="E139" s="51"/>
      <c r="F139" s="51"/>
    </row>
    <row r="140" spans="1:6" ht="13" thickBot="1">
      <c r="A140" s="40">
        <v>43954</v>
      </c>
      <c r="B140" s="36" t="s">
        <v>39</v>
      </c>
      <c r="C140" s="34">
        <v>79</v>
      </c>
      <c r="D140" s="40">
        <v>2958101</v>
      </c>
      <c r="E140" s="51"/>
      <c r="F140" s="51"/>
    </row>
    <row r="141" spans="1:6" ht="13" thickBot="1">
      <c r="A141" s="40">
        <v>43954</v>
      </c>
      <c r="B141" s="36" t="s">
        <v>40</v>
      </c>
      <c r="C141" s="34">
        <v>150</v>
      </c>
      <c r="D141" s="40">
        <v>2958101</v>
      </c>
      <c r="E141" s="51"/>
      <c r="F141" s="51"/>
    </row>
    <row r="142" spans="1:6" ht="13" thickBot="1">
      <c r="A142" s="40">
        <v>43954</v>
      </c>
      <c r="B142" s="36" t="s">
        <v>41</v>
      </c>
      <c r="C142" s="34">
        <v>110</v>
      </c>
      <c r="D142" s="40">
        <v>2958101</v>
      </c>
      <c r="E142" s="51"/>
      <c r="F142" s="51"/>
    </row>
    <row r="143" spans="1:6" ht="13" thickBot="1">
      <c r="A143" s="40">
        <v>43954</v>
      </c>
      <c r="B143" s="36" t="s">
        <v>42</v>
      </c>
      <c r="C143" s="34">
        <v>49</v>
      </c>
      <c r="D143" s="40">
        <v>2958101</v>
      </c>
      <c r="E143" s="51"/>
      <c r="F143" s="51"/>
    </row>
    <row r="144" spans="1:6" ht="13" thickBot="1">
      <c r="A144" s="40">
        <v>43954</v>
      </c>
      <c r="B144" s="36" t="s">
        <v>43</v>
      </c>
      <c r="C144" s="34">
        <v>112</v>
      </c>
      <c r="D144" s="40">
        <v>2958101</v>
      </c>
      <c r="E144" s="51"/>
      <c r="F144" s="51"/>
    </row>
    <row r="145" spans="1:6" ht="13" thickBot="1">
      <c r="A145" s="40">
        <v>43954</v>
      </c>
      <c r="B145" s="36" t="s">
        <v>44</v>
      </c>
      <c r="C145" s="34">
        <v>158</v>
      </c>
      <c r="D145" s="40">
        <v>2958101</v>
      </c>
      <c r="E145" s="51"/>
      <c r="F145" s="51"/>
    </row>
    <row r="146" spans="1:6" ht="13" thickBot="1">
      <c r="A146" s="40">
        <v>43954</v>
      </c>
      <c r="B146" s="36" t="s">
        <v>45</v>
      </c>
      <c r="C146" s="34">
        <v>182</v>
      </c>
      <c r="D146" s="40">
        <v>2958101</v>
      </c>
      <c r="E146" s="51"/>
      <c r="F146" s="51"/>
    </row>
    <row r="147" spans="1:6" ht="13" thickBot="1">
      <c r="A147" s="40">
        <v>43954</v>
      </c>
      <c r="B147" s="36" t="s">
        <v>46</v>
      </c>
      <c r="C147" s="34">
        <v>27</v>
      </c>
      <c r="D147" s="40">
        <v>2958101</v>
      </c>
      <c r="E147" s="51"/>
      <c r="F147" s="51"/>
    </row>
    <row r="148" spans="1:6" ht="13" thickBot="1">
      <c r="A148" s="40">
        <v>43954</v>
      </c>
      <c r="B148" s="36" t="s">
        <v>82</v>
      </c>
      <c r="C148" s="34">
        <v>101</v>
      </c>
      <c r="D148" s="40">
        <v>2958101</v>
      </c>
      <c r="E148" s="51"/>
      <c r="F148" s="51"/>
    </row>
    <row r="149" spans="1:6" ht="13" thickBot="1">
      <c r="A149" s="40">
        <v>43955</v>
      </c>
      <c r="B149" s="36" t="s">
        <v>27</v>
      </c>
      <c r="C149" s="34">
        <v>121</v>
      </c>
      <c r="D149" s="40">
        <v>2958101</v>
      </c>
      <c r="E149" s="51"/>
      <c r="F149" s="51"/>
    </row>
    <row r="150" spans="1:6" ht="13" thickBot="1">
      <c r="A150" s="40">
        <v>43955</v>
      </c>
      <c r="B150" s="36" t="s">
        <v>28</v>
      </c>
      <c r="C150" s="34">
        <v>30</v>
      </c>
      <c r="D150" s="40">
        <v>2958101</v>
      </c>
      <c r="E150" s="51"/>
      <c r="F150" s="51"/>
    </row>
    <row r="151" spans="1:6" ht="13" thickBot="1">
      <c r="A151" s="40">
        <v>43955</v>
      </c>
      <c r="B151" s="36" t="s">
        <v>29</v>
      </c>
      <c r="C151" s="34">
        <v>180</v>
      </c>
      <c r="D151" s="40">
        <v>2958101</v>
      </c>
      <c r="E151" s="51"/>
      <c r="F151" s="51"/>
    </row>
    <row r="152" spans="1:6" ht="13" thickBot="1">
      <c r="A152" s="40">
        <v>43955</v>
      </c>
      <c r="B152" s="36" t="s">
        <v>30</v>
      </c>
      <c r="C152" s="34">
        <v>38</v>
      </c>
      <c r="D152" s="40">
        <v>2958101</v>
      </c>
      <c r="E152" s="51"/>
      <c r="F152" s="51"/>
    </row>
    <row r="153" spans="1:6" ht="13" thickBot="1">
      <c r="A153" s="40">
        <v>43955</v>
      </c>
      <c r="B153" s="36" t="s">
        <v>31</v>
      </c>
      <c r="C153" s="34">
        <v>100</v>
      </c>
      <c r="D153" s="40">
        <v>2958101</v>
      </c>
      <c r="E153" s="51"/>
      <c r="F153" s="51"/>
    </row>
    <row r="154" spans="1:6" ht="13" thickBot="1">
      <c r="A154" s="40">
        <v>43955</v>
      </c>
      <c r="B154" s="36" t="s">
        <v>85</v>
      </c>
      <c r="C154" s="34">
        <v>102</v>
      </c>
      <c r="D154" s="40">
        <v>2958101</v>
      </c>
      <c r="E154" s="51"/>
      <c r="F154" s="51"/>
    </row>
    <row r="155" spans="1:6" ht="13" thickBot="1">
      <c r="A155" s="40">
        <v>43955</v>
      </c>
      <c r="B155" s="36" t="s">
        <v>86</v>
      </c>
      <c r="C155" s="34">
        <v>102</v>
      </c>
      <c r="D155" s="40">
        <v>2958101</v>
      </c>
      <c r="E155" s="51"/>
      <c r="F155" s="51"/>
    </row>
    <row r="156" spans="1:6" ht="13" thickBot="1">
      <c r="A156" s="40">
        <v>43955</v>
      </c>
      <c r="B156" s="36" t="s">
        <v>32</v>
      </c>
      <c r="C156" s="34">
        <v>22</v>
      </c>
      <c r="D156" s="40">
        <v>2958101</v>
      </c>
      <c r="E156" s="51"/>
      <c r="F156" s="51"/>
    </row>
    <row r="157" spans="1:6" ht="13" thickBot="1">
      <c r="A157" s="40">
        <v>43955</v>
      </c>
      <c r="B157" s="36" t="s">
        <v>33</v>
      </c>
      <c r="C157" s="34">
        <v>7</v>
      </c>
      <c r="D157" s="40">
        <v>2958101</v>
      </c>
      <c r="E157" s="51"/>
      <c r="F157" s="51"/>
    </row>
    <row r="158" spans="1:6" ht="13" thickBot="1">
      <c r="A158" s="40">
        <v>43955</v>
      </c>
      <c r="B158" s="36" t="s">
        <v>83</v>
      </c>
      <c r="C158" s="34">
        <v>101</v>
      </c>
      <c r="D158" s="40">
        <v>2958101</v>
      </c>
      <c r="E158" s="51"/>
      <c r="F158" s="51"/>
    </row>
    <row r="159" spans="1:6" ht="13" thickBot="1">
      <c r="A159" s="40">
        <v>43955</v>
      </c>
      <c r="B159" s="36" t="s">
        <v>34</v>
      </c>
      <c r="C159" s="34">
        <v>50</v>
      </c>
      <c r="D159" s="40">
        <v>2958101</v>
      </c>
      <c r="E159" s="51"/>
      <c r="F159" s="51"/>
    </row>
    <row r="160" spans="1:6" ht="13" thickBot="1">
      <c r="A160" s="40">
        <v>43955</v>
      </c>
      <c r="B160" s="36" t="s">
        <v>35</v>
      </c>
      <c r="C160" s="34">
        <v>50</v>
      </c>
      <c r="D160" s="40">
        <v>2958101</v>
      </c>
      <c r="E160" s="51"/>
      <c r="F160" s="51"/>
    </row>
    <row r="161" spans="1:6" ht="13" thickBot="1">
      <c r="A161" s="40">
        <v>43955</v>
      </c>
      <c r="B161" s="36" t="s">
        <v>36</v>
      </c>
      <c r="C161" s="34">
        <v>102</v>
      </c>
      <c r="D161" s="40">
        <v>2958101</v>
      </c>
      <c r="E161" s="51"/>
      <c r="F161" s="51"/>
    </row>
    <row r="162" spans="1:6" ht="13" thickBot="1">
      <c r="A162" s="40">
        <v>43955</v>
      </c>
      <c r="B162" s="36" t="s">
        <v>80</v>
      </c>
      <c r="C162" s="34">
        <v>121</v>
      </c>
      <c r="D162" s="40">
        <v>2958101</v>
      </c>
      <c r="E162" s="51"/>
      <c r="F162" s="51"/>
    </row>
    <row r="163" spans="1:6" ht="13" thickBot="1">
      <c r="A163" s="40">
        <v>43955</v>
      </c>
      <c r="B163" s="36" t="s">
        <v>81</v>
      </c>
      <c r="C163" s="34">
        <v>119</v>
      </c>
      <c r="D163" s="40">
        <v>2958101</v>
      </c>
      <c r="E163" s="51"/>
      <c r="F163" s="51"/>
    </row>
    <row r="164" spans="1:6" ht="13" thickBot="1">
      <c r="A164" s="40">
        <v>43955</v>
      </c>
      <c r="B164" s="36" t="s">
        <v>84</v>
      </c>
      <c r="C164" s="34">
        <v>180</v>
      </c>
      <c r="D164" s="40">
        <v>2958101</v>
      </c>
      <c r="E164" s="51"/>
      <c r="F164" s="51"/>
    </row>
    <row r="165" spans="1:6" ht="13" thickBot="1">
      <c r="A165" s="40">
        <v>43955</v>
      </c>
      <c r="B165" s="36" t="s">
        <v>37</v>
      </c>
      <c r="C165" s="34">
        <v>39</v>
      </c>
      <c r="D165" s="40">
        <v>2958101</v>
      </c>
      <c r="E165" s="51"/>
      <c r="F165" s="51"/>
    </row>
    <row r="166" spans="1:6" ht="13" thickBot="1">
      <c r="A166" s="40">
        <v>43955</v>
      </c>
      <c r="B166" s="36" t="s">
        <v>21</v>
      </c>
      <c r="C166" s="34">
        <v>125</v>
      </c>
      <c r="D166" s="40">
        <v>2958101</v>
      </c>
      <c r="E166" s="51"/>
      <c r="F166" s="51"/>
    </row>
    <row r="167" spans="1:6" ht="13" thickBot="1">
      <c r="A167" s="40">
        <v>43955</v>
      </c>
      <c r="B167" s="36" t="s">
        <v>22</v>
      </c>
      <c r="C167" s="34">
        <v>128</v>
      </c>
      <c r="D167" s="40">
        <v>2958101</v>
      </c>
      <c r="E167" s="51"/>
      <c r="F167" s="51"/>
    </row>
    <row r="168" spans="1:6" ht="13" thickBot="1">
      <c r="A168" s="40">
        <v>43955</v>
      </c>
      <c r="B168" s="36" t="s">
        <v>87</v>
      </c>
      <c r="C168" s="34">
        <v>103</v>
      </c>
      <c r="D168" s="40">
        <v>2958101</v>
      </c>
      <c r="E168" s="51"/>
      <c r="F168" s="51"/>
    </row>
    <row r="169" spans="1:6" ht="13" thickBot="1">
      <c r="A169" s="40">
        <v>43955</v>
      </c>
      <c r="B169" s="36" t="s">
        <v>88</v>
      </c>
      <c r="C169" s="34">
        <v>103</v>
      </c>
      <c r="D169" s="40">
        <v>2958101</v>
      </c>
      <c r="E169" s="51"/>
      <c r="F169" s="51"/>
    </row>
    <row r="170" spans="1:6" ht="13" thickBot="1">
      <c r="A170" s="40">
        <v>43955</v>
      </c>
      <c r="B170" s="36" t="s">
        <v>89</v>
      </c>
      <c r="C170" s="34">
        <v>98</v>
      </c>
      <c r="D170" s="40">
        <v>2958101</v>
      </c>
      <c r="E170" s="51"/>
      <c r="F170" s="51"/>
    </row>
    <row r="171" spans="1:6" ht="13" thickBot="1">
      <c r="A171" s="40">
        <v>43955</v>
      </c>
      <c r="B171" s="36" t="s">
        <v>90</v>
      </c>
      <c r="C171" s="34">
        <v>108</v>
      </c>
      <c r="D171" s="40">
        <v>2958101</v>
      </c>
      <c r="E171" s="51"/>
      <c r="F171" s="51"/>
    </row>
    <row r="172" spans="1:6" ht="13" thickBot="1">
      <c r="A172" s="40">
        <v>43955</v>
      </c>
      <c r="B172" s="36" t="s">
        <v>91</v>
      </c>
      <c r="C172" s="34">
        <v>200</v>
      </c>
      <c r="D172" s="40">
        <v>2958101</v>
      </c>
      <c r="E172" s="51"/>
      <c r="F172" s="51"/>
    </row>
    <row r="173" spans="1:6" ht="13" thickBot="1">
      <c r="A173" s="40">
        <v>43955</v>
      </c>
      <c r="B173" s="36" t="s">
        <v>38</v>
      </c>
      <c r="C173" s="34">
        <v>79</v>
      </c>
      <c r="D173" s="40">
        <v>2958101</v>
      </c>
      <c r="E173" s="51"/>
      <c r="F173" s="51"/>
    </row>
    <row r="174" spans="1:6" ht="13" thickBot="1">
      <c r="A174" s="40">
        <v>43955</v>
      </c>
      <c r="B174" s="36" t="s">
        <v>39</v>
      </c>
      <c r="C174" s="34">
        <v>79</v>
      </c>
      <c r="D174" s="40">
        <v>2958101</v>
      </c>
      <c r="E174" s="51"/>
      <c r="F174" s="51"/>
    </row>
    <row r="175" spans="1:6" ht="13" thickBot="1">
      <c r="A175" s="40">
        <v>43955</v>
      </c>
      <c r="B175" s="36" t="s">
        <v>40</v>
      </c>
      <c r="C175" s="34">
        <v>150</v>
      </c>
      <c r="D175" s="40">
        <v>2958101</v>
      </c>
      <c r="E175" s="51"/>
      <c r="F175" s="51"/>
    </row>
    <row r="176" spans="1:6" ht="13" thickBot="1">
      <c r="A176" s="40">
        <v>43955</v>
      </c>
      <c r="B176" s="36" t="s">
        <v>41</v>
      </c>
      <c r="C176" s="34">
        <v>110</v>
      </c>
      <c r="D176" s="40">
        <v>2958101</v>
      </c>
      <c r="E176" s="51"/>
      <c r="F176" s="51"/>
    </row>
    <row r="177" spans="1:6" ht="13" thickBot="1">
      <c r="A177" s="40">
        <v>43955</v>
      </c>
      <c r="B177" s="36" t="s">
        <v>42</v>
      </c>
      <c r="C177" s="34">
        <v>49</v>
      </c>
      <c r="D177" s="40">
        <v>2958101</v>
      </c>
      <c r="E177" s="51"/>
      <c r="F177" s="51"/>
    </row>
    <row r="178" spans="1:6" ht="13" thickBot="1">
      <c r="A178" s="40">
        <v>43955</v>
      </c>
      <c r="B178" s="36" t="s">
        <v>43</v>
      </c>
      <c r="C178" s="34">
        <v>112</v>
      </c>
      <c r="D178" s="40">
        <v>2958101</v>
      </c>
      <c r="E178" s="51"/>
      <c r="F178" s="51"/>
    </row>
    <row r="179" spans="1:6" ht="13" thickBot="1">
      <c r="A179" s="40">
        <v>43955</v>
      </c>
      <c r="B179" s="36" t="s">
        <v>44</v>
      </c>
      <c r="C179" s="34">
        <v>158</v>
      </c>
      <c r="D179" s="40">
        <v>2958101</v>
      </c>
      <c r="E179" s="51"/>
      <c r="F179" s="51"/>
    </row>
    <row r="180" spans="1:6" ht="13" thickBot="1">
      <c r="A180" s="40">
        <v>43955</v>
      </c>
      <c r="B180" s="36" t="s">
        <v>45</v>
      </c>
      <c r="C180" s="34">
        <v>182</v>
      </c>
      <c r="D180" s="40">
        <v>2958101</v>
      </c>
      <c r="E180" s="51"/>
      <c r="F180" s="51"/>
    </row>
    <row r="181" spans="1:6" ht="13" thickBot="1">
      <c r="A181" s="40">
        <v>43955</v>
      </c>
      <c r="B181" s="36" t="s">
        <v>46</v>
      </c>
      <c r="C181" s="34">
        <v>27</v>
      </c>
      <c r="D181" s="40">
        <v>2958101</v>
      </c>
      <c r="E181" s="51"/>
      <c r="F181" s="51"/>
    </row>
    <row r="182" spans="1:6" ht="13" thickBot="1">
      <c r="A182" s="40">
        <v>43955</v>
      </c>
      <c r="B182" s="36" t="s">
        <v>82</v>
      </c>
      <c r="C182" s="34">
        <v>101</v>
      </c>
      <c r="D182" s="40">
        <v>2958101</v>
      </c>
      <c r="E182" s="51"/>
      <c r="F182" s="51"/>
    </row>
    <row r="183" spans="1:6" ht="13" thickBot="1">
      <c r="A183" s="40">
        <v>43956</v>
      </c>
      <c r="B183" s="36" t="s">
        <v>27</v>
      </c>
      <c r="C183" s="34">
        <v>121</v>
      </c>
      <c r="D183" s="40">
        <v>2958101</v>
      </c>
      <c r="E183" s="51"/>
      <c r="F183" s="51"/>
    </row>
    <row r="184" spans="1:6" ht="13" thickBot="1">
      <c r="A184" s="40">
        <v>43956</v>
      </c>
      <c r="B184" s="36" t="s">
        <v>28</v>
      </c>
      <c r="C184" s="34">
        <v>30</v>
      </c>
      <c r="D184" s="40">
        <v>2958101</v>
      </c>
      <c r="E184" s="51"/>
      <c r="F184" s="51"/>
    </row>
    <row r="185" spans="1:6" ht="13" thickBot="1">
      <c r="A185" s="40">
        <v>43956</v>
      </c>
      <c r="B185" s="36" t="s">
        <v>29</v>
      </c>
      <c r="C185" s="34">
        <v>180</v>
      </c>
      <c r="D185" s="40">
        <v>2958101</v>
      </c>
      <c r="E185" s="51"/>
      <c r="F185" s="51"/>
    </row>
    <row r="186" spans="1:6" ht="13" thickBot="1">
      <c r="A186" s="40">
        <v>43956</v>
      </c>
      <c r="B186" s="36" t="s">
        <v>30</v>
      </c>
      <c r="C186" s="34">
        <v>38</v>
      </c>
      <c r="D186" s="40">
        <v>2958101</v>
      </c>
      <c r="E186" s="51"/>
      <c r="F186" s="51"/>
    </row>
    <row r="187" spans="1:6" ht="13" thickBot="1">
      <c r="A187" s="40">
        <v>43956</v>
      </c>
      <c r="B187" s="36" t="s">
        <v>31</v>
      </c>
      <c r="C187" s="34">
        <v>100</v>
      </c>
      <c r="D187" s="40">
        <v>2958101</v>
      </c>
      <c r="E187" s="51"/>
      <c r="F187" s="51"/>
    </row>
    <row r="188" spans="1:6" ht="13" thickBot="1">
      <c r="A188" s="40">
        <v>43956</v>
      </c>
      <c r="B188" s="36" t="s">
        <v>85</v>
      </c>
      <c r="C188" s="34">
        <v>102</v>
      </c>
      <c r="D188" s="40">
        <v>2958101</v>
      </c>
      <c r="E188" s="51"/>
      <c r="F188" s="51"/>
    </row>
    <row r="189" spans="1:6" ht="13" thickBot="1">
      <c r="A189" s="40">
        <v>43956</v>
      </c>
      <c r="B189" s="36" t="s">
        <v>86</v>
      </c>
      <c r="C189" s="34">
        <v>102</v>
      </c>
      <c r="D189" s="40">
        <v>2958101</v>
      </c>
      <c r="E189" s="51"/>
      <c r="F189" s="51"/>
    </row>
    <row r="190" spans="1:6" ht="13" thickBot="1">
      <c r="A190" s="40">
        <v>43956</v>
      </c>
      <c r="B190" s="36" t="s">
        <v>32</v>
      </c>
      <c r="C190" s="34">
        <v>22</v>
      </c>
      <c r="D190" s="40">
        <v>2958101</v>
      </c>
      <c r="E190" s="51"/>
      <c r="F190" s="51"/>
    </row>
    <row r="191" spans="1:6" ht="13" thickBot="1">
      <c r="A191" s="40">
        <v>43956</v>
      </c>
      <c r="B191" s="36" t="s">
        <v>33</v>
      </c>
      <c r="C191" s="34">
        <v>7</v>
      </c>
      <c r="D191" s="40">
        <v>2958101</v>
      </c>
      <c r="E191" s="51"/>
      <c r="F191" s="51"/>
    </row>
    <row r="192" spans="1:6" ht="13" thickBot="1">
      <c r="A192" s="40">
        <v>43956</v>
      </c>
      <c r="B192" s="36" t="s">
        <v>83</v>
      </c>
      <c r="C192" s="34">
        <v>101</v>
      </c>
      <c r="D192" s="40">
        <v>2958101</v>
      </c>
      <c r="E192" s="51"/>
      <c r="F192" s="51"/>
    </row>
    <row r="193" spans="1:6" ht="13" thickBot="1">
      <c r="A193" s="40">
        <v>43956</v>
      </c>
      <c r="B193" s="36" t="s">
        <v>34</v>
      </c>
      <c r="C193" s="34">
        <v>50</v>
      </c>
      <c r="D193" s="40">
        <v>2958101</v>
      </c>
      <c r="E193" s="51"/>
      <c r="F193" s="51"/>
    </row>
    <row r="194" spans="1:6" ht="13" thickBot="1">
      <c r="A194" s="40">
        <v>43956</v>
      </c>
      <c r="B194" s="36" t="s">
        <v>35</v>
      </c>
      <c r="C194" s="34">
        <v>50</v>
      </c>
      <c r="D194" s="40">
        <v>2958101</v>
      </c>
      <c r="E194" s="51"/>
      <c r="F194" s="51"/>
    </row>
    <row r="195" spans="1:6" ht="13" thickBot="1">
      <c r="A195" s="40">
        <v>43956</v>
      </c>
      <c r="B195" s="36" t="s">
        <v>36</v>
      </c>
      <c r="C195" s="34">
        <v>102</v>
      </c>
      <c r="D195" s="40">
        <v>2958101</v>
      </c>
      <c r="E195" s="51"/>
      <c r="F195" s="51"/>
    </row>
    <row r="196" spans="1:6" ht="13" thickBot="1">
      <c r="A196" s="40">
        <v>43956</v>
      </c>
      <c r="B196" s="36" t="s">
        <v>80</v>
      </c>
      <c r="C196" s="34">
        <v>121</v>
      </c>
      <c r="D196" s="40">
        <v>2958101</v>
      </c>
      <c r="E196" s="51"/>
      <c r="F196" s="51"/>
    </row>
    <row r="197" spans="1:6" ht="13" thickBot="1">
      <c r="A197" s="40">
        <v>43956</v>
      </c>
      <c r="B197" s="36" t="s">
        <v>81</v>
      </c>
      <c r="C197" s="34">
        <v>119</v>
      </c>
      <c r="D197" s="40">
        <v>2958101</v>
      </c>
      <c r="E197" s="51"/>
      <c r="F197" s="51"/>
    </row>
    <row r="198" spans="1:6" ht="13" thickBot="1">
      <c r="A198" s="40">
        <v>43956</v>
      </c>
      <c r="B198" s="36" t="s">
        <v>84</v>
      </c>
      <c r="C198" s="34">
        <v>180</v>
      </c>
      <c r="D198" s="40">
        <v>2958101</v>
      </c>
      <c r="E198" s="51"/>
      <c r="F198" s="51"/>
    </row>
    <row r="199" spans="1:6" ht="13" thickBot="1">
      <c r="A199" s="40">
        <v>43956</v>
      </c>
      <c r="B199" s="36" t="s">
        <v>37</v>
      </c>
      <c r="C199" s="34">
        <v>39</v>
      </c>
      <c r="D199" s="40">
        <v>2958101</v>
      </c>
      <c r="E199" s="51"/>
      <c r="F199" s="51"/>
    </row>
    <row r="200" spans="1:6" ht="13" thickBot="1">
      <c r="A200" s="40">
        <v>43956</v>
      </c>
      <c r="B200" s="36" t="s">
        <v>21</v>
      </c>
      <c r="C200" s="34">
        <v>125</v>
      </c>
      <c r="D200" s="40">
        <v>2958101</v>
      </c>
      <c r="E200" s="51"/>
      <c r="F200" s="51"/>
    </row>
    <row r="201" spans="1:6" ht="13" thickBot="1">
      <c r="A201" s="40">
        <v>43956</v>
      </c>
      <c r="B201" s="36" t="s">
        <v>22</v>
      </c>
      <c r="C201" s="34">
        <v>128</v>
      </c>
      <c r="D201" s="40">
        <v>2958101</v>
      </c>
      <c r="E201" s="51"/>
      <c r="F201" s="51"/>
    </row>
    <row r="202" spans="1:6" ht="13" thickBot="1">
      <c r="A202" s="40">
        <v>43956</v>
      </c>
      <c r="B202" s="36" t="s">
        <v>100</v>
      </c>
      <c r="C202" s="34">
        <v>154</v>
      </c>
      <c r="D202" s="40">
        <v>2958101</v>
      </c>
      <c r="E202" s="51"/>
      <c r="F202" s="51"/>
    </row>
    <row r="203" spans="1:6" ht="13" thickBot="1">
      <c r="A203" s="40">
        <v>43956</v>
      </c>
      <c r="B203" s="36" t="s">
        <v>101</v>
      </c>
      <c r="C203" s="34">
        <v>150</v>
      </c>
      <c r="D203" s="40">
        <v>2958101</v>
      </c>
      <c r="E203" s="51"/>
      <c r="F203" s="51"/>
    </row>
    <row r="204" spans="1:6" ht="13" thickBot="1">
      <c r="A204" s="40">
        <v>43956</v>
      </c>
      <c r="B204" s="36" t="s">
        <v>87</v>
      </c>
      <c r="C204" s="34">
        <v>103</v>
      </c>
      <c r="D204" s="40">
        <v>2958101</v>
      </c>
      <c r="E204" s="51"/>
      <c r="F204" s="51"/>
    </row>
    <row r="205" spans="1:6" ht="13" thickBot="1">
      <c r="A205" s="40">
        <v>43956</v>
      </c>
      <c r="B205" s="36" t="s">
        <v>88</v>
      </c>
      <c r="C205" s="34">
        <v>103</v>
      </c>
      <c r="D205" s="40">
        <v>2958101</v>
      </c>
      <c r="E205" s="51"/>
      <c r="F205" s="51"/>
    </row>
    <row r="206" spans="1:6" ht="13" thickBot="1">
      <c r="A206" s="40">
        <v>43956</v>
      </c>
      <c r="B206" s="36" t="s">
        <v>89</v>
      </c>
      <c r="C206" s="34">
        <v>98</v>
      </c>
      <c r="D206" s="40">
        <v>2958101</v>
      </c>
      <c r="E206" s="51"/>
      <c r="F206" s="51"/>
    </row>
    <row r="207" spans="1:6" ht="13" thickBot="1">
      <c r="A207" s="40">
        <v>43956</v>
      </c>
      <c r="B207" s="36" t="s">
        <v>90</v>
      </c>
      <c r="C207" s="34">
        <v>108</v>
      </c>
      <c r="D207" s="40">
        <v>2958101</v>
      </c>
      <c r="E207" s="51"/>
      <c r="F207" s="51"/>
    </row>
    <row r="208" spans="1:6" ht="13" thickBot="1">
      <c r="A208" s="40">
        <v>43956</v>
      </c>
      <c r="B208" s="36" t="s">
        <v>91</v>
      </c>
      <c r="C208" s="34">
        <v>200</v>
      </c>
      <c r="D208" s="40">
        <v>2958101</v>
      </c>
      <c r="E208" s="51"/>
      <c r="F208" s="51"/>
    </row>
    <row r="209" spans="1:6" ht="13" thickBot="1">
      <c r="A209" s="40">
        <v>43956</v>
      </c>
      <c r="B209" s="36" t="s">
        <v>38</v>
      </c>
      <c r="C209" s="34">
        <v>79</v>
      </c>
      <c r="D209" s="40">
        <v>2958101</v>
      </c>
      <c r="E209" s="51"/>
      <c r="F209" s="51"/>
    </row>
    <row r="210" spans="1:6" ht="13" thickBot="1">
      <c r="A210" s="40">
        <v>43956</v>
      </c>
      <c r="B210" s="36" t="s">
        <v>39</v>
      </c>
      <c r="C210" s="34">
        <v>79</v>
      </c>
      <c r="D210" s="40">
        <v>2958101</v>
      </c>
      <c r="E210" s="51"/>
      <c r="F210" s="51"/>
    </row>
    <row r="211" spans="1:6" ht="13" thickBot="1">
      <c r="A211" s="40">
        <v>43956</v>
      </c>
      <c r="B211" s="36" t="s">
        <v>40</v>
      </c>
      <c r="C211" s="34">
        <v>150</v>
      </c>
      <c r="D211" s="40">
        <v>2958101</v>
      </c>
      <c r="E211" s="51"/>
      <c r="F211" s="51"/>
    </row>
    <row r="212" spans="1:6" ht="13" thickBot="1">
      <c r="A212" s="40">
        <v>43956</v>
      </c>
      <c r="B212" s="36" t="s">
        <v>41</v>
      </c>
      <c r="C212" s="34">
        <v>110</v>
      </c>
      <c r="D212" s="40">
        <v>2958101</v>
      </c>
      <c r="E212" s="51"/>
      <c r="F212" s="51"/>
    </row>
    <row r="213" spans="1:6" ht="13" thickBot="1">
      <c r="A213" s="40">
        <v>43956</v>
      </c>
      <c r="B213" s="36" t="s">
        <v>42</v>
      </c>
      <c r="C213" s="34">
        <v>49</v>
      </c>
      <c r="D213" s="40">
        <v>2958101</v>
      </c>
      <c r="E213" s="51"/>
      <c r="F213" s="51"/>
    </row>
    <row r="214" spans="1:6" ht="13" thickBot="1">
      <c r="A214" s="40">
        <v>43956</v>
      </c>
      <c r="B214" s="36" t="s">
        <v>43</v>
      </c>
      <c r="C214" s="34">
        <v>112</v>
      </c>
      <c r="D214" s="40">
        <v>2958101</v>
      </c>
      <c r="E214" s="51"/>
      <c r="F214" s="51"/>
    </row>
    <row r="215" spans="1:6" ht="13" thickBot="1">
      <c r="A215" s="40">
        <v>43956</v>
      </c>
      <c r="B215" s="36" t="s">
        <v>44</v>
      </c>
      <c r="C215" s="34">
        <v>158</v>
      </c>
      <c r="D215" s="40">
        <v>2958101</v>
      </c>
      <c r="E215" s="51"/>
      <c r="F215" s="51"/>
    </row>
    <row r="216" spans="1:6" ht="13" thickBot="1">
      <c r="A216" s="40">
        <v>43956</v>
      </c>
      <c r="B216" s="36" t="s">
        <v>45</v>
      </c>
      <c r="C216" s="34">
        <v>182</v>
      </c>
      <c r="D216" s="40">
        <v>2958101</v>
      </c>
      <c r="E216" s="51"/>
      <c r="F216" s="51"/>
    </row>
    <row r="217" spans="1:6" ht="13" thickBot="1">
      <c r="A217" s="40">
        <v>43956</v>
      </c>
      <c r="B217" s="36" t="s">
        <v>46</v>
      </c>
      <c r="C217" s="34">
        <v>27</v>
      </c>
      <c r="D217" s="40">
        <v>2958101</v>
      </c>
      <c r="E217" s="51"/>
      <c r="F217" s="51"/>
    </row>
    <row r="218" spans="1:6" ht="13" thickBot="1">
      <c r="A218" s="40">
        <v>43956</v>
      </c>
      <c r="B218" s="36" t="s">
        <v>82</v>
      </c>
      <c r="C218" s="34">
        <v>101</v>
      </c>
      <c r="D218" s="40">
        <v>2958101</v>
      </c>
      <c r="E218" s="51"/>
      <c r="F218" s="51"/>
    </row>
    <row r="219" spans="1:6" ht="13" thickBot="1">
      <c r="A219" s="40">
        <v>43957</v>
      </c>
      <c r="B219" s="36" t="s">
        <v>27</v>
      </c>
      <c r="C219" s="34">
        <v>121</v>
      </c>
      <c r="D219" s="40">
        <v>2958101</v>
      </c>
      <c r="E219" s="51"/>
      <c r="F219" s="51"/>
    </row>
    <row r="220" spans="1:6" ht="13" thickBot="1">
      <c r="A220" s="40">
        <v>43957</v>
      </c>
      <c r="B220" s="36" t="s">
        <v>28</v>
      </c>
      <c r="C220" s="34">
        <v>30</v>
      </c>
      <c r="D220" s="40">
        <v>2958101</v>
      </c>
      <c r="E220" s="51"/>
      <c r="F220" s="51"/>
    </row>
    <row r="221" spans="1:6" ht="13" thickBot="1">
      <c r="A221" s="40">
        <v>43957</v>
      </c>
      <c r="B221" s="36" t="s">
        <v>29</v>
      </c>
      <c r="C221" s="34">
        <v>180</v>
      </c>
      <c r="D221" s="40">
        <v>2958101</v>
      </c>
      <c r="E221" s="51"/>
      <c r="F221" s="51"/>
    </row>
    <row r="222" spans="1:6" ht="13" thickBot="1">
      <c r="A222" s="40">
        <v>43957</v>
      </c>
      <c r="B222" s="36" t="s">
        <v>30</v>
      </c>
      <c r="C222" s="34">
        <v>38</v>
      </c>
      <c r="D222" s="40">
        <v>2958101</v>
      </c>
      <c r="E222" s="51"/>
      <c r="F222" s="51"/>
    </row>
    <row r="223" spans="1:6" ht="13" thickBot="1">
      <c r="A223" s="40">
        <v>43957</v>
      </c>
      <c r="B223" s="36" t="s">
        <v>31</v>
      </c>
      <c r="C223" s="34">
        <v>100</v>
      </c>
      <c r="D223" s="40">
        <v>2958101</v>
      </c>
      <c r="E223" s="51"/>
      <c r="F223" s="51"/>
    </row>
    <row r="224" spans="1:6" ht="13" thickBot="1">
      <c r="A224" s="40">
        <v>43957</v>
      </c>
      <c r="B224" s="36" t="s">
        <v>85</v>
      </c>
      <c r="C224" s="34">
        <v>102</v>
      </c>
      <c r="D224" s="40">
        <v>2958101</v>
      </c>
      <c r="E224" s="51"/>
      <c r="F224" s="51"/>
    </row>
    <row r="225" spans="1:6" ht="13" thickBot="1">
      <c r="A225" s="40">
        <v>43957</v>
      </c>
      <c r="B225" s="36" t="s">
        <v>86</v>
      </c>
      <c r="C225" s="34">
        <v>102</v>
      </c>
      <c r="D225" s="40">
        <v>2958101</v>
      </c>
      <c r="E225" s="51"/>
      <c r="F225" s="51"/>
    </row>
    <row r="226" spans="1:6" ht="13" thickBot="1">
      <c r="A226" s="40">
        <v>43957</v>
      </c>
      <c r="B226" s="36" t="s">
        <v>32</v>
      </c>
      <c r="C226" s="34">
        <v>22</v>
      </c>
      <c r="D226" s="40">
        <v>2958101</v>
      </c>
      <c r="E226" s="51"/>
      <c r="F226" s="51"/>
    </row>
    <row r="227" spans="1:6" ht="13" thickBot="1">
      <c r="A227" s="40">
        <v>43957</v>
      </c>
      <c r="B227" s="36" t="s">
        <v>33</v>
      </c>
      <c r="C227" s="34">
        <v>7</v>
      </c>
      <c r="D227" s="40">
        <v>2958101</v>
      </c>
      <c r="E227" s="51"/>
      <c r="F227" s="51"/>
    </row>
    <row r="228" spans="1:6" ht="13" thickBot="1">
      <c r="A228" s="40">
        <v>43957</v>
      </c>
      <c r="B228" s="36" t="s">
        <v>83</v>
      </c>
      <c r="C228" s="34">
        <v>101</v>
      </c>
      <c r="D228" s="40">
        <v>2958101</v>
      </c>
      <c r="E228" s="51"/>
      <c r="F228" s="51"/>
    </row>
    <row r="229" spans="1:6" ht="13" thickBot="1">
      <c r="A229" s="40">
        <v>43957</v>
      </c>
      <c r="B229" s="36" t="s">
        <v>34</v>
      </c>
      <c r="C229" s="34">
        <v>50</v>
      </c>
      <c r="D229" s="40">
        <v>2958101</v>
      </c>
      <c r="E229" s="51"/>
      <c r="F229" s="51"/>
    </row>
    <row r="230" spans="1:6" ht="13" thickBot="1">
      <c r="A230" s="40">
        <v>43957</v>
      </c>
      <c r="B230" s="36" t="s">
        <v>35</v>
      </c>
      <c r="C230" s="34">
        <v>50</v>
      </c>
      <c r="D230" s="40">
        <v>2958101</v>
      </c>
      <c r="E230" s="51"/>
      <c r="F230" s="51"/>
    </row>
    <row r="231" spans="1:6" ht="13" thickBot="1">
      <c r="A231" s="40">
        <v>43957</v>
      </c>
      <c r="B231" s="36" t="s">
        <v>36</v>
      </c>
      <c r="C231" s="34">
        <v>102</v>
      </c>
      <c r="D231" s="40">
        <v>2958101</v>
      </c>
      <c r="E231" s="51"/>
      <c r="F231" s="51"/>
    </row>
    <row r="232" spans="1:6" ht="13" thickBot="1">
      <c r="A232" s="40">
        <v>43957</v>
      </c>
      <c r="B232" s="36" t="s">
        <v>80</v>
      </c>
      <c r="C232" s="34">
        <v>121</v>
      </c>
      <c r="D232" s="40">
        <v>2958101</v>
      </c>
      <c r="E232" s="51"/>
      <c r="F232" s="51"/>
    </row>
    <row r="233" spans="1:6" ht="13" thickBot="1">
      <c r="A233" s="40">
        <v>43957</v>
      </c>
      <c r="B233" s="36" t="s">
        <v>81</v>
      </c>
      <c r="C233" s="34">
        <v>119</v>
      </c>
      <c r="D233" s="40">
        <v>2958101</v>
      </c>
      <c r="E233" s="51"/>
      <c r="F233" s="51"/>
    </row>
    <row r="234" spans="1:6" ht="13" thickBot="1">
      <c r="A234" s="40">
        <v>43957</v>
      </c>
      <c r="B234" s="36" t="s">
        <v>84</v>
      </c>
      <c r="C234" s="34">
        <v>180</v>
      </c>
      <c r="D234" s="40">
        <v>2958101</v>
      </c>
      <c r="E234" s="51"/>
      <c r="F234" s="51"/>
    </row>
    <row r="235" spans="1:6" ht="13" thickBot="1">
      <c r="A235" s="40">
        <v>43957</v>
      </c>
      <c r="B235" s="36" t="s">
        <v>37</v>
      </c>
      <c r="C235" s="34">
        <v>39</v>
      </c>
      <c r="D235" s="40">
        <v>2958101</v>
      </c>
      <c r="E235" s="51"/>
      <c r="F235" s="51"/>
    </row>
    <row r="236" spans="1:6" ht="13" thickBot="1">
      <c r="A236" s="40">
        <v>43957</v>
      </c>
      <c r="B236" s="36" t="s">
        <v>21</v>
      </c>
      <c r="C236" s="34">
        <v>125</v>
      </c>
      <c r="D236" s="40">
        <v>2958101</v>
      </c>
      <c r="E236" s="51"/>
      <c r="F236" s="51"/>
    </row>
    <row r="237" spans="1:6" ht="13" thickBot="1">
      <c r="A237" s="40">
        <v>43957</v>
      </c>
      <c r="B237" s="36" t="s">
        <v>22</v>
      </c>
      <c r="C237" s="34">
        <v>128</v>
      </c>
      <c r="D237" s="40">
        <v>2958101</v>
      </c>
      <c r="E237" s="51"/>
      <c r="F237" s="51"/>
    </row>
    <row r="238" spans="1:6" ht="13" thickBot="1">
      <c r="A238" s="40">
        <v>43957</v>
      </c>
      <c r="B238" s="36" t="s">
        <v>100</v>
      </c>
      <c r="C238" s="34">
        <v>154</v>
      </c>
      <c r="D238" s="40">
        <v>2958101</v>
      </c>
      <c r="E238" s="51"/>
      <c r="F238" s="51"/>
    </row>
    <row r="239" spans="1:6" ht="13" thickBot="1">
      <c r="A239" s="40">
        <v>43957</v>
      </c>
      <c r="B239" s="36" t="s">
        <v>101</v>
      </c>
      <c r="C239" s="34">
        <v>150</v>
      </c>
      <c r="D239" s="40">
        <v>2958101</v>
      </c>
      <c r="E239" s="51"/>
      <c r="F239" s="51"/>
    </row>
    <row r="240" spans="1:6" ht="13" thickBot="1">
      <c r="A240" s="40">
        <v>43957</v>
      </c>
      <c r="B240" s="36" t="s">
        <v>87</v>
      </c>
      <c r="C240" s="34">
        <v>103</v>
      </c>
      <c r="D240" s="40">
        <v>2958101</v>
      </c>
      <c r="E240" s="51"/>
      <c r="F240" s="51"/>
    </row>
    <row r="241" spans="1:6" ht="13" thickBot="1">
      <c r="A241" s="40">
        <v>43957</v>
      </c>
      <c r="B241" s="36" t="s">
        <v>88</v>
      </c>
      <c r="C241" s="34">
        <v>103</v>
      </c>
      <c r="D241" s="40">
        <v>2958101</v>
      </c>
      <c r="E241" s="51"/>
      <c r="F241" s="51"/>
    </row>
    <row r="242" spans="1:6" ht="13" thickBot="1">
      <c r="A242" s="40">
        <v>43957</v>
      </c>
      <c r="B242" s="36" t="s">
        <v>89</v>
      </c>
      <c r="C242" s="34">
        <v>98</v>
      </c>
      <c r="D242" s="40">
        <v>2958101</v>
      </c>
      <c r="E242" s="51"/>
      <c r="F242" s="51"/>
    </row>
    <row r="243" spans="1:6" ht="13" thickBot="1">
      <c r="A243" s="40">
        <v>43957</v>
      </c>
      <c r="B243" s="36" t="s">
        <v>90</v>
      </c>
      <c r="C243" s="34">
        <v>108</v>
      </c>
      <c r="D243" s="40">
        <v>2958101</v>
      </c>
      <c r="E243" s="51"/>
      <c r="F243" s="51"/>
    </row>
    <row r="244" spans="1:6" ht="13" thickBot="1">
      <c r="A244" s="40">
        <v>43957</v>
      </c>
      <c r="B244" s="36" t="s">
        <v>91</v>
      </c>
      <c r="C244" s="34">
        <v>200</v>
      </c>
      <c r="D244" s="40">
        <v>2958101</v>
      </c>
      <c r="E244" s="51"/>
      <c r="F244" s="51"/>
    </row>
    <row r="245" spans="1:6" ht="13" thickBot="1">
      <c r="A245" s="40">
        <v>43957</v>
      </c>
      <c r="B245" s="36" t="s">
        <v>38</v>
      </c>
      <c r="C245" s="34">
        <v>79</v>
      </c>
      <c r="D245" s="40">
        <v>2958101</v>
      </c>
      <c r="E245" s="51"/>
      <c r="F245" s="51"/>
    </row>
    <row r="246" spans="1:6" ht="13" thickBot="1">
      <c r="A246" s="40">
        <v>43957</v>
      </c>
      <c r="B246" s="36" t="s">
        <v>39</v>
      </c>
      <c r="C246" s="34">
        <v>79</v>
      </c>
      <c r="D246" s="40">
        <v>2958101</v>
      </c>
      <c r="E246" s="51"/>
      <c r="F246" s="51"/>
    </row>
    <row r="247" spans="1:6" ht="13" thickBot="1">
      <c r="A247" s="40">
        <v>43957</v>
      </c>
      <c r="B247" s="36" t="s">
        <v>40</v>
      </c>
      <c r="C247" s="34">
        <v>150</v>
      </c>
      <c r="D247" s="40">
        <v>2958101</v>
      </c>
      <c r="E247" s="51"/>
      <c r="F247" s="51"/>
    </row>
    <row r="248" spans="1:6" ht="13" thickBot="1">
      <c r="A248" s="40">
        <v>43957</v>
      </c>
      <c r="B248" s="36" t="s">
        <v>41</v>
      </c>
      <c r="C248" s="34">
        <v>110</v>
      </c>
      <c r="D248" s="40">
        <v>2958101</v>
      </c>
      <c r="E248" s="51"/>
      <c r="F248" s="51"/>
    </row>
    <row r="249" spans="1:6" ht="13" thickBot="1">
      <c r="A249" s="40">
        <v>43957</v>
      </c>
      <c r="B249" s="36" t="s">
        <v>42</v>
      </c>
      <c r="C249" s="34">
        <v>49</v>
      </c>
      <c r="D249" s="40">
        <v>2958101</v>
      </c>
      <c r="E249" s="51"/>
      <c r="F249" s="51"/>
    </row>
    <row r="250" spans="1:6" ht="13" thickBot="1">
      <c r="A250" s="40">
        <v>43957</v>
      </c>
      <c r="B250" s="36" t="s">
        <v>43</v>
      </c>
      <c r="C250" s="34">
        <v>112</v>
      </c>
      <c r="D250" s="40">
        <v>2958101</v>
      </c>
      <c r="E250" s="51"/>
      <c r="F250" s="51"/>
    </row>
    <row r="251" spans="1:6" ht="13" thickBot="1">
      <c r="A251" s="40">
        <v>43957</v>
      </c>
      <c r="B251" s="36" t="s">
        <v>44</v>
      </c>
      <c r="C251" s="34">
        <v>158</v>
      </c>
      <c r="D251" s="40">
        <v>2958101</v>
      </c>
      <c r="E251" s="51"/>
      <c r="F251" s="51"/>
    </row>
    <row r="252" spans="1:6" ht="13" thickBot="1">
      <c r="A252" s="40">
        <v>43957</v>
      </c>
      <c r="B252" s="36" t="s">
        <v>45</v>
      </c>
      <c r="C252" s="34">
        <v>182</v>
      </c>
      <c r="D252" s="40">
        <v>2958101</v>
      </c>
      <c r="E252" s="51"/>
      <c r="F252" s="51"/>
    </row>
    <row r="253" spans="1:6" ht="13" thickBot="1">
      <c r="A253" s="40">
        <v>43957</v>
      </c>
      <c r="B253" s="36" t="s">
        <v>46</v>
      </c>
      <c r="C253" s="34">
        <v>27</v>
      </c>
      <c r="D253" s="40">
        <v>2958101</v>
      </c>
      <c r="E253" s="51"/>
      <c r="F253" s="51"/>
    </row>
    <row r="254" spans="1:6" ht="13" thickBot="1">
      <c r="A254" s="40">
        <v>43957</v>
      </c>
      <c r="B254" s="36" t="s">
        <v>82</v>
      </c>
      <c r="C254" s="34">
        <v>101</v>
      </c>
      <c r="D254" s="40">
        <v>2958101</v>
      </c>
      <c r="E254" s="51"/>
      <c r="F254" s="51"/>
    </row>
    <row r="255" spans="1:6" ht="13" thickBot="1">
      <c r="A255" s="40">
        <v>43958</v>
      </c>
      <c r="B255" s="36" t="s">
        <v>27</v>
      </c>
      <c r="C255" s="34">
        <v>121</v>
      </c>
      <c r="D255" s="40">
        <v>2958101</v>
      </c>
      <c r="E255" s="51"/>
      <c r="F255" s="51"/>
    </row>
    <row r="256" spans="1:6" ht="13" thickBot="1">
      <c r="A256" s="40">
        <v>43958</v>
      </c>
      <c r="B256" s="36" t="s">
        <v>28</v>
      </c>
      <c r="C256" s="34">
        <v>30</v>
      </c>
      <c r="D256" s="40">
        <v>2958101</v>
      </c>
      <c r="E256" s="51"/>
      <c r="F256" s="51"/>
    </row>
    <row r="257" spans="1:6" ht="13" thickBot="1">
      <c r="A257" s="40">
        <v>43958</v>
      </c>
      <c r="B257" s="36" t="s">
        <v>29</v>
      </c>
      <c r="C257" s="34">
        <v>180</v>
      </c>
      <c r="D257" s="40">
        <v>2958101</v>
      </c>
      <c r="E257" s="51"/>
      <c r="F257" s="51"/>
    </row>
    <row r="258" spans="1:6" ht="13" thickBot="1">
      <c r="A258" s="40">
        <v>43958</v>
      </c>
      <c r="B258" s="36" t="s">
        <v>30</v>
      </c>
      <c r="C258" s="34">
        <v>38</v>
      </c>
      <c r="D258" s="40">
        <v>2958101</v>
      </c>
      <c r="E258" s="51"/>
      <c r="F258" s="51"/>
    </row>
    <row r="259" spans="1:6" ht="13" thickBot="1">
      <c r="A259" s="40">
        <v>43958</v>
      </c>
      <c r="B259" s="36" t="s">
        <v>31</v>
      </c>
      <c r="C259" s="34">
        <v>100</v>
      </c>
      <c r="D259" s="40">
        <v>2958101</v>
      </c>
      <c r="E259" s="51"/>
      <c r="F259" s="51"/>
    </row>
    <row r="260" spans="1:6" ht="13" thickBot="1">
      <c r="A260" s="40">
        <v>43958</v>
      </c>
      <c r="B260" s="36" t="s">
        <v>85</v>
      </c>
      <c r="C260" s="34">
        <v>102</v>
      </c>
      <c r="D260" s="40">
        <v>2958101</v>
      </c>
      <c r="E260" s="51"/>
      <c r="F260" s="51"/>
    </row>
    <row r="261" spans="1:6" ht="13" thickBot="1">
      <c r="A261" s="40">
        <v>43958</v>
      </c>
      <c r="B261" s="36" t="s">
        <v>86</v>
      </c>
      <c r="C261" s="34">
        <v>102</v>
      </c>
      <c r="D261" s="40">
        <v>2958101</v>
      </c>
      <c r="E261" s="51"/>
      <c r="F261" s="51"/>
    </row>
    <row r="262" spans="1:6" ht="13" thickBot="1">
      <c r="A262" s="40">
        <v>43958</v>
      </c>
      <c r="B262" s="36" t="s">
        <v>32</v>
      </c>
      <c r="C262" s="34">
        <v>22</v>
      </c>
      <c r="D262" s="40">
        <v>2958101</v>
      </c>
      <c r="E262" s="51"/>
      <c r="F262" s="51"/>
    </row>
    <row r="263" spans="1:6" ht="13" thickBot="1">
      <c r="A263" s="40">
        <v>43958</v>
      </c>
      <c r="B263" s="36" t="s">
        <v>33</v>
      </c>
      <c r="C263" s="34">
        <v>7</v>
      </c>
      <c r="D263" s="40">
        <v>2958101</v>
      </c>
      <c r="E263" s="51"/>
      <c r="F263" s="51"/>
    </row>
    <row r="264" spans="1:6" ht="13" thickBot="1">
      <c r="A264" s="40">
        <v>43958</v>
      </c>
      <c r="B264" s="36" t="s">
        <v>83</v>
      </c>
      <c r="C264" s="34">
        <v>101</v>
      </c>
      <c r="D264" s="40">
        <v>2958101</v>
      </c>
      <c r="E264" s="51"/>
      <c r="F264" s="51"/>
    </row>
    <row r="265" spans="1:6" ht="13" thickBot="1">
      <c r="A265" s="40">
        <v>43958</v>
      </c>
      <c r="B265" s="36" t="s">
        <v>34</v>
      </c>
      <c r="C265" s="34">
        <v>50</v>
      </c>
      <c r="D265" s="40">
        <v>2958101</v>
      </c>
      <c r="E265" s="51"/>
      <c r="F265" s="51"/>
    </row>
    <row r="266" spans="1:6" ht="13" thickBot="1">
      <c r="A266" s="40">
        <v>43958</v>
      </c>
      <c r="B266" s="36" t="s">
        <v>35</v>
      </c>
      <c r="C266" s="34">
        <v>50</v>
      </c>
      <c r="D266" s="40">
        <v>2958101</v>
      </c>
      <c r="E266" s="51"/>
      <c r="F266" s="51"/>
    </row>
    <row r="267" spans="1:6" ht="13" thickBot="1">
      <c r="A267" s="40">
        <v>43958</v>
      </c>
      <c r="B267" s="36" t="s">
        <v>36</v>
      </c>
      <c r="C267" s="34">
        <v>102</v>
      </c>
      <c r="D267" s="40">
        <v>2958101</v>
      </c>
      <c r="E267" s="51"/>
      <c r="F267" s="51"/>
    </row>
    <row r="268" spans="1:6" ht="13" thickBot="1">
      <c r="A268" s="40">
        <v>43958</v>
      </c>
      <c r="B268" s="36" t="s">
        <v>80</v>
      </c>
      <c r="C268" s="34">
        <v>121</v>
      </c>
      <c r="D268" s="40">
        <v>2958101</v>
      </c>
      <c r="E268" s="51"/>
      <c r="F268" s="51"/>
    </row>
    <row r="269" spans="1:6" ht="13" thickBot="1">
      <c r="A269" s="40">
        <v>43958</v>
      </c>
      <c r="B269" s="36" t="s">
        <v>81</v>
      </c>
      <c r="C269" s="34">
        <v>119</v>
      </c>
      <c r="D269" s="40">
        <v>2958101</v>
      </c>
      <c r="E269" s="51"/>
      <c r="F269" s="51"/>
    </row>
    <row r="270" spans="1:6" ht="13" thickBot="1">
      <c r="A270" s="40">
        <v>43958</v>
      </c>
      <c r="B270" s="36" t="s">
        <v>84</v>
      </c>
      <c r="C270" s="34">
        <v>180</v>
      </c>
      <c r="D270" s="40">
        <v>2958101</v>
      </c>
      <c r="E270" s="51"/>
      <c r="F270" s="51"/>
    </row>
    <row r="271" spans="1:6" ht="13" thickBot="1">
      <c r="A271" s="40">
        <v>43958</v>
      </c>
      <c r="B271" s="36" t="s">
        <v>37</v>
      </c>
      <c r="C271" s="34">
        <v>39</v>
      </c>
      <c r="D271" s="40">
        <v>2958101</v>
      </c>
      <c r="E271" s="51"/>
      <c r="F271" s="51"/>
    </row>
    <row r="272" spans="1:6" ht="13" thickBot="1">
      <c r="A272" s="40">
        <v>43958</v>
      </c>
      <c r="B272" s="36" t="s">
        <v>21</v>
      </c>
      <c r="C272" s="34">
        <v>125</v>
      </c>
      <c r="D272" s="40">
        <v>2958101</v>
      </c>
      <c r="E272" s="51"/>
      <c r="F272" s="51"/>
    </row>
    <row r="273" spans="1:6" ht="13" thickBot="1">
      <c r="A273" s="40">
        <v>43958</v>
      </c>
      <c r="B273" s="36" t="s">
        <v>22</v>
      </c>
      <c r="C273" s="34">
        <v>128</v>
      </c>
      <c r="D273" s="40">
        <v>2958101</v>
      </c>
      <c r="E273" s="51"/>
      <c r="F273" s="51"/>
    </row>
    <row r="274" spans="1:6" ht="13" thickBot="1">
      <c r="A274" s="40">
        <v>43958</v>
      </c>
      <c r="B274" s="36" t="s">
        <v>100</v>
      </c>
      <c r="C274" s="34">
        <v>154</v>
      </c>
      <c r="D274" s="40">
        <v>2958101</v>
      </c>
      <c r="E274" s="51"/>
      <c r="F274" s="51"/>
    </row>
    <row r="275" spans="1:6" ht="13" thickBot="1">
      <c r="A275" s="40">
        <v>43958</v>
      </c>
      <c r="B275" s="36" t="s">
        <v>101</v>
      </c>
      <c r="C275" s="34">
        <v>150</v>
      </c>
      <c r="D275" s="40">
        <v>2958101</v>
      </c>
      <c r="E275" s="51"/>
      <c r="F275" s="51"/>
    </row>
    <row r="276" spans="1:6" ht="13" thickBot="1">
      <c r="A276" s="40">
        <v>43958</v>
      </c>
      <c r="B276" s="36" t="s">
        <v>87</v>
      </c>
      <c r="C276" s="34">
        <v>103</v>
      </c>
      <c r="D276" s="40">
        <v>2958101</v>
      </c>
      <c r="E276" s="51"/>
      <c r="F276" s="51"/>
    </row>
    <row r="277" spans="1:6" ht="13" thickBot="1">
      <c r="A277" s="40">
        <v>43958</v>
      </c>
      <c r="B277" s="36" t="s">
        <v>88</v>
      </c>
      <c r="C277" s="34">
        <v>103</v>
      </c>
      <c r="D277" s="40">
        <v>2958101</v>
      </c>
      <c r="E277" s="51"/>
      <c r="F277" s="51"/>
    </row>
    <row r="278" spans="1:6" ht="13" thickBot="1">
      <c r="A278" s="40">
        <v>43958</v>
      </c>
      <c r="B278" s="36" t="s">
        <v>89</v>
      </c>
      <c r="C278" s="34">
        <v>98</v>
      </c>
      <c r="D278" s="40">
        <v>2958101</v>
      </c>
      <c r="E278" s="51"/>
      <c r="F278" s="51"/>
    </row>
    <row r="279" spans="1:6" ht="13" thickBot="1">
      <c r="A279" s="40">
        <v>43958</v>
      </c>
      <c r="B279" s="36" t="s">
        <v>90</v>
      </c>
      <c r="C279" s="34">
        <v>108</v>
      </c>
      <c r="D279" s="40">
        <v>2958101</v>
      </c>
      <c r="E279" s="51"/>
      <c r="F279" s="51"/>
    </row>
    <row r="280" spans="1:6" ht="13" thickBot="1">
      <c r="A280" s="40">
        <v>43958</v>
      </c>
      <c r="B280" s="36" t="s">
        <v>91</v>
      </c>
      <c r="C280" s="34">
        <v>200</v>
      </c>
      <c r="D280" s="40">
        <v>2958101</v>
      </c>
      <c r="E280" s="51"/>
      <c r="F280" s="51"/>
    </row>
    <row r="281" spans="1:6" ht="13" thickBot="1">
      <c r="A281" s="40">
        <v>43958</v>
      </c>
      <c r="B281" s="36" t="s">
        <v>38</v>
      </c>
      <c r="C281" s="34">
        <v>79</v>
      </c>
      <c r="D281" s="40">
        <v>2958101</v>
      </c>
      <c r="E281" s="51"/>
      <c r="F281" s="51"/>
    </row>
    <row r="282" spans="1:6" ht="13" thickBot="1">
      <c r="A282" s="40">
        <v>43958</v>
      </c>
      <c r="B282" s="36" t="s">
        <v>39</v>
      </c>
      <c r="C282" s="34">
        <v>79</v>
      </c>
      <c r="D282" s="40">
        <v>2958101</v>
      </c>
      <c r="E282" s="51"/>
      <c r="F282" s="51"/>
    </row>
    <row r="283" spans="1:6" ht="13" thickBot="1">
      <c r="A283" s="40">
        <v>43958</v>
      </c>
      <c r="B283" s="36" t="s">
        <v>40</v>
      </c>
      <c r="C283" s="34">
        <v>150</v>
      </c>
      <c r="D283" s="40">
        <v>2958101</v>
      </c>
      <c r="E283" s="51"/>
      <c r="F283" s="51"/>
    </row>
    <row r="284" spans="1:6" ht="13" thickBot="1">
      <c r="A284" s="40">
        <v>43958</v>
      </c>
      <c r="B284" s="36" t="s">
        <v>41</v>
      </c>
      <c r="C284" s="34">
        <v>110</v>
      </c>
      <c r="D284" s="40">
        <v>2958101</v>
      </c>
      <c r="E284" s="51"/>
      <c r="F284" s="51"/>
    </row>
    <row r="285" spans="1:6" ht="13" thickBot="1">
      <c r="A285" s="40">
        <v>43958</v>
      </c>
      <c r="B285" s="36" t="s">
        <v>42</v>
      </c>
      <c r="C285" s="34">
        <v>49</v>
      </c>
      <c r="D285" s="40">
        <v>2958101</v>
      </c>
      <c r="E285" s="51"/>
      <c r="F285" s="51"/>
    </row>
    <row r="286" spans="1:6" ht="13" thickBot="1">
      <c r="A286" s="40">
        <v>43958</v>
      </c>
      <c r="B286" s="36" t="s">
        <v>43</v>
      </c>
      <c r="C286" s="34">
        <v>112</v>
      </c>
      <c r="D286" s="40">
        <v>2958101</v>
      </c>
      <c r="E286" s="51"/>
      <c r="F286" s="51"/>
    </row>
    <row r="287" spans="1:6" ht="13" thickBot="1">
      <c r="A287" s="40">
        <v>43958</v>
      </c>
      <c r="B287" s="36" t="s">
        <v>44</v>
      </c>
      <c r="C287" s="34">
        <v>158</v>
      </c>
      <c r="D287" s="40">
        <v>2958101</v>
      </c>
      <c r="E287" s="51"/>
      <c r="F287" s="51"/>
    </row>
    <row r="288" spans="1:6" ht="13" thickBot="1">
      <c r="A288" s="40">
        <v>43958</v>
      </c>
      <c r="B288" s="36" t="s">
        <v>45</v>
      </c>
      <c r="C288" s="34">
        <v>182</v>
      </c>
      <c r="D288" s="40">
        <v>2958101</v>
      </c>
      <c r="E288" s="51"/>
      <c r="F288" s="51"/>
    </row>
    <row r="289" spans="1:6" ht="13" thickBot="1">
      <c r="A289" s="40">
        <v>43958</v>
      </c>
      <c r="B289" s="36" t="s">
        <v>46</v>
      </c>
      <c r="C289" s="34">
        <v>27</v>
      </c>
      <c r="D289" s="40">
        <v>2958101</v>
      </c>
      <c r="E289" s="51"/>
      <c r="F289" s="51"/>
    </row>
    <row r="290" spans="1:6" ht="13" thickBot="1">
      <c r="A290" s="40">
        <v>43958</v>
      </c>
      <c r="B290" s="36" t="s">
        <v>82</v>
      </c>
      <c r="C290" s="34">
        <v>101</v>
      </c>
      <c r="D290" s="40">
        <v>2958101</v>
      </c>
      <c r="E290" s="51"/>
      <c r="F290" s="51"/>
    </row>
    <row r="291" spans="1:6" ht="13" thickBot="1">
      <c r="A291" s="40">
        <v>43959</v>
      </c>
      <c r="B291" s="36" t="s">
        <v>27</v>
      </c>
      <c r="C291" s="34">
        <v>121</v>
      </c>
      <c r="D291" s="40">
        <v>2958101</v>
      </c>
      <c r="E291" s="51"/>
      <c r="F291" s="51"/>
    </row>
    <row r="292" spans="1:6" ht="13" thickBot="1">
      <c r="A292" s="40">
        <v>43959</v>
      </c>
      <c r="B292" s="36" t="s">
        <v>28</v>
      </c>
      <c r="C292" s="34">
        <v>30</v>
      </c>
      <c r="D292" s="40">
        <v>2958101</v>
      </c>
      <c r="E292" s="51"/>
      <c r="F292" s="51"/>
    </row>
    <row r="293" spans="1:6" ht="13" thickBot="1">
      <c r="A293" s="40">
        <v>43959</v>
      </c>
      <c r="B293" s="36" t="s">
        <v>29</v>
      </c>
      <c r="C293" s="34">
        <v>180</v>
      </c>
      <c r="D293" s="40">
        <v>2958101</v>
      </c>
      <c r="E293" s="51"/>
      <c r="F293" s="51"/>
    </row>
    <row r="294" spans="1:6" ht="13" thickBot="1">
      <c r="A294" s="40">
        <v>43959</v>
      </c>
      <c r="B294" s="36" t="s">
        <v>30</v>
      </c>
      <c r="C294" s="34">
        <v>38</v>
      </c>
      <c r="D294" s="40">
        <v>2958101</v>
      </c>
      <c r="E294" s="51"/>
      <c r="F294" s="51"/>
    </row>
    <row r="295" spans="1:6" ht="13" thickBot="1">
      <c r="A295" s="40">
        <v>43959</v>
      </c>
      <c r="B295" s="36" t="s">
        <v>31</v>
      </c>
      <c r="C295" s="34">
        <v>100</v>
      </c>
      <c r="D295" s="40">
        <v>2958101</v>
      </c>
      <c r="E295" s="51"/>
      <c r="F295" s="51"/>
    </row>
    <row r="296" spans="1:6" ht="13" thickBot="1">
      <c r="A296" s="40">
        <v>43959</v>
      </c>
      <c r="B296" s="36" t="s">
        <v>85</v>
      </c>
      <c r="C296" s="34">
        <v>102</v>
      </c>
      <c r="D296" s="40">
        <v>2958101</v>
      </c>
      <c r="E296" s="51"/>
      <c r="F296" s="51"/>
    </row>
    <row r="297" spans="1:6" ht="13" thickBot="1">
      <c r="A297" s="40">
        <v>43959</v>
      </c>
      <c r="B297" s="36" t="s">
        <v>86</v>
      </c>
      <c r="C297" s="34">
        <v>102</v>
      </c>
      <c r="D297" s="40">
        <v>2958101</v>
      </c>
      <c r="E297" s="51"/>
      <c r="F297" s="51"/>
    </row>
    <row r="298" spans="1:6" ht="13" thickBot="1">
      <c r="A298" s="40">
        <v>43959</v>
      </c>
      <c r="B298" s="36" t="s">
        <v>32</v>
      </c>
      <c r="C298" s="34">
        <v>22</v>
      </c>
      <c r="D298" s="40">
        <v>2958101</v>
      </c>
      <c r="E298" s="51"/>
      <c r="F298" s="51"/>
    </row>
    <row r="299" spans="1:6" ht="13" thickBot="1">
      <c r="A299" s="40">
        <v>43959</v>
      </c>
      <c r="B299" s="36" t="s">
        <v>33</v>
      </c>
      <c r="C299" s="34">
        <v>7</v>
      </c>
      <c r="D299" s="40">
        <v>2958101</v>
      </c>
      <c r="E299" s="51"/>
      <c r="F299" s="51"/>
    </row>
    <row r="300" spans="1:6" ht="13" thickBot="1">
      <c r="A300" s="40">
        <v>43959</v>
      </c>
      <c r="B300" s="36" t="s">
        <v>83</v>
      </c>
      <c r="C300" s="34">
        <v>101</v>
      </c>
      <c r="D300" s="40">
        <v>2958101</v>
      </c>
      <c r="E300" s="51"/>
      <c r="F300" s="51"/>
    </row>
    <row r="301" spans="1:6" ht="13" thickBot="1">
      <c r="A301" s="40">
        <v>43959</v>
      </c>
      <c r="B301" s="36" t="s">
        <v>34</v>
      </c>
      <c r="C301" s="34">
        <v>50</v>
      </c>
      <c r="D301" s="40">
        <v>2958101</v>
      </c>
      <c r="E301" s="51"/>
      <c r="F301" s="51"/>
    </row>
    <row r="302" spans="1:6" ht="13" thickBot="1">
      <c r="A302" s="40">
        <v>43959</v>
      </c>
      <c r="B302" s="36" t="s">
        <v>35</v>
      </c>
      <c r="C302" s="34">
        <v>50</v>
      </c>
      <c r="D302" s="40">
        <v>2958101</v>
      </c>
      <c r="E302" s="51"/>
      <c r="F302" s="51"/>
    </row>
    <row r="303" spans="1:6" ht="13" thickBot="1">
      <c r="A303" s="40">
        <v>43959</v>
      </c>
      <c r="B303" s="36" t="s">
        <v>36</v>
      </c>
      <c r="C303" s="34">
        <v>102</v>
      </c>
      <c r="D303" s="40">
        <v>2958101</v>
      </c>
      <c r="E303" s="51"/>
      <c r="F303" s="51"/>
    </row>
    <row r="304" spans="1:6" ht="13" thickBot="1">
      <c r="A304" s="40">
        <v>43959</v>
      </c>
      <c r="B304" s="36" t="s">
        <v>80</v>
      </c>
      <c r="C304" s="34">
        <v>121</v>
      </c>
      <c r="D304" s="40">
        <v>2958101</v>
      </c>
      <c r="E304" s="51"/>
      <c r="F304" s="51"/>
    </row>
    <row r="305" spans="1:6" ht="13" thickBot="1">
      <c r="A305" s="40">
        <v>43959</v>
      </c>
      <c r="B305" s="36" t="s">
        <v>81</v>
      </c>
      <c r="C305" s="34">
        <v>119</v>
      </c>
      <c r="D305" s="40">
        <v>2958101</v>
      </c>
      <c r="E305" s="51"/>
      <c r="F305" s="51"/>
    </row>
    <row r="306" spans="1:6" ht="13" thickBot="1">
      <c r="A306" s="40">
        <v>43959</v>
      </c>
      <c r="B306" s="36" t="s">
        <v>84</v>
      </c>
      <c r="C306" s="34">
        <v>180</v>
      </c>
      <c r="D306" s="40">
        <v>2958101</v>
      </c>
      <c r="E306" s="51"/>
      <c r="F306" s="51"/>
    </row>
    <row r="307" spans="1:6" ht="13" thickBot="1">
      <c r="A307" s="40">
        <v>43959</v>
      </c>
      <c r="B307" s="36" t="s">
        <v>37</v>
      </c>
      <c r="C307" s="34">
        <v>39</v>
      </c>
      <c r="D307" s="40">
        <v>2958101</v>
      </c>
      <c r="E307" s="51"/>
      <c r="F307" s="51"/>
    </row>
    <row r="308" spans="1:6" ht="13" thickBot="1">
      <c r="A308" s="40">
        <v>43959</v>
      </c>
      <c r="B308" s="36" t="s">
        <v>21</v>
      </c>
      <c r="C308" s="34">
        <v>125</v>
      </c>
      <c r="D308" s="40">
        <v>2958101</v>
      </c>
      <c r="E308" s="51"/>
      <c r="F308" s="51"/>
    </row>
    <row r="309" spans="1:6" ht="13" thickBot="1">
      <c r="A309" s="40">
        <v>43959</v>
      </c>
      <c r="B309" s="36" t="s">
        <v>22</v>
      </c>
      <c r="C309" s="34">
        <v>128</v>
      </c>
      <c r="D309" s="40">
        <v>2958101</v>
      </c>
      <c r="E309" s="51"/>
      <c r="F309" s="51"/>
    </row>
    <row r="310" spans="1:6" ht="13" thickBot="1">
      <c r="A310" s="40">
        <v>43959</v>
      </c>
      <c r="B310" s="36" t="s">
        <v>100</v>
      </c>
      <c r="C310" s="34">
        <v>154</v>
      </c>
      <c r="D310" s="40">
        <v>2958101</v>
      </c>
      <c r="E310" s="51"/>
      <c r="F310" s="51"/>
    </row>
    <row r="311" spans="1:6" ht="13" thickBot="1">
      <c r="A311" s="40">
        <v>43959</v>
      </c>
      <c r="B311" s="36" t="s">
        <v>101</v>
      </c>
      <c r="C311" s="34">
        <v>150</v>
      </c>
      <c r="D311" s="40">
        <v>2958101</v>
      </c>
      <c r="E311" s="51"/>
      <c r="F311" s="51"/>
    </row>
    <row r="312" spans="1:6" ht="13" thickBot="1">
      <c r="A312" s="40">
        <v>43959</v>
      </c>
      <c r="B312" s="36" t="s">
        <v>87</v>
      </c>
      <c r="C312" s="34">
        <v>103</v>
      </c>
      <c r="D312" s="40">
        <v>2958101</v>
      </c>
      <c r="E312" s="51"/>
      <c r="F312" s="51"/>
    </row>
    <row r="313" spans="1:6" ht="13" thickBot="1">
      <c r="A313" s="40">
        <v>43959</v>
      </c>
      <c r="B313" s="36" t="s">
        <v>88</v>
      </c>
      <c r="C313" s="34">
        <v>103</v>
      </c>
      <c r="D313" s="40">
        <v>2958101</v>
      </c>
      <c r="E313" s="51"/>
      <c r="F313" s="51"/>
    </row>
    <row r="314" spans="1:6" ht="13" thickBot="1">
      <c r="A314" s="40">
        <v>43959</v>
      </c>
      <c r="B314" s="36" t="s">
        <v>89</v>
      </c>
      <c r="C314" s="34">
        <v>98</v>
      </c>
      <c r="D314" s="40">
        <v>2958101</v>
      </c>
      <c r="E314" s="51"/>
      <c r="F314" s="51"/>
    </row>
    <row r="315" spans="1:6" ht="13" thickBot="1">
      <c r="A315" s="40">
        <v>43959</v>
      </c>
      <c r="B315" s="36" t="s">
        <v>90</v>
      </c>
      <c r="C315" s="34">
        <v>108</v>
      </c>
      <c r="D315" s="40">
        <v>2958101</v>
      </c>
      <c r="E315" s="51"/>
      <c r="F315" s="51"/>
    </row>
    <row r="316" spans="1:6" ht="13" thickBot="1">
      <c r="A316" s="40">
        <v>43959</v>
      </c>
      <c r="B316" s="36" t="s">
        <v>91</v>
      </c>
      <c r="C316" s="34">
        <v>200</v>
      </c>
      <c r="D316" s="40">
        <v>2958101</v>
      </c>
      <c r="E316" s="51"/>
      <c r="F316" s="51"/>
    </row>
    <row r="317" spans="1:6" ht="13" thickBot="1">
      <c r="A317" s="40">
        <v>43959</v>
      </c>
      <c r="B317" s="36" t="s">
        <v>38</v>
      </c>
      <c r="C317" s="34">
        <v>79</v>
      </c>
      <c r="D317" s="40">
        <v>2958101</v>
      </c>
      <c r="E317" s="51"/>
      <c r="F317" s="51"/>
    </row>
    <row r="318" spans="1:6" ht="13" thickBot="1">
      <c r="A318" s="40">
        <v>43959</v>
      </c>
      <c r="B318" s="36" t="s">
        <v>39</v>
      </c>
      <c r="C318" s="34">
        <v>79</v>
      </c>
      <c r="D318" s="40">
        <v>2958101</v>
      </c>
      <c r="E318" s="51"/>
      <c r="F318" s="51"/>
    </row>
    <row r="319" spans="1:6" ht="13" thickBot="1">
      <c r="A319" s="40">
        <v>43959</v>
      </c>
      <c r="B319" s="36" t="s">
        <v>40</v>
      </c>
      <c r="C319" s="34">
        <v>150</v>
      </c>
      <c r="D319" s="40">
        <v>2958101</v>
      </c>
      <c r="E319" s="51"/>
      <c r="F319" s="51"/>
    </row>
    <row r="320" spans="1:6" ht="13" thickBot="1">
      <c r="A320" s="40">
        <v>43959</v>
      </c>
      <c r="B320" s="36" t="s">
        <v>41</v>
      </c>
      <c r="C320" s="34">
        <v>110</v>
      </c>
      <c r="D320" s="40">
        <v>2958101</v>
      </c>
      <c r="E320" s="51"/>
      <c r="F320" s="51"/>
    </row>
    <row r="321" spans="1:6" ht="13" thickBot="1">
      <c r="A321" s="40">
        <v>43959</v>
      </c>
      <c r="B321" s="36" t="s">
        <v>42</v>
      </c>
      <c r="C321" s="34">
        <v>49</v>
      </c>
      <c r="D321" s="40">
        <v>2958101</v>
      </c>
      <c r="E321" s="51"/>
      <c r="F321" s="51"/>
    </row>
    <row r="322" spans="1:6" ht="13" thickBot="1">
      <c r="A322" s="40">
        <v>43959</v>
      </c>
      <c r="B322" s="36" t="s">
        <v>43</v>
      </c>
      <c r="C322" s="34">
        <v>112</v>
      </c>
      <c r="D322" s="40">
        <v>2958101</v>
      </c>
      <c r="E322" s="51"/>
      <c r="F322" s="51"/>
    </row>
    <row r="323" spans="1:6" ht="13" thickBot="1">
      <c r="A323" s="40">
        <v>43959</v>
      </c>
      <c r="B323" s="36" t="s">
        <v>44</v>
      </c>
      <c r="C323" s="34">
        <v>158</v>
      </c>
      <c r="D323" s="40">
        <v>2958101</v>
      </c>
      <c r="E323" s="51"/>
      <c r="F323" s="51"/>
    </row>
    <row r="324" spans="1:6" ht="13" thickBot="1">
      <c r="A324" s="40">
        <v>43959</v>
      </c>
      <c r="B324" s="36" t="s">
        <v>45</v>
      </c>
      <c r="C324" s="34">
        <v>182</v>
      </c>
      <c r="D324" s="40">
        <v>2958101</v>
      </c>
      <c r="E324" s="51"/>
      <c r="F324" s="51"/>
    </row>
    <row r="325" spans="1:6" ht="13" thickBot="1">
      <c r="A325" s="40">
        <v>43959</v>
      </c>
      <c r="B325" s="36" t="s">
        <v>46</v>
      </c>
      <c r="C325" s="34">
        <v>27</v>
      </c>
      <c r="D325" s="40">
        <v>2958101</v>
      </c>
      <c r="E325" s="51"/>
      <c r="F325" s="51"/>
    </row>
    <row r="326" spans="1:6" ht="13" thickBot="1">
      <c r="A326" s="40">
        <v>43959</v>
      </c>
      <c r="B326" s="36" t="s">
        <v>82</v>
      </c>
      <c r="C326" s="34">
        <v>101</v>
      </c>
      <c r="D326" s="40">
        <v>2958101</v>
      </c>
      <c r="E326" s="51"/>
      <c r="F326" s="51"/>
    </row>
    <row r="327" spans="1:6" ht="13" thickBot="1">
      <c r="A327" s="40">
        <v>43960</v>
      </c>
      <c r="B327" s="36" t="s">
        <v>27</v>
      </c>
      <c r="C327" s="34">
        <v>121</v>
      </c>
      <c r="D327" s="40">
        <v>2958101</v>
      </c>
      <c r="E327" s="51"/>
      <c r="F327" s="51"/>
    </row>
    <row r="328" spans="1:6" ht="13" thickBot="1">
      <c r="A328" s="40">
        <v>43960</v>
      </c>
      <c r="B328" s="36" t="s">
        <v>28</v>
      </c>
      <c r="C328" s="34">
        <v>30</v>
      </c>
      <c r="D328" s="40">
        <v>2958101</v>
      </c>
      <c r="E328" s="51"/>
      <c r="F328" s="51"/>
    </row>
    <row r="329" spans="1:6" ht="13" thickBot="1">
      <c r="A329" s="40">
        <v>43960</v>
      </c>
      <c r="B329" s="36" t="s">
        <v>29</v>
      </c>
      <c r="C329" s="34">
        <v>180</v>
      </c>
      <c r="D329" s="40">
        <v>2958101</v>
      </c>
      <c r="E329" s="51"/>
      <c r="F329" s="51"/>
    </row>
    <row r="330" spans="1:6" ht="13" thickBot="1">
      <c r="A330" s="40">
        <v>43960</v>
      </c>
      <c r="B330" s="36" t="s">
        <v>30</v>
      </c>
      <c r="C330" s="34">
        <v>38</v>
      </c>
      <c r="D330" s="40">
        <v>2958101</v>
      </c>
      <c r="E330" s="51"/>
      <c r="F330" s="51"/>
    </row>
    <row r="331" spans="1:6" ht="13" thickBot="1">
      <c r="A331" s="40">
        <v>43960</v>
      </c>
      <c r="B331" s="36" t="s">
        <v>31</v>
      </c>
      <c r="C331" s="34">
        <v>100</v>
      </c>
      <c r="D331" s="40">
        <v>2958101</v>
      </c>
      <c r="E331" s="51"/>
      <c r="F331" s="51"/>
    </row>
    <row r="332" spans="1:6" ht="13" thickBot="1">
      <c r="A332" s="40">
        <v>43960</v>
      </c>
      <c r="B332" s="36" t="s">
        <v>85</v>
      </c>
      <c r="C332" s="34">
        <v>102</v>
      </c>
      <c r="D332" s="40">
        <v>2958101</v>
      </c>
      <c r="E332" s="51"/>
      <c r="F332" s="51"/>
    </row>
    <row r="333" spans="1:6" ht="13" thickBot="1">
      <c r="A333" s="40">
        <v>43960</v>
      </c>
      <c r="B333" s="36" t="s">
        <v>86</v>
      </c>
      <c r="C333" s="34">
        <v>102</v>
      </c>
      <c r="D333" s="40">
        <v>2958101</v>
      </c>
      <c r="E333" s="51"/>
      <c r="F333" s="51"/>
    </row>
    <row r="334" spans="1:6" ht="13" thickBot="1">
      <c r="A334" s="40">
        <v>43960</v>
      </c>
      <c r="B334" s="36" t="s">
        <v>32</v>
      </c>
      <c r="C334" s="34">
        <v>22</v>
      </c>
      <c r="D334" s="40">
        <v>2958101</v>
      </c>
      <c r="E334" s="51"/>
      <c r="F334" s="51"/>
    </row>
    <row r="335" spans="1:6" ht="13" thickBot="1">
      <c r="A335" s="40">
        <v>43960</v>
      </c>
      <c r="B335" s="36" t="s">
        <v>33</v>
      </c>
      <c r="C335" s="34">
        <v>7</v>
      </c>
      <c r="D335" s="40">
        <v>2958101</v>
      </c>
      <c r="E335" s="51"/>
      <c r="F335" s="51"/>
    </row>
    <row r="336" spans="1:6" ht="13" thickBot="1">
      <c r="A336" s="40">
        <v>43960</v>
      </c>
      <c r="B336" s="36" t="s">
        <v>83</v>
      </c>
      <c r="C336" s="34">
        <v>101</v>
      </c>
      <c r="D336" s="40">
        <v>2958101</v>
      </c>
      <c r="E336" s="51"/>
      <c r="F336" s="51"/>
    </row>
    <row r="337" spans="1:6" ht="13" thickBot="1">
      <c r="A337" s="40">
        <v>43960</v>
      </c>
      <c r="B337" s="36" t="s">
        <v>34</v>
      </c>
      <c r="C337" s="34">
        <v>50</v>
      </c>
      <c r="D337" s="40">
        <v>2958101</v>
      </c>
      <c r="E337" s="51"/>
      <c r="F337" s="51"/>
    </row>
    <row r="338" spans="1:6" ht="13" thickBot="1">
      <c r="A338" s="40">
        <v>43960</v>
      </c>
      <c r="B338" s="36" t="s">
        <v>35</v>
      </c>
      <c r="C338" s="34">
        <v>50</v>
      </c>
      <c r="D338" s="40">
        <v>2958101</v>
      </c>
      <c r="E338" s="51"/>
      <c r="F338" s="51"/>
    </row>
    <row r="339" spans="1:6" ht="13" thickBot="1">
      <c r="A339" s="40">
        <v>43960</v>
      </c>
      <c r="B339" s="36" t="s">
        <v>36</v>
      </c>
      <c r="C339" s="34">
        <v>102</v>
      </c>
      <c r="D339" s="40">
        <v>2958101</v>
      </c>
      <c r="E339" s="51"/>
      <c r="F339" s="51"/>
    </row>
    <row r="340" spans="1:6" ht="13" thickBot="1">
      <c r="A340" s="40">
        <v>43960</v>
      </c>
      <c r="B340" s="36" t="s">
        <v>80</v>
      </c>
      <c r="C340" s="34">
        <v>121</v>
      </c>
      <c r="D340" s="40">
        <v>2958101</v>
      </c>
      <c r="E340" s="51"/>
      <c r="F340" s="51"/>
    </row>
    <row r="341" spans="1:6" ht="13" thickBot="1">
      <c r="A341" s="40">
        <v>43960</v>
      </c>
      <c r="B341" s="36" t="s">
        <v>81</v>
      </c>
      <c r="C341" s="34">
        <v>119</v>
      </c>
      <c r="D341" s="40">
        <v>2958101</v>
      </c>
      <c r="E341" s="51"/>
      <c r="F341" s="51"/>
    </row>
    <row r="342" spans="1:6" ht="13" thickBot="1">
      <c r="A342" s="40">
        <v>43960</v>
      </c>
      <c r="B342" s="36" t="s">
        <v>84</v>
      </c>
      <c r="C342" s="34">
        <v>180</v>
      </c>
      <c r="D342" s="40">
        <v>2958101</v>
      </c>
      <c r="E342" s="51"/>
      <c r="F342" s="51"/>
    </row>
    <row r="343" spans="1:6" ht="13" thickBot="1">
      <c r="A343" s="40">
        <v>43960</v>
      </c>
      <c r="B343" s="36" t="s">
        <v>37</v>
      </c>
      <c r="C343" s="34">
        <v>39</v>
      </c>
      <c r="D343" s="40">
        <v>2958101</v>
      </c>
      <c r="E343" s="51"/>
      <c r="F343" s="51"/>
    </row>
    <row r="344" spans="1:6" ht="13" thickBot="1">
      <c r="A344" s="40">
        <v>43960</v>
      </c>
      <c r="B344" s="36" t="s">
        <v>21</v>
      </c>
      <c r="C344" s="34">
        <v>125</v>
      </c>
      <c r="D344" s="40">
        <v>2958101</v>
      </c>
      <c r="E344" s="51"/>
      <c r="F344" s="51"/>
    </row>
    <row r="345" spans="1:6" ht="13" thickBot="1">
      <c r="A345" s="40">
        <v>43960</v>
      </c>
      <c r="B345" s="36" t="s">
        <v>22</v>
      </c>
      <c r="C345" s="34">
        <v>128</v>
      </c>
      <c r="D345" s="40">
        <v>2958101</v>
      </c>
      <c r="E345" s="51"/>
      <c r="F345" s="51"/>
    </row>
    <row r="346" spans="1:6" ht="13" thickBot="1">
      <c r="A346" s="40">
        <v>43960</v>
      </c>
      <c r="B346" s="36" t="s">
        <v>100</v>
      </c>
      <c r="C346" s="34">
        <v>154</v>
      </c>
      <c r="D346" s="40">
        <v>2958101</v>
      </c>
      <c r="E346" s="51"/>
      <c r="F346" s="51"/>
    </row>
    <row r="347" spans="1:6" ht="13" thickBot="1">
      <c r="A347" s="40">
        <v>43960</v>
      </c>
      <c r="B347" s="36" t="s">
        <v>101</v>
      </c>
      <c r="C347" s="34">
        <v>150</v>
      </c>
      <c r="D347" s="40">
        <v>2958101</v>
      </c>
      <c r="E347" s="51"/>
      <c r="F347" s="51"/>
    </row>
    <row r="348" spans="1:6" ht="13" thickBot="1">
      <c r="A348" s="40">
        <v>43960</v>
      </c>
      <c r="B348" s="36" t="s">
        <v>87</v>
      </c>
      <c r="C348" s="34">
        <v>103</v>
      </c>
      <c r="D348" s="40">
        <v>2958101</v>
      </c>
      <c r="E348" s="51"/>
      <c r="F348" s="51"/>
    </row>
    <row r="349" spans="1:6" ht="13" thickBot="1">
      <c r="A349" s="40">
        <v>43960</v>
      </c>
      <c r="B349" s="36" t="s">
        <v>88</v>
      </c>
      <c r="C349" s="34">
        <v>103</v>
      </c>
      <c r="D349" s="40">
        <v>2958101</v>
      </c>
      <c r="E349" s="51"/>
      <c r="F349" s="51"/>
    </row>
    <row r="350" spans="1:6" ht="13" thickBot="1">
      <c r="A350" s="40">
        <v>43960</v>
      </c>
      <c r="B350" s="36" t="s">
        <v>89</v>
      </c>
      <c r="C350" s="34">
        <v>98</v>
      </c>
      <c r="D350" s="40">
        <v>2958101</v>
      </c>
      <c r="E350" s="51"/>
      <c r="F350" s="51"/>
    </row>
    <row r="351" spans="1:6" ht="13" thickBot="1">
      <c r="A351" s="40">
        <v>43960</v>
      </c>
      <c r="B351" s="36" t="s">
        <v>90</v>
      </c>
      <c r="C351" s="34">
        <v>108</v>
      </c>
      <c r="D351" s="40">
        <v>2958101</v>
      </c>
      <c r="E351" s="51"/>
      <c r="F351" s="51"/>
    </row>
    <row r="352" spans="1:6" ht="13" thickBot="1">
      <c r="A352" s="40">
        <v>43960</v>
      </c>
      <c r="B352" s="36" t="s">
        <v>91</v>
      </c>
      <c r="C352" s="34">
        <v>200</v>
      </c>
      <c r="D352" s="40">
        <v>2958101</v>
      </c>
      <c r="E352" s="51"/>
      <c r="F352" s="51"/>
    </row>
    <row r="353" spans="1:6" ht="13" thickBot="1">
      <c r="A353" s="40">
        <v>43960</v>
      </c>
      <c r="B353" s="36" t="s">
        <v>38</v>
      </c>
      <c r="C353" s="34">
        <v>79</v>
      </c>
      <c r="D353" s="40">
        <v>2958101</v>
      </c>
      <c r="E353" s="51"/>
      <c r="F353" s="51"/>
    </row>
    <row r="354" spans="1:6" ht="13" thickBot="1">
      <c r="A354" s="40">
        <v>43960</v>
      </c>
      <c r="B354" s="36" t="s">
        <v>39</v>
      </c>
      <c r="C354" s="34">
        <v>79</v>
      </c>
      <c r="D354" s="40">
        <v>2958101</v>
      </c>
      <c r="E354" s="51"/>
      <c r="F354" s="51"/>
    </row>
    <row r="355" spans="1:6" ht="13" thickBot="1">
      <c r="A355" s="40">
        <v>43960</v>
      </c>
      <c r="B355" s="36" t="s">
        <v>40</v>
      </c>
      <c r="C355" s="34">
        <v>150</v>
      </c>
      <c r="D355" s="40">
        <v>2958101</v>
      </c>
      <c r="E355" s="51"/>
      <c r="F355" s="51"/>
    </row>
    <row r="356" spans="1:6" ht="13" thickBot="1">
      <c r="A356" s="40">
        <v>43960</v>
      </c>
      <c r="B356" s="36" t="s">
        <v>41</v>
      </c>
      <c r="C356" s="34">
        <v>110</v>
      </c>
      <c r="D356" s="40">
        <v>2958101</v>
      </c>
      <c r="E356" s="51"/>
      <c r="F356" s="51"/>
    </row>
    <row r="357" spans="1:6" ht="13" thickBot="1">
      <c r="A357" s="40">
        <v>43960</v>
      </c>
      <c r="B357" s="36" t="s">
        <v>42</v>
      </c>
      <c r="C357" s="34">
        <v>49</v>
      </c>
      <c r="D357" s="40">
        <v>2958101</v>
      </c>
      <c r="E357" s="51"/>
      <c r="F357" s="51"/>
    </row>
    <row r="358" spans="1:6" ht="13" thickBot="1">
      <c r="A358" s="40">
        <v>43960</v>
      </c>
      <c r="B358" s="36" t="s">
        <v>43</v>
      </c>
      <c r="C358" s="34">
        <v>112</v>
      </c>
      <c r="D358" s="40">
        <v>2958101</v>
      </c>
      <c r="E358" s="51"/>
      <c r="F358" s="51"/>
    </row>
    <row r="359" spans="1:6" ht="13" thickBot="1">
      <c r="A359" s="40">
        <v>43960</v>
      </c>
      <c r="B359" s="36" t="s">
        <v>44</v>
      </c>
      <c r="C359" s="34">
        <v>158</v>
      </c>
      <c r="D359" s="40">
        <v>2958101</v>
      </c>
      <c r="E359" s="51"/>
      <c r="F359" s="51"/>
    </row>
    <row r="360" spans="1:6" ht="13" thickBot="1">
      <c r="A360" s="40">
        <v>43960</v>
      </c>
      <c r="B360" s="36" t="s">
        <v>45</v>
      </c>
      <c r="C360" s="34">
        <v>182</v>
      </c>
      <c r="D360" s="40">
        <v>2958101</v>
      </c>
      <c r="E360" s="51"/>
      <c r="F360" s="51"/>
    </row>
    <row r="361" spans="1:6" ht="13" thickBot="1">
      <c r="A361" s="40">
        <v>43960</v>
      </c>
      <c r="B361" s="36" t="s">
        <v>46</v>
      </c>
      <c r="C361" s="34">
        <v>27</v>
      </c>
      <c r="D361" s="40">
        <v>2958101</v>
      </c>
      <c r="E361" s="51"/>
      <c r="F361" s="51"/>
    </row>
    <row r="362" spans="1:6" ht="13" thickBot="1">
      <c r="A362" s="40">
        <v>43960</v>
      </c>
      <c r="B362" s="36" t="s">
        <v>82</v>
      </c>
      <c r="C362" s="34">
        <v>101</v>
      </c>
      <c r="D362" s="40">
        <v>2958101</v>
      </c>
      <c r="E362" s="51"/>
      <c r="F362" s="51"/>
    </row>
    <row r="363" spans="1:6" ht="13" thickBot="1">
      <c r="A363" s="40">
        <v>43961</v>
      </c>
      <c r="B363" s="36" t="s">
        <v>27</v>
      </c>
      <c r="C363" s="34">
        <v>121</v>
      </c>
      <c r="D363" s="40">
        <v>2958101</v>
      </c>
      <c r="E363" s="51"/>
      <c r="F363" s="51"/>
    </row>
    <row r="364" spans="1:6" ht="13" thickBot="1">
      <c r="A364" s="40">
        <v>43961</v>
      </c>
      <c r="B364" s="36" t="s">
        <v>28</v>
      </c>
      <c r="C364" s="34">
        <v>30</v>
      </c>
      <c r="D364" s="40">
        <v>2958101</v>
      </c>
      <c r="E364" s="51"/>
      <c r="F364" s="51"/>
    </row>
    <row r="365" spans="1:6" ht="13" thickBot="1">
      <c r="A365" s="40">
        <v>43961</v>
      </c>
      <c r="B365" s="36" t="s">
        <v>29</v>
      </c>
      <c r="C365" s="34">
        <v>180</v>
      </c>
      <c r="D365" s="40">
        <v>2958101</v>
      </c>
      <c r="E365" s="51"/>
      <c r="F365" s="51"/>
    </row>
    <row r="366" spans="1:6" ht="13" thickBot="1">
      <c r="A366" s="40">
        <v>43961</v>
      </c>
      <c r="B366" s="36" t="s">
        <v>30</v>
      </c>
      <c r="C366" s="34">
        <v>38</v>
      </c>
      <c r="D366" s="40">
        <v>2958101</v>
      </c>
      <c r="E366" s="51"/>
      <c r="F366" s="51"/>
    </row>
    <row r="367" spans="1:6" ht="13" thickBot="1">
      <c r="A367" s="40">
        <v>43961</v>
      </c>
      <c r="B367" s="36" t="s">
        <v>31</v>
      </c>
      <c r="C367" s="34">
        <v>100</v>
      </c>
      <c r="D367" s="40">
        <v>2958101</v>
      </c>
      <c r="E367" s="51"/>
      <c r="F367" s="51"/>
    </row>
    <row r="368" spans="1:6" ht="13" thickBot="1">
      <c r="A368" s="40">
        <v>43961</v>
      </c>
      <c r="B368" s="36" t="s">
        <v>85</v>
      </c>
      <c r="C368" s="34">
        <v>102</v>
      </c>
      <c r="D368" s="40">
        <v>2958101</v>
      </c>
      <c r="E368" s="51"/>
      <c r="F368" s="51"/>
    </row>
    <row r="369" spans="1:6" ht="13" thickBot="1">
      <c r="A369" s="40">
        <v>43961</v>
      </c>
      <c r="B369" s="36" t="s">
        <v>86</v>
      </c>
      <c r="C369" s="34">
        <v>102</v>
      </c>
      <c r="D369" s="40">
        <v>2958101</v>
      </c>
      <c r="E369" s="51"/>
      <c r="F369" s="51"/>
    </row>
    <row r="370" spans="1:6" ht="13" thickBot="1">
      <c r="A370" s="40">
        <v>43961</v>
      </c>
      <c r="B370" s="36" t="s">
        <v>32</v>
      </c>
      <c r="C370" s="34">
        <v>22</v>
      </c>
      <c r="D370" s="40">
        <v>2958101</v>
      </c>
      <c r="E370" s="51"/>
      <c r="F370" s="51"/>
    </row>
    <row r="371" spans="1:6" ht="13" thickBot="1">
      <c r="A371" s="40">
        <v>43961</v>
      </c>
      <c r="B371" s="36" t="s">
        <v>33</v>
      </c>
      <c r="C371" s="34">
        <v>7</v>
      </c>
      <c r="D371" s="40">
        <v>2958101</v>
      </c>
      <c r="E371" s="51"/>
      <c r="F371" s="51"/>
    </row>
    <row r="372" spans="1:6" ht="13" thickBot="1">
      <c r="A372" s="40">
        <v>43961</v>
      </c>
      <c r="B372" s="36" t="s">
        <v>83</v>
      </c>
      <c r="C372" s="34">
        <v>101</v>
      </c>
      <c r="D372" s="40">
        <v>2958101</v>
      </c>
      <c r="E372" s="51"/>
      <c r="F372" s="51"/>
    </row>
    <row r="373" spans="1:6" ht="13" thickBot="1">
      <c r="A373" s="40">
        <v>43961</v>
      </c>
      <c r="B373" s="36" t="s">
        <v>34</v>
      </c>
      <c r="C373" s="34">
        <v>50</v>
      </c>
      <c r="D373" s="40">
        <v>2958101</v>
      </c>
      <c r="E373" s="51"/>
      <c r="F373" s="51"/>
    </row>
    <row r="374" spans="1:6" ht="13" thickBot="1">
      <c r="A374" s="40">
        <v>43961</v>
      </c>
      <c r="B374" s="36" t="s">
        <v>35</v>
      </c>
      <c r="C374" s="34">
        <v>50</v>
      </c>
      <c r="D374" s="40">
        <v>2958101</v>
      </c>
      <c r="E374" s="51"/>
      <c r="F374" s="51"/>
    </row>
    <row r="375" spans="1:6" ht="13" thickBot="1">
      <c r="A375" s="40">
        <v>43961</v>
      </c>
      <c r="B375" s="36" t="s">
        <v>36</v>
      </c>
      <c r="C375" s="34">
        <v>102</v>
      </c>
      <c r="D375" s="40">
        <v>2958101</v>
      </c>
      <c r="E375" s="51"/>
      <c r="F375" s="51"/>
    </row>
    <row r="376" spans="1:6" ht="13" thickBot="1">
      <c r="A376" s="40">
        <v>43961</v>
      </c>
      <c r="B376" s="36" t="s">
        <v>80</v>
      </c>
      <c r="C376" s="34">
        <v>121</v>
      </c>
      <c r="D376" s="40">
        <v>2958101</v>
      </c>
      <c r="E376" s="51"/>
      <c r="F376" s="51"/>
    </row>
    <row r="377" spans="1:6" ht="13" thickBot="1">
      <c r="A377" s="40">
        <v>43961</v>
      </c>
      <c r="B377" s="36" t="s">
        <v>81</v>
      </c>
      <c r="C377" s="34">
        <v>119</v>
      </c>
      <c r="D377" s="40">
        <v>2958101</v>
      </c>
      <c r="E377" s="51"/>
      <c r="F377" s="51"/>
    </row>
    <row r="378" spans="1:6" ht="13" thickBot="1">
      <c r="A378" s="40">
        <v>43961</v>
      </c>
      <c r="B378" s="36" t="s">
        <v>84</v>
      </c>
      <c r="C378" s="34">
        <v>180</v>
      </c>
      <c r="D378" s="40">
        <v>2958101</v>
      </c>
      <c r="E378" s="51"/>
      <c r="F378" s="51"/>
    </row>
    <row r="379" spans="1:6" ht="13" thickBot="1">
      <c r="A379" s="40">
        <v>43961</v>
      </c>
      <c r="B379" s="36" t="s">
        <v>37</v>
      </c>
      <c r="C379" s="34">
        <v>39</v>
      </c>
      <c r="D379" s="40">
        <v>2958101</v>
      </c>
      <c r="E379" s="51"/>
      <c r="F379" s="51"/>
    </row>
    <row r="380" spans="1:6" ht="13" thickBot="1">
      <c r="A380" s="40">
        <v>43961</v>
      </c>
      <c r="B380" s="36" t="s">
        <v>21</v>
      </c>
      <c r="C380" s="34">
        <v>125</v>
      </c>
      <c r="D380" s="40">
        <v>2958101</v>
      </c>
      <c r="E380" s="51"/>
      <c r="F380" s="51"/>
    </row>
    <row r="381" spans="1:6" ht="13" thickBot="1">
      <c r="A381" s="40">
        <v>43961</v>
      </c>
      <c r="B381" s="36" t="s">
        <v>22</v>
      </c>
      <c r="C381" s="34">
        <v>128</v>
      </c>
      <c r="D381" s="40">
        <v>2958101</v>
      </c>
      <c r="E381" s="51"/>
      <c r="F381" s="51"/>
    </row>
    <row r="382" spans="1:6" ht="13" thickBot="1">
      <c r="A382" s="40">
        <v>43961</v>
      </c>
      <c r="B382" s="36" t="s">
        <v>100</v>
      </c>
      <c r="C382" s="34">
        <v>154</v>
      </c>
      <c r="D382" s="40">
        <v>2958101</v>
      </c>
      <c r="E382" s="51"/>
      <c r="F382" s="51"/>
    </row>
    <row r="383" spans="1:6" ht="13" thickBot="1">
      <c r="A383" s="40">
        <v>43961</v>
      </c>
      <c r="B383" s="36" t="s">
        <v>101</v>
      </c>
      <c r="C383" s="34">
        <v>150</v>
      </c>
      <c r="D383" s="40">
        <v>2958101</v>
      </c>
      <c r="E383" s="51"/>
      <c r="F383" s="51"/>
    </row>
    <row r="384" spans="1:6" ht="13" thickBot="1">
      <c r="A384" s="40">
        <v>43961</v>
      </c>
      <c r="B384" s="36" t="s">
        <v>87</v>
      </c>
      <c r="C384" s="34">
        <v>103</v>
      </c>
      <c r="D384" s="40">
        <v>2958101</v>
      </c>
      <c r="E384" s="51"/>
      <c r="F384" s="51"/>
    </row>
    <row r="385" spans="1:6" ht="13" thickBot="1">
      <c r="A385" s="40">
        <v>43961</v>
      </c>
      <c r="B385" s="36" t="s">
        <v>88</v>
      </c>
      <c r="C385" s="34">
        <v>103</v>
      </c>
      <c r="D385" s="40">
        <v>2958101</v>
      </c>
      <c r="E385" s="51"/>
      <c r="F385" s="51"/>
    </row>
    <row r="386" spans="1:6" ht="13" thickBot="1">
      <c r="A386" s="40">
        <v>43961</v>
      </c>
      <c r="B386" s="36" t="s">
        <v>89</v>
      </c>
      <c r="C386" s="34">
        <v>98</v>
      </c>
      <c r="D386" s="40">
        <v>2958101</v>
      </c>
      <c r="E386" s="51"/>
      <c r="F386" s="51"/>
    </row>
    <row r="387" spans="1:6" ht="13" thickBot="1">
      <c r="A387" s="40">
        <v>43961</v>
      </c>
      <c r="B387" s="36" t="s">
        <v>90</v>
      </c>
      <c r="C387" s="34">
        <v>108</v>
      </c>
      <c r="D387" s="40">
        <v>2958101</v>
      </c>
      <c r="E387" s="51"/>
      <c r="F387" s="51"/>
    </row>
    <row r="388" spans="1:6" ht="13" thickBot="1">
      <c r="A388" s="40">
        <v>43961</v>
      </c>
      <c r="B388" s="36" t="s">
        <v>91</v>
      </c>
      <c r="C388" s="34">
        <v>200</v>
      </c>
      <c r="D388" s="40">
        <v>2958101</v>
      </c>
      <c r="E388" s="51"/>
      <c r="F388" s="51"/>
    </row>
    <row r="389" spans="1:6" ht="13" thickBot="1">
      <c r="A389" s="40">
        <v>43961</v>
      </c>
      <c r="B389" s="36" t="s">
        <v>38</v>
      </c>
      <c r="C389" s="34">
        <v>79</v>
      </c>
      <c r="D389" s="40">
        <v>2958101</v>
      </c>
      <c r="E389" s="51"/>
      <c r="F389" s="51"/>
    </row>
    <row r="390" spans="1:6" ht="13" thickBot="1">
      <c r="A390" s="40">
        <v>43961</v>
      </c>
      <c r="B390" s="36" t="s">
        <v>39</v>
      </c>
      <c r="C390" s="34">
        <v>79</v>
      </c>
      <c r="D390" s="40">
        <v>2958101</v>
      </c>
      <c r="E390" s="51"/>
      <c r="F390" s="51"/>
    </row>
    <row r="391" spans="1:6" ht="13" thickBot="1">
      <c r="A391" s="40">
        <v>43961</v>
      </c>
      <c r="B391" s="36" t="s">
        <v>40</v>
      </c>
      <c r="C391" s="34">
        <v>150</v>
      </c>
      <c r="D391" s="40">
        <v>2958101</v>
      </c>
      <c r="E391" s="51"/>
      <c r="F391" s="51"/>
    </row>
    <row r="392" spans="1:6" ht="13" thickBot="1">
      <c r="A392" s="40">
        <v>43961</v>
      </c>
      <c r="B392" s="36" t="s">
        <v>41</v>
      </c>
      <c r="C392" s="34">
        <v>110</v>
      </c>
      <c r="D392" s="40">
        <v>2958101</v>
      </c>
      <c r="E392" s="51"/>
      <c r="F392" s="51"/>
    </row>
    <row r="393" spans="1:6" ht="13" thickBot="1">
      <c r="A393" s="40">
        <v>43961</v>
      </c>
      <c r="B393" s="36" t="s">
        <v>42</v>
      </c>
      <c r="C393" s="34">
        <v>49</v>
      </c>
      <c r="D393" s="40">
        <v>2958101</v>
      </c>
      <c r="E393" s="51"/>
      <c r="F393" s="51"/>
    </row>
    <row r="394" spans="1:6" ht="13" thickBot="1">
      <c r="A394" s="40">
        <v>43961</v>
      </c>
      <c r="B394" s="36" t="s">
        <v>43</v>
      </c>
      <c r="C394" s="34">
        <v>112</v>
      </c>
      <c r="D394" s="40">
        <v>2958101</v>
      </c>
      <c r="E394" s="51"/>
      <c r="F394" s="51"/>
    </row>
    <row r="395" spans="1:6" ht="13" thickBot="1">
      <c r="A395" s="40">
        <v>43961</v>
      </c>
      <c r="B395" s="36" t="s">
        <v>44</v>
      </c>
      <c r="C395" s="34">
        <v>158</v>
      </c>
      <c r="D395" s="40">
        <v>2958101</v>
      </c>
      <c r="E395" s="51"/>
      <c r="F395" s="51"/>
    </row>
    <row r="396" spans="1:6" ht="13" thickBot="1">
      <c r="A396" s="40">
        <v>43961</v>
      </c>
      <c r="B396" s="36" t="s">
        <v>45</v>
      </c>
      <c r="C396" s="34">
        <v>182</v>
      </c>
      <c r="D396" s="40">
        <v>2958101</v>
      </c>
      <c r="E396" s="51"/>
      <c r="F396" s="51"/>
    </row>
    <row r="397" spans="1:6" ht="13" thickBot="1">
      <c r="A397" s="40">
        <v>43961</v>
      </c>
      <c r="B397" s="36" t="s">
        <v>46</v>
      </c>
      <c r="C397" s="34">
        <v>27</v>
      </c>
      <c r="D397" s="40">
        <v>2958101</v>
      </c>
      <c r="E397" s="51"/>
      <c r="F397" s="51"/>
    </row>
    <row r="398" spans="1:6" ht="13" thickBot="1">
      <c r="A398" s="40">
        <v>43961</v>
      </c>
      <c r="B398" s="36" t="s">
        <v>82</v>
      </c>
      <c r="C398" s="34">
        <v>101</v>
      </c>
      <c r="D398" s="40">
        <v>2958101</v>
      </c>
      <c r="E398" s="51"/>
      <c r="F398" s="51"/>
    </row>
    <row r="399" spans="1:6" ht="13" thickBot="1">
      <c r="A399" s="40">
        <v>43962</v>
      </c>
      <c r="B399" s="36" t="s">
        <v>27</v>
      </c>
      <c r="C399" s="34">
        <v>121</v>
      </c>
      <c r="D399" s="40">
        <v>2958101</v>
      </c>
      <c r="E399" s="51"/>
      <c r="F399" s="51"/>
    </row>
    <row r="400" spans="1:6" ht="13" thickBot="1">
      <c r="A400" s="40">
        <v>43962</v>
      </c>
      <c r="B400" s="36" t="s">
        <v>28</v>
      </c>
      <c r="C400" s="34">
        <v>30</v>
      </c>
      <c r="D400" s="40">
        <v>2958101</v>
      </c>
      <c r="E400" s="51"/>
      <c r="F400" s="51"/>
    </row>
    <row r="401" spans="1:6" ht="13" thickBot="1">
      <c r="A401" s="40">
        <v>43962</v>
      </c>
      <c r="B401" s="36" t="s">
        <v>29</v>
      </c>
      <c r="C401" s="34">
        <v>180</v>
      </c>
      <c r="D401" s="40">
        <v>2958101</v>
      </c>
      <c r="E401" s="51"/>
      <c r="F401" s="51"/>
    </row>
    <row r="402" spans="1:6" ht="13" thickBot="1">
      <c r="A402" s="40">
        <v>43962</v>
      </c>
      <c r="B402" s="36" t="s">
        <v>30</v>
      </c>
      <c r="C402" s="34">
        <v>38</v>
      </c>
      <c r="D402" s="40">
        <v>2958101</v>
      </c>
      <c r="E402" s="51"/>
      <c r="F402" s="51"/>
    </row>
    <row r="403" spans="1:6" ht="13" thickBot="1">
      <c r="A403" s="40">
        <v>43962</v>
      </c>
      <c r="B403" s="36" t="s">
        <v>31</v>
      </c>
      <c r="C403" s="34">
        <v>100</v>
      </c>
      <c r="D403" s="40">
        <v>2958101</v>
      </c>
      <c r="E403" s="51"/>
      <c r="F403" s="51"/>
    </row>
    <row r="404" spans="1:6" ht="13" thickBot="1">
      <c r="A404" s="40">
        <v>43962</v>
      </c>
      <c r="B404" s="36" t="s">
        <v>85</v>
      </c>
      <c r="C404" s="34">
        <v>102</v>
      </c>
      <c r="D404" s="40">
        <v>2958101</v>
      </c>
      <c r="E404" s="51"/>
      <c r="F404" s="51"/>
    </row>
    <row r="405" spans="1:6" ht="13" thickBot="1">
      <c r="A405" s="40">
        <v>43962</v>
      </c>
      <c r="B405" s="36" t="s">
        <v>86</v>
      </c>
      <c r="C405" s="34">
        <v>102</v>
      </c>
      <c r="D405" s="40">
        <v>2958101</v>
      </c>
      <c r="E405" s="51"/>
      <c r="F405" s="51"/>
    </row>
    <row r="406" spans="1:6" ht="13" thickBot="1">
      <c r="A406" s="40">
        <v>43962</v>
      </c>
      <c r="B406" s="36" t="s">
        <v>32</v>
      </c>
      <c r="C406" s="34">
        <v>22</v>
      </c>
      <c r="D406" s="40">
        <v>2958101</v>
      </c>
      <c r="E406" s="51"/>
      <c r="F406" s="51"/>
    </row>
    <row r="407" spans="1:6" ht="13" thickBot="1">
      <c r="A407" s="40">
        <v>43962</v>
      </c>
      <c r="B407" s="36" t="s">
        <v>33</v>
      </c>
      <c r="C407" s="34">
        <v>7</v>
      </c>
      <c r="D407" s="40">
        <v>2958101</v>
      </c>
      <c r="E407" s="51"/>
      <c r="F407" s="51"/>
    </row>
    <row r="408" spans="1:6" ht="13" thickBot="1">
      <c r="A408" s="40">
        <v>43962</v>
      </c>
      <c r="B408" s="36" t="s">
        <v>83</v>
      </c>
      <c r="C408" s="34">
        <v>101</v>
      </c>
      <c r="D408" s="40">
        <v>2958101</v>
      </c>
      <c r="E408" s="51"/>
      <c r="F408" s="51"/>
    </row>
    <row r="409" spans="1:6" ht="13" thickBot="1">
      <c r="A409" s="40">
        <v>43962</v>
      </c>
      <c r="B409" s="36" t="s">
        <v>34</v>
      </c>
      <c r="C409" s="34">
        <v>50</v>
      </c>
      <c r="D409" s="40">
        <v>2958101</v>
      </c>
      <c r="E409" s="51"/>
      <c r="F409" s="51"/>
    </row>
    <row r="410" spans="1:6" ht="13" thickBot="1">
      <c r="A410" s="40">
        <v>43962</v>
      </c>
      <c r="B410" s="36" t="s">
        <v>35</v>
      </c>
      <c r="C410" s="34">
        <v>50</v>
      </c>
      <c r="D410" s="40">
        <v>2958101</v>
      </c>
      <c r="E410" s="51"/>
      <c r="F410" s="51"/>
    </row>
    <row r="411" spans="1:6" ht="13" thickBot="1">
      <c r="A411" s="40">
        <v>43962</v>
      </c>
      <c r="B411" s="36" t="s">
        <v>36</v>
      </c>
      <c r="C411" s="34">
        <v>102</v>
      </c>
      <c r="D411" s="40">
        <v>2958101</v>
      </c>
      <c r="E411" s="51"/>
      <c r="F411" s="51"/>
    </row>
    <row r="412" spans="1:6" ht="13" thickBot="1">
      <c r="A412" s="40">
        <v>43962</v>
      </c>
      <c r="B412" s="36" t="s">
        <v>80</v>
      </c>
      <c r="C412" s="34">
        <v>121</v>
      </c>
      <c r="D412" s="40">
        <v>2958101</v>
      </c>
      <c r="E412" s="51"/>
      <c r="F412" s="51"/>
    </row>
    <row r="413" spans="1:6" ht="13" thickBot="1">
      <c r="A413" s="40">
        <v>43962</v>
      </c>
      <c r="B413" s="36" t="s">
        <v>81</v>
      </c>
      <c r="C413" s="34">
        <v>119</v>
      </c>
      <c r="D413" s="40">
        <v>2958101</v>
      </c>
      <c r="E413" s="51"/>
      <c r="F413" s="51"/>
    </row>
    <row r="414" spans="1:6" ht="13" thickBot="1">
      <c r="A414" s="40">
        <v>43962</v>
      </c>
      <c r="B414" s="36" t="s">
        <v>84</v>
      </c>
      <c r="C414" s="34">
        <v>180</v>
      </c>
      <c r="D414" s="40">
        <v>2958101</v>
      </c>
      <c r="E414" s="51"/>
      <c r="F414" s="51"/>
    </row>
    <row r="415" spans="1:6" ht="13" thickBot="1">
      <c r="A415" s="40">
        <v>43962</v>
      </c>
      <c r="B415" s="36" t="s">
        <v>37</v>
      </c>
      <c r="C415" s="34">
        <v>39</v>
      </c>
      <c r="D415" s="40">
        <v>2958101</v>
      </c>
      <c r="E415" s="51"/>
      <c r="F415" s="51"/>
    </row>
    <row r="416" spans="1:6" ht="13" thickBot="1">
      <c r="A416" s="40">
        <v>43962</v>
      </c>
      <c r="B416" s="36" t="s">
        <v>21</v>
      </c>
      <c r="C416" s="34">
        <v>125</v>
      </c>
      <c r="D416" s="40">
        <v>2958101</v>
      </c>
      <c r="E416" s="51"/>
      <c r="F416" s="51"/>
    </row>
    <row r="417" spans="1:6" ht="13" thickBot="1">
      <c r="A417" s="40">
        <v>43962</v>
      </c>
      <c r="B417" s="36" t="s">
        <v>22</v>
      </c>
      <c r="C417" s="34">
        <v>128</v>
      </c>
      <c r="D417" s="40">
        <v>2958101</v>
      </c>
      <c r="E417" s="51"/>
      <c r="F417" s="51"/>
    </row>
    <row r="418" spans="1:6" ht="13" thickBot="1">
      <c r="A418" s="40">
        <v>43962</v>
      </c>
      <c r="B418" s="36" t="s">
        <v>100</v>
      </c>
      <c r="C418" s="34">
        <v>154</v>
      </c>
      <c r="D418" s="40">
        <v>2958101</v>
      </c>
      <c r="E418" s="51"/>
      <c r="F418" s="51"/>
    </row>
    <row r="419" spans="1:6" ht="13" thickBot="1">
      <c r="A419" s="40">
        <v>43962</v>
      </c>
      <c r="B419" s="36" t="s">
        <v>101</v>
      </c>
      <c r="C419" s="34">
        <v>150</v>
      </c>
      <c r="D419" s="40">
        <v>2958101</v>
      </c>
      <c r="E419" s="51"/>
      <c r="F419" s="51"/>
    </row>
    <row r="420" spans="1:6" ht="13" thickBot="1">
      <c r="A420" s="40">
        <v>43962</v>
      </c>
      <c r="B420" s="36" t="s">
        <v>87</v>
      </c>
      <c r="C420" s="34">
        <v>103</v>
      </c>
      <c r="D420" s="40">
        <v>2958101</v>
      </c>
      <c r="E420" s="51"/>
      <c r="F420" s="51"/>
    </row>
    <row r="421" spans="1:6" ht="13" thickBot="1">
      <c r="A421" s="40">
        <v>43962</v>
      </c>
      <c r="B421" s="36" t="s">
        <v>88</v>
      </c>
      <c r="C421" s="34">
        <v>103</v>
      </c>
      <c r="D421" s="40">
        <v>2958101</v>
      </c>
      <c r="E421" s="51"/>
      <c r="F421" s="51"/>
    </row>
    <row r="422" spans="1:6" ht="13" thickBot="1">
      <c r="A422" s="40">
        <v>43962</v>
      </c>
      <c r="B422" s="36" t="s">
        <v>89</v>
      </c>
      <c r="C422" s="34">
        <v>98</v>
      </c>
      <c r="D422" s="40">
        <v>2958101</v>
      </c>
      <c r="E422" s="51"/>
      <c r="F422" s="51"/>
    </row>
    <row r="423" spans="1:6" ht="13" thickBot="1">
      <c r="A423" s="40">
        <v>43962</v>
      </c>
      <c r="B423" s="36" t="s">
        <v>90</v>
      </c>
      <c r="C423" s="34">
        <v>108</v>
      </c>
      <c r="D423" s="40">
        <v>2958101</v>
      </c>
      <c r="E423" s="51"/>
      <c r="F423" s="51"/>
    </row>
    <row r="424" spans="1:6" ht="13" thickBot="1">
      <c r="A424" s="40">
        <v>43962</v>
      </c>
      <c r="B424" s="36" t="s">
        <v>91</v>
      </c>
      <c r="C424" s="34">
        <v>200</v>
      </c>
      <c r="D424" s="40">
        <v>2958101</v>
      </c>
      <c r="E424" s="51"/>
      <c r="F424" s="51"/>
    </row>
    <row r="425" spans="1:6" ht="13" thickBot="1">
      <c r="A425" s="40">
        <v>43962</v>
      </c>
      <c r="B425" s="36" t="s">
        <v>38</v>
      </c>
      <c r="C425" s="34">
        <v>79</v>
      </c>
      <c r="D425" s="40">
        <v>2958101</v>
      </c>
      <c r="E425" s="51"/>
      <c r="F425" s="51"/>
    </row>
    <row r="426" spans="1:6" ht="13" thickBot="1">
      <c r="A426" s="40">
        <v>43962</v>
      </c>
      <c r="B426" s="36" t="s">
        <v>39</v>
      </c>
      <c r="C426" s="34">
        <v>79</v>
      </c>
      <c r="D426" s="40">
        <v>2958101</v>
      </c>
      <c r="E426" s="51"/>
      <c r="F426" s="51"/>
    </row>
    <row r="427" spans="1:6" ht="13" thickBot="1">
      <c r="A427" s="40">
        <v>43962</v>
      </c>
      <c r="B427" s="36" t="s">
        <v>40</v>
      </c>
      <c r="C427" s="34">
        <v>150</v>
      </c>
      <c r="D427" s="40">
        <v>2958101</v>
      </c>
      <c r="E427" s="51"/>
      <c r="F427" s="51"/>
    </row>
    <row r="428" spans="1:6" ht="13" thickBot="1">
      <c r="A428" s="40">
        <v>43962</v>
      </c>
      <c r="B428" s="36" t="s">
        <v>41</v>
      </c>
      <c r="C428" s="34">
        <v>110</v>
      </c>
      <c r="D428" s="40">
        <v>2958101</v>
      </c>
      <c r="E428" s="51"/>
      <c r="F428" s="51"/>
    </row>
    <row r="429" spans="1:6" ht="13" thickBot="1">
      <c r="A429" s="40">
        <v>43962</v>
      </c>
      <c r="B429" s="36" t="s">
        <v>42</v>
      </c>
      <c r="C429" s="34">
        <v>49</v>
      </c>
      <c r="D429" s="40">
        <v>2958101</v>
      </c>
      <c r="E429" s="51"/>
      <c r="F429" s="51"/>
    </row>
    <row r="430" spans="1:6" ht="13" thickBot="1">
      <c r="A430" s="40">
        <v>43962</v>
      </c>
      <c r="B430" s="36" t="s">
        <v>43</v>
      </c>
      <c r="C430" s="34">
        <v>112</v>
      </c>
      <c r="D430" s="40">
        <v>2958101</v>
      </c>
      <c r="E430" s="51"/>
      <c r="F430" s="51"/>
    </row>
    <row r="431" spans="1:6" ht="13" thickBot="1">
      <c r="A431" s="40">
        <v>43962</v>
      </c>
      <c r="B431" s="36" t="s">
        <v>44</v>
      </c>
      <c r="C431" s="34">
        <v>158</v>
      </c>
      <c r="D431" s="40">
        <v>2958101</v>
      </c>
      <c r="E431" s="51"/>
      <c r="F431" s="51"/>
    </row>
    <row r="432" spans="1:6" ht="13" thickBot="1">
      <c r="A432" s="40">
        <v>43962</v>
      </c>
      <c r="B432" s="36" t="s">
        <v>45</v>
      </c>
      <c r="C432" s="34">
        <v>182</v>
      </c>
      <c r="D432" s="40">
        <v>2958101</v>
      </c>
      <c r="E432" s="51"/>
      <c r="F432" s="51"/>
    </row>
    <row r="433" spans="1:6" ht="13" thickBot="1">
      <c r="A433" s="40">
        <v>43962</v>
      </c>
      <c r="B433" s="36" t="s">
        <v>46</v>
      </c>
      <c r="C433" s="34">
        <v>27</v>
      </c>
      <c r="D433" s="40">
        <v>2958101</v>
      </c>
      <c r="E433" s="51"/>
      <c r="F433" s="51"/>
    </row>
    <row r="434" spans="1:6" ht="13" thickBot="1">
      <c r="A434" s="40">
        <v>43962</v>
      </c>
      <c r="B434" s="36" t="s">
        <v>82</v>
      </c>
      <c r="C434" s="34">
        <v>101</v>
      </c>
      <c r="D434" s="40">
        <v>2958101</v>
      </c>
      <c r="E434" s="51"/>
      <c r="F434" s="51"/>
    </row>
    <row r="435" spans="1:6" ht="13" thickBot="1">
      <c r="A435" s="40">
        <v>43963</v>
      </c>
      <c r="B435" s="36" t="s">
        <v>27</v>
      </c>
      <c r="C435" s="34">
        <v>121</v>
      </c>
      <c r="D435" s="40">
        <v>2958101</v>
      </c>
      <c r="E435" s="51"/>
      <c r="F435" s="51"/>
    </row>
    <row r="436" spans="1:6" ht="13" thickBot="1">
      <c r="A436" s="40">
        <v>43963</v>
      </c>
      <c r="B436" s="36" t="s">
        <v>28</v>
      </c>
      <c r="C436" s="34">
        <v>30</v>
      </c>
      <c r="D436" s="40">
        <v>2958101</v>
      </c>
      <c r="E436" s="51"/>
      <c r="F436" s="51"/>
    </row>
    <row r="437" spans="1:6" ht="13" thickBot="1">
      <c r="A437" s="40">
        <v>43963</v>
      </c>
      <c r="B437" s="36" t="s">
        <v>29</v>
      </c>
      <c r="C437" s="34">
        <v>180</v>
      </c>
      <c r="D437" s="40">
        <v>2958101</v>
      </c>
      <c r="E437" s="51"/>
      <c r="F437" s="51"/>
    </row>
    <row r="438" spans="1:6" ht="13" thickBot="1">
      <c r="A438" s="40">
        <v>43963</v>
      </c>
      <c r="B438" s="36" t="s">
        <v>30</v>
      </c>
      <c r="C438" s="34">
        <v>38</v>
      </c>
      <c r="D438" s="40">
        <v>2958101</v>
      </c>
      <c r="E438" s="51"/>
      <c r="F438" s="51"/>
    </row>
    <row r="439" spans="1:6" ht="13" thickBot="1">
      <c r="A439" s="40">
        <v>43963</v>
      </c>
      <c r="B439" s="36" t="s">
        <v>31</v>
      </c>
      <c r="C439" s="34">
        <v>100</v>
      </c>
      <c r="D439" s="40">
        <v>2958101</v>
      </c>
      <c r="E439" s="51"/>
      <c r="F439" s="51"/>
    </row>
    <row r="440" spans="1:6" ht="13" thickBot="1">
      <c r="A440" s="40">
        <v>43963</v>
      </c>
      <c r="B440" s="36" t="s">
        <v>85</v>
      </c>
      <c r="C440" s="34">
        <v>102</v>
      </c>
      <c r="D440" s="40">
        <v>2958101</v>
      </c>
      <c r="E440" s="51"/>
      <c r="F440" s="51"/>
    </row>
    <row r="441" spans="1:6" ht="13" thickBot="1">
      <c r="A441" s="40">
        <v>43963</v>
      </c>
      <c r="B441" s="36" t="s">
        <v>86</v>
      </c>
      <c r="C441" s="34">
        <v>102</v>
      </c>
      <c r="D441" s="40">
        <v>2958101</v>
      </c>
      <c r="E441" s="51"/>
      <c r="F441" s="51"/>
    </row>
    <row r="442" spans="1:6" ht="13" thickBot="1">
      <c r="A442" s="40">
        <v>43963</v>
      </c>
      <c r="B442" s="36" t="s">
        <v>32</v>
      </c>
      <c r="C442" s="34">
        <v>22</v>
      </c>
      <c r="D442" s="40">
        <v>2958101</v>
      </c>
      <c r="E442" s="51"/>
      <c r="F442" s="51"/>
    </row>
    <row r="443" spans="1:6" ht="13" thickBot="1">
      <c r="A443" s="40">
        <v>43963</v>
      </c>
      <c r="B443" s="36" t="s">
        <v>33</v>
      </c>
      <c r="C443" s="34">
        <v>7</v>
      </c>
      <c r="D443" s="40">
        <v>2958101</v>
      </c>
      <c r="E443" s="51"/>
      <c r="F443" s="51"/>
    </row>
    <row r="444" spans="1:6" ht="13" thickBot="1">
      <c r="A444" s="40">
        <v>43963</v>
      </c>
      <c r="B444" s="36" t="s">
        <v>83</v>
      </c>
      <c r="C444" s="34">
        <v>101</v>
      </c>
      <c r="D444" s="40">
        <v>2958101</v>
      </c>
      <c r="E444" s="51"/>
      <c r="F444" s="51"/>
    </row>
    <row r="445" spans="1:6" ht="13" thickBot="1">
      <c r="A445" s="40">
        <v>43963</v>
      </c>
      <c r="B445" s="36" t="s">
        <v>34</v>
      </c>
      <c r="C445" s="34">
        <v>50</v>
      </c>
      <c r="D445" s="40">
        <v>2958101</v>
      </c>
      <c r="E445" s="51"/>
      <c r="F445" s="51"/>
    </row>
    <row r="446" spans="1:6" ht="13" thickBot="1">
      <c r="A446" s="40">
        <v>43963</v>
      </c>
      <c r="B446" s="36" t="s">
        <v>35</v>
      </c>
      <c r="C446" s="34">
        <v>50</v>
      </c>
      <c r="D446" s="40">
        <v>2958101</v>
      </c>
      <c r="E446" s="51"/>
      <c r="F446" s="51"/>
    </row>
    <row r="447" spans="1:6" ht="13" thickBot="1">
      <c r="A447" s="40">
        <v>43963</v>
      </c>
      <c r="B447" s="36" t="s">
        <v>36</v>
      </c>
      <c r="C447" s="34">
        <v>102</v>
      </c>
      <c r="D447" s="40">
        <v>2958101</v>
      </c>
      <c r="E447" s="51"/>
      <c r="F447" s="51"/>
    </row>
    <row r="448" spans="1:6" ht="13" thickBot="1">
      <c r="A448" s="40">
        <v>43963</v>
      </c>
      <c r="B448" s="36" t="s">
        <v>80</v>
      </c>
      <c r="C448" s="34">
        <v>121</v>
      </c>
      <c r="D448" s="40">
        <v>2958101</v>
      </c>
      <c r="E448" s="51"/>
      <c r="F448" s="51"/>
    </row>
    <row r="449" spans="1:6" ht="13" thickBot="1">
      <c r="A449" s="40">
        <v>43963</v>
      </c>
      <c r="B449" s="36" t="s">
        <v>81</v>
      </c>
      <c r="C449" s="34">
        <v>119</v>
      </c>
      <c r="D449" s="40">
        <v>2958101</v>
      </c>
      <c r="E449" s="51"/>
      <c r="F449" s="51"/>
    </row>
    <row r="450" spans="1:6" ht="13" thickBot="1">
      <c r="A450" s="40">
        <v>43963</v>
      </c>
      <c r="B450" s="36" t="s">
        <v>84</v>
      </c>
      <c r="C450" s="34">
        <v>180</v>
      </c>
      <c r="D450" s="40">
        <v>2958101</v>
      </c>
      <c r="E450" s="51"/>
      <c r="F450" s="51"/>
    </row>
    <row r="451" spans="1:6" ht="13" thickBot="1">
      <c r="A451" s="40">
        <v>43963</v>
      </c>
      <c r="B451" s="36" t="s">
        <v>37</v>
      </c>
      <c r="C451" s="34">
        <v>39</v>
      </c>
      <c r="D451" s="40">
        <v>2958101</v>
      </c>
      <c r="E451" s="51"/>
      <c r="F451" s="51"/>
    </row>
    <row r="452" spans="1:6" ht="13" thickBot="1">
      <c r="A452" s="40">
        <v>43963</v>
      </c>
      <c r="B452" s="36" t="s">
        <v>21</v>
      </c>
      <c r="C452" s="34">
        <v>125</v>
      </c>
      <c r="D452" s="40">
        <v>2958101</v>
      </c>
      <c r="E452" s="51"/>
      <c r="F452" s="51"/>
    </row>
    <row r="453" spans="1:6" ht="13" thickBot="1">
      <c r="A453" s="40">
        <v>43963</v>
      </c>
      <c r="B453" s="36" t="s">
        <v>22</v>
      </c>
      <c r="C453" s="34">
        <v>128</v>
      </c>
      <c r="D453" s="40">
        <v>2958101</v>
      </c>
      <c r="E453" s="51"/>
      <c r="F453" s="51"/>
    </row>
    <row r="454" spans="1:6" ht="13" thickBot="1">
      <c r="A454" s="40">
        <v>43963</v>
      </c>
      <c r="B454" s="36" t="s">
        <v>100</v>
      </c>
      <c r="C454" s="34">
        <v>154</v>
      </c>
      <c r="D454" s="40">
        <v>2958101</v>
      </c>
      <c r="E454" s="51"/>
      <c r="F454" s="51"/>
    </row>
    <row r="455" spans="1:6" ht="13" thickBot="1">
      <c r="A455" s="40">
        <v>43963</v>
      </c>
      <c r="B455" s="36" t="s">
        <v>101</v>
      </c>
      <c r="C455" s="34">
        <v>150</v>
      </c>
      <c r="D455" s="40">
        <v>2958101</v>
      </c>
      <c r="E455" s="51"/>
      <c r="F455" s="51"/>
    </row>
    <row r="456" spans="1:6" ht="13" thickBot="1">
      <c r="A456" s="40">
        <v>43963</v>
      </c>
      <c r="B456" s="36" t="s">
        <v>87</v>
      </c>
      <c r="C456" s="34">
        <v>103</v>
      </c>
      <c r="D456" s="40">
        <v>2958101</v>
      </c>
      <c r="E456" s="51"/>
      <c r="F456" s="51"/>
    </row>
    <row r="457" spans="1:6" ht="13" thickBot="1">
      <c r="A457" s="40">
        <v>43963</v>
      </c>
      <c r="B457" s="36" t="s">
        <v>88</v>
      </c>
      <c r="C457" s="34">
        <v>103</v>
      </c>
      <c r="D457" s="40">
        <v>2958101</v>
      </c>
      <c r="E457" s="51"/>
      <c r="F457" s="51"/>
    </row>
    <row r="458" spans="1:6" ht="13" thickBot="1">
      <c r="A458" s="40">
        <v>43963</v>
      </c>
      <c r="B458" s="36" t="s">
        <v>89</v>
      </c>
      <c r="C458" s="34">
        <v>98</v>
      </c>
      <c r="D458" s="40">
        <v>2958101</v>
      </c>
      <c r="E458" s="51"/>
      <c r="F458" s="51"/>
    </row>
    <row r="459" spans="1:6" ht="13" thickBot="1">
      <c r="A459" s="40">
        <v>43963</v>
      </c>
      <c r="B459" s="36" t="s">
        <v>90</v>
      </c>
      <c r="C459" s="34">
        <v>108</v>
      </c>
      <c r="D459" s="40">
        <v>2958101</v>
      </c>
      <c r="E459" s="51"/>
      <c r="F459" s="51"/>
    </row>
    <row r="460" spans="1:6" ht="13" thickBot="1">
      <c r="A460" s="40">
        <v>43963</v>
      </c>
      <c r="B460" s="36" t="s">
        <v>91</v>
      </c>
      <c r="C460" s="34">
        <v>200</v>
      </c>
      <c r="D460" s="40">
        <v>2958101</v>
      </c>
      <c r="E460" s="51"/>
      <c r="F460" s="51"/>
    </row>
    <row r="461" spans="1:6" ht="13" thickBot="1">
      <c r="A461" s="40">
        <v>43963</v>
      </c>
      <c r="B461" s="36" t="s">
        <v>38</v>
      </c>
      <c r="C461" s="34">
        <v>79</v>
      </c>
      <c r="D461" s="40">
        <v>2958101</v>
      </c>
      <c r="E461" s="51"/>
      <c r="F461" s="51"/>
    </row>
    <row r="462" spans="1:6" ht="13" thickBot="1">
      <c r="A462" s="40">
        <v>43963</v>
      </c>
      <c r="B462" s="36" t="s">
        <v>39</v>
      </c>
      <c r="C462" s="34">
        <v>79</v>
      </c>
      <c r="D462" s="40">
        <v>2958101</v>
      </c>
      <c r="E462" s="51"/>
      <c r="F462" s="51"/>
    </row>
    <row r="463" spans="1:6" ht="13" thickBot="1">
      <c r="A463" s="40">
        <v>43963</v>
      </c>
      <c r="B463" s="36" t="s">
        <v>40</v>
      </c>
      <c r="C463" s="34">
        <v>150</v>
      </c>
      <c r="D463" s="40">
        <v>2958101</v>
      </c>
      <c r="E463" s="51"/>
      <c r="F463" s="51"/>
    </row>
    <row r="464" spans="1:6" ht="13" thickBot="1">
      <c r="A464" s="40">
        <v>43963</v>
      </c>
      <c r="B464" s="36" t="s">
        <v>41</v>
      </c>
      <c r="C464" s="34">
        <v>110</v>
      </c>
      <c r="D464" s="40">
        <v>2958101</v>
      </c>
      <c r="E464" s="51"/>
      <c r="F464" s="51"/>
    </row>
    <row r="465" spans="1:6" ht="13" thickBot="1">
      <c r="A465" s="40">
        <v>43963</v>
      </c>
      <c r="B465" s="36" t="s">
        <v>42</v>
      </c>
      <c r="C465" s="34">
        <v>49</v>
      </c>
      <c r="D465" s="40">
        <v>2958101</v>
      </c>
      <c r="E465" s="51"/>
      <c r="F465" s="51"/>
    </row>
    <row r="466" spans="1:6" ht="13" thickBot="1">
      <c r="A466" s="40">
        <v>43963</v>
      </c>
      <c r="B466" s="36" t="s">
        <v>43</v>
      </c>
      <c r="C466" s="34">
        <v>112</v>
      </c>
      <c r="D466" s="40">
        <v>2958101</v>
      </c>
      <c r="E466" s="51"/>
      <c r="F466" s="51"/>
    </row>
    <row r="467" spans="1:6" ht="13" thickBot="1">
      <c r="A467" s="40">
        <v>43963</v>
      </c>
      <c r="B467" s="36" t="s">
        <v>44</v>
      </c>
      <c r="C467" s="34">
        <v>158</v>
      </c>
      <c r="D467" s="40">
        <v>2958101</v>
      </c>
      <c r="E467" s="51"/>
      <c r="F467" s="51"/>
    </row>
    <row r="468" spans="1:6" ht="13" thickBot="1">
      <c r="A468" s="40">
        <v>43963</v>
      </c>
      <c r="B468" s="36" t="s">
        <v>45</v>
      </c>
      <c r="C468" s="34">
        <v>182</v>
      </c>
      <c r="D468" s="40">
        <v>2958101</v>
      </c>
      <c r="E468" s="51"/>
      <c r="F468" s="51"/>
    </row>
    <row r="469" spans="1:6" ht="13" thickBot="1">
      <c r="A469" s="40">
        <v>43963</v>
      </c>
      <c r="B469" s="36" t="s">
        <v>46</v>
      </c>
      <c r="C469" s="34">
        <v>27</v>
      </c>
      <c r="D469" s="40">
        <v>2958101</v>
      </c>
      <c r="E469" s="51"/>
      <c r="F469" s="51"/>
    </row>
    <row r="470" spans="1:6" ht="13" thickBot="1">
      <c r="A470" s="40">
        <v>43963</v>
      </c>
      <c r="B470" s="36" t="s">
        <v>82</v>
      </c>
      <c r="C470" s="34">
        <v>101</v>
      </c>
      <c r="D470" s="40">
        <v>2958101</v>
      </c>
      <c r="E470" s="51"/>
      <c r="F470" s="51"/>
    </row>
    <row r="471" spans="1:6" ht="13" thickBot="1">
      <c r="A471" s="40">
        <v>43964</v>
      </c>
      <c r="B471" s="36" t="s">
        <v>27</v>
      </c>
      <c r="C471" s="34">
        <v>121</v>
      </c>
      <c r="D471" s="40">
        <v>2958101</v>
      </c>
      <c r="E471" s="51"/>
      <c r="F471" s="51"/>
    </row>
    <row r="472" spans="1:6" ht="13" thickBot="1">
      <c r="A472" s="40">
        <v>43964</v>
      </c>
      <c r="B472" s="36" t="s">
        <v>28</v>
      </c>
      <c r="C472" s="34">
        <v>30</v>
      </c>
      <c r="D472" s="40">
        <v>2958101</v>
      </c>
      <c r="E472" s="51"/>
      <c r="F472" s="51"/>
    </row>
    <row r="473" spans="1:6" ht="13" thickBot="1">
      <c r="A473" s="40">
        <v>43964</v>
      </c>
      <c r="B473" s="36" t="s">
        <v>29</v>
      </c>
      <c r="C473" s="34">
        <v>180</v>
      </c>
      <c r="D473" s="40">
        <v>2958101</v>
      </c>
      <c r="E473" s="51"/>
      <c r="F473" s="51"/>
    </row>
    <row r="474" spans="1:6" ht="13" thickBot="1">
      <c r="A474" s="40">
        <v>43964</v>
      </c>
      <c r="B474" s="36" t="s">
        <v>30</v>
      </c>
      <c r="C474" s="34">
        <v>38</v>
      </c>
      <c r="D474" s="40">
        <v>2958101</v>
      </c>
      <c r="E474" s="51"/>
      <c r="F474" s="51"/>
    </row>
    <row r="475" spans="1:6" ht="13" thickBot="1">
      <c r="A475" s="40">
        <v>43964</v>
      </c>
      <c r="B475" s="36" t="s">
        <v>31</v>
      </c>
      <c r="C475" s="34">
        <v>100</v>
      </c>
      <c r="D475" s="40">
        <v>2958101</v>
      </c>
      <c r="E475" s="51"/>
      <c r="F475" s="51"/>
    </row>
    <row r="476" spans="1:6" ht="13" thickBot="1">
      <c r="A476" s="40">
        <v>43964</v>
      </c>
      <c r="B476" s="36" t="s">
        <v>85</v>
      </c>
      <c r="C476" s="34">
        <v>102</v>
      </c>
      <c r="D476" s="40">
        <v>2958101</v>
      </c>
      <c r="E476" s="51"/>
      <c r="F476" s="51"/>
    </row>
    <row r="477" spans="1:6" ht="13" thickBot="1">
      <c r="A477" s="40">
        <v>43964</v>
      </c>
      <c r="B477" s="36" t="s">
        <v>86</v>
      </c>
      <c r="C477" s="34">
        <v>102</v>
      </c>
      <c r="D477" s="40">
        <v>2958101</v>
      </c>
      <c r="E477" s="51"/>
      <c r="F477" s="51"/>
    </row>
    <row r="478" spans="1:6" ht="13" thickBot="1">
      <c r="A478" s="40">
        <v>43964</v>
      </c>
      <c r="B478" s="36" t="s">
        <v>32</v>
      </c>
      <c r="C478" s="34">
        <v>22</v>
      </c>
      <c r="D478" s="40">
        <v>2958101</v>
      </c>
      <c r="E478" s="51"/>
      <c r="F478" s="51"/>
    </row>
    <row r="479" spans="1:6" ht="13" thickBot="1">
      <c r="A479" s="40">
        <v>43964</v>
      </c>
      <c r="B479" s="36" t="s">
        <v>33</v>
      </c>
      <c r="C479" s="34">
        <v>7</v>
      </c>
      <c r="D479" s="40">
        <v>2958101</v>
      </c>
      <c r="E479" s="51"/>
      <c r="F479" s="51"/>
    </row>
    <row r="480" spans="1:6" ht="13" thickBot="1">
      <c r="A480" s="40">
        <v>43964</v>
      </c>
      <c r="B480" s="36" t="s">
        <v>83</v>
      </c>
      <c r="C480" s="34">
        <v>101</v>
      </c>
      <c r="D480" s="40">
        <v>2958101</v>
      </c>
      <c r="E480" s="51"/>
      <c r="F480" s="51"/>
    </row>
    <row r="481" spans="1:6" ht="13" thickBot="1">
      <c r="A481" s="40">
        <v>43964</v>
      </c>
      <c r="B481" s="36" t="s">
        <v>34</v>
      </c>
      <c r="C481" s="34">
        <v>50</v>
      </c>
      <c r="D481" s="40">
        <v>2958101</v>
      </c>
      <c r="E481" s="51"/>
      <c r="F481" s="51"/>
    </row>
    <row r="482" spans="1:6" ht="13" thickBot="1">
      <c r="A482" s="40">
        <v>43964</v>
      </c>
      <c r="B482" s="36" t="s">
        <v>35</v>
      </c>
      <c r="C482" s="34">
        <v>50</v>
      </c>
      <c r="D482" s="40">
        <v>2958101</v>
      </c>
      <c r="E482" s="51"/>
      <c r="F482" s="51"/>
    </row>
    <row r="483" spans="1:6" ht="13" thickBot="1">
      <c r="A483" s="40">
        <v>43964</v>
      </c>
      <c r="B483" s="36" t="s">
        <v>36</v>
      </c>
      <c r="C483" s="34">
        <v>102</v>
      </c>
      <c r="D483" s="40">
        <v>2958101</v>
      </c>
      <c r="E483" s="51"/>
      <c r="F483" s="51"/>
    </row>
    <row r="484" spans="1:6" ht="13" thickBot="1">
      <c r="A484" s="40">
        <v>43964</v>
      </c>
      <c r="B484" s="36" t="s">
        <v>80</v>
      </c>
      <c r="C484" s="34">
        <v>121</v>
      </c>
      <c r="D484" s="40">
        <v>2958101</v>
      </c>
      <c r="E484" s="51"/>
      <c r="F484" s="51"/>
    </row>
    <row r="485" spans="1:6" ht="13" thickBot="1">
      <c r="A485" s="40">
        <v>43964</v>
      </c>
      <c r="B485" s="36" t="s">
        <v>81</v>
      </c>
      <c r="C485" s="34">
        <v>119</v>
      </c>
      <c r="D485" s="40">
        <v>2958101</v>
      </c>
      <c r="E485" s="51"/>
      <c r="F485" s="51"/>
    </row>
    <row r="486" spans="1:6" ht="13" thickBot="1">
      <c r="A486" s="40">
        <v>43964</v>
      </c>
      <c r="B486" s="36" t="s">
        <v>84</v>
      </c>
      <c r="C486" s="34">
        <v>180</v>
      </c>
      <c r="D486" s="40">
        <v>2958101</v>
      </c>
      <c r="E486" s="51"/>
      <c r="F486" s="51"/>
    </row>
    <row r="487" spans="1:6" ht="13" thickBot="1">
      <c r="A487" s="40">
        <v>43964</v>
      </c>
      <c r="B487" s="36" t="s">
        <v>37</v>
      </c>
      <c r="C487" s="34">
        <v>39</v>
      </c>
      <c r="D487" s="40">
        <v>2958101</v>
      </c>
      <c r="E487" s="51"/>
      <c r="F487" s="51"/>
    </row>
    <row r="488" spans="1:6" ht="13" thickBot="1">
      <c r="A488" s="40">
        <v>43964</v>
      </c>
      <c r="B488" s="36" t="s">
        <v>21</v>
      </c>
      <c r="C488" s="34">
        <v>125</v>
      </c>
      <c r="D488" s="40">
        <v>2958101</v>
      </c>
      <c r="E488" s="51"/>
      <c r="F488" s="51"/>
    </row>
    <row r="489" spans="1:6" ht="13" thickBot="1">
      <c r="A489" s="40">
        <v>43964</v>
      </c>
      <c r="B489" s="36" t="s">
        <v>22</v>
      </c>
      <c r="C489" s="34">
        <v>128</v>
      </c>
      <c r="D489" s="40">
        <v>2958101</v>
      </c>
      <c r="E489" s="51"/>
      <c r="F489" s="51"/>
    </row>
    <row r="490" spans="1:6" ht="13" thickBot="1">
      <c r="A490" s="40">
        <v>43964</v>
      </c>
      <c r="B490" s="36" t="s">
        <v>100</v>
      </c>
      <c r="C490" s="34">
        <v>154</v>
      </c>
      <c r="D490" s="40">
        <v>2958101</v>
      </c>
      <c r="E490" s="51"/>
      <c r="F490" s="51"/>
    </row>
    <row r="491" spans="1:6" ht="13" thickBot="1">
      <c r="A491" s="40">
        <v>43964</v>
      </c>
      <c r="B491" s="36" t="s">
        <v>101</v>
      </c>
      <c r="C491" s="34">
        <v>150</v>
      </c>
      <c r="D491" s="40">
        <v>2958101</v>
      </c>
      <c r="E491" s="51"/>
      <c r="F491" s="51"/>
    </row>
    <row r="492" spans="1:6" ht="13" thickBot="1">
      <c r="A492" s="40">
        <v>43964</v>
      </c>
      <c r="B492" s="36" t="s">
        <v>87</v>
      </c>
      <c r="C492" s="34">
        <v>103</v>
      </c>
      <c r="D492" s="40">
        <v>2958101</v>
      </c>
      <c r="E492" s="51"/>
      <c r="F492" s="51"/>
    </row>
    <row r="493" spans="1:6" ht="13" thickBot="1">
      <c r="A493" s="40">
        <v>43964</v>
      </c>
      <c r="B493" s="36" t="s">
        <v>88</v>
      </c>
      <c r="C493" s="34">
        <v>103</v>
      </c>
      <c r="D493" s="40">
        <v>2958101</v>
      </c>
      <c r="E493" s="51"/>
      <c r="F493" s="51"/>
    </row>
    <row r="494" spans="1:6" ht="13" thickBot="1">
      <c r="A494" s="40">
        <v>43964</v>
      </c>
      <c r="B494" s="36" t="s">
        <v>89</v>
      </c>
      <c r="C494" s="34">
        <v>98</v>
      </c>
      <c r="D494" s="40">
        <v>2958101</v>
      </c>
      <c r="E494" s="51"/>
      <c r="F494" s="51"/>
    </row>
    <row r="495" spans="1:6" ht="13" thickBot="1">
      <c r="A495" s="40">
        <v>43964</v>
      </c>
      <c r="B495" s="36" t="s">
        <v>90</v>
      </c>
      <c r="C495" s="34">
        <v>108</v>
      </c>
      <c r="D495" s="40">
        <v>2958101</v>
      </c>
      <c r="E495" s="51"/>
      <c r="F495" s="51"/>
    </row>
    <row r="496" spans="1:6" ht="13" thickBot="1">
      <c r="A496" s="40">
        <v>43964</v>
      </c>
      <c r="B496" s="36" t="s">
        <v>91</v>
      </c>
      <c r="C496" s="34">
        <v>200</v>
      </c>
      <c r="D496" s="40">
        <v>2958101</v>
      </c>
      <c r="E496" s="51"/>
      <c r="F496" s="51"/>
    </row>
    <row r="497" spans="1:6" ht="13" thickBot="1">
      <c r="A497" s="40">
        <v>43964</v>
      </c>
      <c r="B497" s="36" t="s">
        <v>38</v>
      </c>
      <c r="C497" s="34">
        <v>79</v>
      </c>
      <c r="D497" s="40">
        <v>2958101</v>
      </c>
      <c r="E497" s="51"/>
      <c r="F497" s="51"/>
    </row>
    <row r="498" spans="1:6" ht="13" thickBot="1">
      <c r="A498" s="40">
        <v>43964</v>
      </c>
      <c r="B498" s="36" t="s">
        <v>39</v>
      </c>
      <c r="C498" s="34">
        <v>79</v>
      </c>
      <c r="D498" s="40">
        <v>2958101</v>
      </c>
      <c r="E498" s="51"/>
      <c r="F498" s="51"/>
    </row>
    <row r="499" spans="1:6" ht="13" thickBot="1">
      <c r="A499" s="40">
        <v>43964</v>
      </c>
      <c r="B499" s="36" t="s">
        <v>40</v>
      </c>
      <c r="C499" s="34">
        <v>150</v>
      </c>
      <c r="D499" s="40">
        <v>2958101</v>
      </c>
      <c r="E499" s="51"/>
      <c r="F499" s="51"/>
    </row>
    <row r="500" spans="1:6" ht="13" thickBot="1">
      <c r="A500" s="40">
        <v>43964</v>
      </c>
      <c r="B500" s="36" t="s">
        <v>41</v>
      </c>
      <c r="C500" s="34">
        <v>110</v>
      </c>
      <c r="D500" s="40">
        <v>2958101</v>
      </c>
      <c r="E500" s="51"/>
      <c r="F500" s="51"/>
    </row>
    <row r="501" spans="1:6" ht="13" thickBot="1">
      <c r="A501" s="40">
        <v>43964</v>
      </c>
      <c r="B501" s="36" t="s">
        <v>42</v>
      </c>
      <c r="C501" s="34">
        <v>49</v>
      </c>
      <c r="D501" s="40">
        <v>2958101</v>
      </c>
      <c r="E501" s="51"/>
      <c r="F501" s="51"/>
    </row>
    <row r="502" spans="1:6" ht="13" thickBot="1">
      <c r="A502" s="40">
        <v>43964</v>
      </c>
      <c r="B502" s="36" t="s">
        <v>43</v>
      </c>
      <c r="C502" s="34">
        <v>112</v>
      </c>
      <c r="D502" s="40">
        <v>2958101</v>
      </c>
      <c r="E502" s="51"/>
      <c r="F502" s="51"/>
    </row>
    <row r="503" spans="1:6" ht="13" thickBot="1">
      <c r="A503" s="40">
        <v>43964</v>
      </c>
      <c r="B503" s="36" t="s">
        <v>44</v>
      </c>
      <c r="C503" s="34">
        <v>158</v>
      </c>
      <c r="D503" s="40">
        <v>2958101</v>
      </c>
      <c r="E503" s="51"/>
      <c r="F503" s="51"/>
    </row>
    <row r="504" spans="1:6" ht="13" thickBot="1">
      <c r="A504" s="40">
        <v>43964</v>
      </c>
      <c r="B504" s="36" t="s">
        <v>45</v>
      </c>
      <c r="C504" s="34">
        <v>182</v>
      </c>
      <c r="D504" s="40">
        <v>2958101</v>
      </c>
      <c r="E504" s="51"/>
      <c r="F504" s="51"/>
    </row>
    <row r="505" spans="1:6" ht="13" thickBot="1">
      <c r="A505" s="40">
        <v>43964</v>
      </c>
      <c r="B505" s="36" t="s">
        <v>46</v>
      </c>
      <c r="C505" s="34">
        <v>27</v>
      </c>
      <c r="D505" s="40">
        <v>2958101</v>
      </c>
      <c r="E505" s="51"/>
      <c r="F505" s="51"/>
    </row>
    <row r="506" spans="1:6" ht="13" thickBot="1">
      <c r="A506" s="40">
        <v>43964</v>
      </c>
      <c r="B506" s="36" t="s">
        <v>82</v>
      </c>
      <c r="C506" s="34">
        <v>101</v>
      </c>
      <c r="D506" s="40">
        <v>2958101</v>
      </c>
      <c r="E506" s="51"/>
      <c r="F506" s="51"/>
    </row>
    <row r="507" spans="1:6" ht="13" thickBot="1">
      <c r="A507" s="40">
        <v>43965</v>
      </c>
      <c r="B507" s="36" t="s">
        <v>27</v>
      </c>
      <c r="C507" s="34">
        <v>121</v>
      </c>
      <c r="D507" s="40">
        <v>2958101</v>
      </c>
      <c r="E507" s="51"/>
      <c r="F507" s="51"/>
    </row>
    <row r="508" spans="1:6" ht="13" thickBot="1">
      <c r="A508" s="40">
        <v>43965</v>
      </c>
      <c r="B508" s="36" t="s">
        <v>28</v>
      </c>
      <c r="C508" s="34">
        <v>30</v>
      </c>
      <c r="D508" s="40">
        <v>2958101</v>
      </c>
      <c r="E508" s="51"/>
      <c r="F508" s="51"/>
    </row>
    <row r="509" spans="1:6" ht="13" thickBot="1">
      <c r="A509" s="40">
        <v>43965</v>
      </c>
      <c r="B509" s="36" t="s">
        <v>29</v>
      </c>
      <c r="C509" s="34">
        <v>180</v>
      </c>
      <c r="D509" s="40">
        <v>2958101</v>
      </c>
      <c r="E509" s="51"/>
      <c r="F509" s="51"/>
    </row>
    <row r="510" spans="1:6" ht="13" thickBot="1">
      <c r="A510" s="40">
        <v>43965</v>
      </c>
      <c r="B510" s="36" t="s">
        <v>30</v>
      </c>
      <c r="C510" s="34">
        <v>38</v>
      </c>
      <c r="D510" s="40">
        <v>2958101</v>
      </c>
      <c r="E510" s="51"/>
      <c r="F510" s="51"/>
    </row>
    <row r="511" spans="1:6" ht="13" thickBot="1">
      <c r="A511" s="40">
        <v>43965</v>
      </c>
      <c r="B511" s="36" t="s">
        <v>31</v>
      </c>
      <c r="C511" s="34">
        <v>100</v>
      </c>
      <c r="D511" s="40">
        <v>2958101</v>
      </c>
      <c r="E511" s="51"/>
      <c r="F511" s="51"/>
    </row>
    <row r="512" spans="1:6" ht="13" thickBot="1">
      <c r="A512" s="40">
        <v>43965</v>
      </c>
      <c r="B512" s="36" t="s">
        <v>85</v>
      </c>
      <c r="C512" s="34">
        <v>102</v>
      </c>
      <c r="D512" s="40">
        <v>2958101</v>
      </c>
      <c r="E512" s="51"/>
      <c r="F512" s="51"/>
    </row>
    <row r="513" spans="1:6" ht="13" thickBot="1">
      <c r="A513" s="40">
        <v>43965</v>
      </c>
      <c r="B513" s="36" t="s">
        <v>86</v>
      </c>
      <c r="C513" s="34">
        <v>102</v>
      </c>
      <c r="D513" s="40">
        <v>2958101</v>
      </c>
      <c r="E513" s="51"/>
      <c r="F513" s="51"/>
    </row>
    <row r="514" spans="1:6" ht="13" thickBot="1">
      <c r="A514" s="40">
        <v>43965</v>
      </c>
      <c r="B514" s="36" t="s">
        <v>32</v>
      </c>
      <c r="C514" s="34">
        <v>22</v>
      </c>
      <c r="D514" s="40">
        <v>2958101</v>
      </c>
      <c r="E514" s="51"/>
      <c r="F514" s="51"/>
    </row>
    <row r="515" spans="1:6" ht="13" thickBot="1">
      <c r="A515" s="40">
        <v>43965</v>
      </c>
      <c r="B515" s="36" t="s">
        <v>33</v>
      </c>
      <c r="C515" s="34">
        <v>7</v>
      </c>
      <c r="D515" s="40">
        <v>2958101</v>
      </c>
      <c r="E515" s="51"/>
      <c r="F515" s="51"/>
    </row>
    <row r="516" spans="1:6" ht="13" thickBot="1">
      <c r="A516" s="40">
        <v>43965</v>
      </c>
      <c r="B516" s="36" t="s">
        <v>83</v>
      </c>
      <c r="C516" s="34">
        <v>101</v>
      </c>
      <c r="D516" s="40">
        <v>2958101</v>
      </c>
      <c r="E516" s="51"/>
      <c r="F516" s="51"/>
    </row>
    <row r="517" spans="1:6" ht="13" thickBot="1">
      <c r="A517" s="40">
        <v>43965</v>
      </c>
      <c r="B517" s="36" t="s">
        <v>34</v>
      </c>
      <c r="C517" s="34">
        <v>50</v>
      </c>
      <c r="D517" s="40">
        <v>2958101</v>
      </c>
      <c r="E517" s="51"/>
      <c r="F517" s="51"/>
    </row>
    <row r="518" spans="1:6" ht="13" thickBot="1">
      <c r="A518" s="40">
        <v>43965</v>
      </c>
      <c r="B518" s="36" t="s">
        <v>35</v>
      </c>
      <c r="C518" s="34">
        <v>50</v>
      </c>
      <c r="D518" s="40">
        <v>2958101</v>
      </c>
      <c r="E518" s="51"/>
      <c r="F518" s="51"/>
    </row>
    <row r="519" spans="1:6" ht="13" thickBot="1">
      <c r="A519" s="40">
        <v>43965</v>
      </c>
      <c r="B519" s="36" t="s">
        <v>36</v>
      </c>
      <c r="C519" s="34">
        <v>102</v>
      </c>
      <c r="D519" s="40">
        <v>2958101</v>
      </c>
      <c r="E519" s="51"/>
      <c r="F519" s="51"/>
    </row>
    <row r="520" spans="1:6" ht="13" thickBot="1">
      <c r="A520" s="40">
        <v>43965</v>
      </c>
      <c r="B520" s="36" t="s">
        <v>80</v>
      </c>
      <c r="C520" s="34">
        <v>121</v>
      </c>
      <c r="D520" s="40">
        <v>2958101</v>
      </c>
      <c r="E520" s="51"/>
      <c r="F520" s="51"/>
    </row>
    <row r="521" spans="1:6" ht="13" thickBot="1">
      <c r="A521" s="40">
        <v>43965</v>
      </c>
      <c r="B521" s="36" t="s">
        <v>81</v>
      </c>
      <c r="C521" s="34">
        <v>119</v>
      </c>
      <c r="D521" s="40">
        <v>2958101</v>
      </c>
      <c r="E521" s="51"/>
      <c r="F521" s="51"/>
    </row>
    <row r="522" spans="1:6" ht="13" thickBot="1">
      <c r="A522" s="40">
        <v>43965</v>
      </c>
      <c r="B522" s="36" t="s">
        <v>84</v>
      </c>
      <c r="C522" s="34">
        <v>180</v>
      </c>
      <c r="D522" s="40">
        <v>2958101</v>
      </c>
      <c r="E522" s="51"/>
      <c r="F522" s="51"/>
    </row>
    <row r="523" spans="1:6" ht="13" thickBot="1">
      <c r="A523" s="40">
        <v>43965</v>
      </c>
      <c r="B523" s="36" t="s">
        <v>37</v>
      </c>
      <c r="C523" s="34">
        <v>39</v>
      </c>
      <c r="D523" s="40">
        <v>2958101</v>
      </c>
      <c r="E523" s="51"/>
      <c r="F523" s="51"/>
    </row>
    <row r="524" spans="1:6" ht="13" thickBot="1">
      <c r="A524" s="40">
        <v>43965</v>
      </c>
      <c r="B524" s="36" t="s">
        <v>21</v>
      </c>
      <c r="C524" s="34">
        <v>125</v>
      </c>
      <c r="D524" s="40">
        <v>2958101</v>
      </c>
      <c r="E524" s="51"/>
      <c r="F524" s="51"/>
    </row>
    <row r="525" spans="1:6" ht="13" thickBot="1">
      <c r="A525" s="40">
        <v>43965</v>
      </c>
      <c r="B525" s="36" t="s">
        <v>22</v>
      </c>
      <c r="C525" s="34">
        <v>128</v>
      </c>
      <c r="D525" s="40">
        <v>2958101</v>
      </c>
      <c r="E525" s="51"/>
      <c r="F525" s="51"/>
    </row>
    <row r="526" spans="1:6" ht="13" thickBot="1">
      <c r="A526" s="40">
        <v>43965</v>
      </c>
      <c r="B526" s="36" t="s">
        <v>100</v>
      </c>
      <c r="C526" s="34">
        <v>154</v>
      </c>
      <c r="D526" s="40">
        <v>2958101</v>
      </c>
      <c r="E526" s="51"/>
      <c r="F526" s="51"/>
    </row>
    <row r="527" spans="1:6" ht="13" thickBot="1">
      <c r="A527" s="40">
        <v>43965</v>
      </c>
      <c r="B527" s="36" t="s">
        <v>101</v>
      </c>
      <c r="C527" s="34">
        <v>150</v>
      </c>
      <c r="D527" s="40">
        <v>2958101</v>
      </c>
      <c r="E527" s="51"/>
      <c r="F527" s="51"/>
    </row>
    <row r="528" spans="1:6" ht="13" thickBot="1">
      <c r="A528" s="40">
        <v>43965</v>
      </c>
      <c r="B528" s="36" t="s">
        <v>87</v>
      </c>
      <c r="C528" s="34">
        <v>103</v>
      </c>
      <c r="D528" s="40">
        <v>2958101</v>
      </c>
      <c r="E528" s="51"/>
      <c r="F528" s="51"/>
    </row>
    <row r="529" spans="1:6" ht="13" thickBot="1">
      <c r="A529" s="40">
        <v>43965</v>
      </c>
      <c r="B529" s="36" t="s">
        <v>88</v>
      </c>
      <c r="C529" s="34">
        <v>103</v>
      </c>
      <c r="D529" s="40">
        <v>2958101</v>
      </c>
      <c r="E529" s="51"/>
      <c r="F529" s="51"/>
    </row>
    <row r="530" spans="1:6" ht="13" thickBot="1">
      <c r="A530" s="40">
        <v>43965</v>
      </c>
      <c r="B530" s="36" t="s">
        <v>89</v>
      </c>
      <c r="C530" s="34">
        <v>98</v>
      </c>
      <c r="D530" s="40">
        <v>2958101</v>
      </c>
      <c r="E530" s="51"/>
      <c r="F530" s="51"/>
    </row>
    <row r="531" spans="1:6" ht="13" thickBot="1">
      <c r="A531" s="40">
        <v>43965</v>
      </c>
      <c r="B531" s="36" t="s">
        <v>90</v>
      </c>
      <c r="C531" s="34">
        <v>108</v>
      </c>
      <c r="D531" s="40">
        <v>2958101</v>
      </c>
      <c r="E531" s="51"/>
      <c r="F531" s="51"/>
    </row>
    <row r="532" spans="1:6" ht="13" thickBot="1">
      <c r="A532" s="40">
        <v>43965</v>
      </c>
      <c r="B532" s="36" t="s">
        <v>91</v>
      </c>
      <c r="C532" s="34">
        <v>200</v>
      </c>
      <c r="D532" s="40">
        <v>2958101</v>
      </c>
      <c r="E532" s="51"/>
      <c r="F532" s="51"/>
    </row>
    <row r="533" spans="1:6" ht="13" thickBot="1">
      <c r="A533" s="40">
        <v>43965</v>
      </c>
      <c r="B533" s="36" t="s">
        <v>38</v>
      </c>
      <c r="C533" s="34">
        <v>79</v>
      </c>
      <c r="D533" s="40">
        <v>2958101</v>
      </c>
      <c r="E533" s="51"/>
      <c r="F533" s="51"/>
    </row>
    <row r="534" spans="1:6" ht="13" thickBot="1">
      <c r="A534" s="40">
        <v>43965</v>
      </c>
      <c r="B534" s="36" t="s">
        <v>39</v>
      </c>
      <c r="C534" s="34">
        <v>79</v>
      </c>
      <c r="D534" s="40">
        <v>2958101</v>
      </c>
      <c r="E534" s="51"/>
      <c r="F534" s="51"/>
    </row>
    <row r="535" spans="1:6" ht="13" thickBot="1">
      <c r="A535" s="40">
        <v>43965</v>
      </c>
      <c r="B535" s="36" t="s">
        <v>40</v>
      </c>
      <c r="C535" s="34">
        <v>150</v>
      </c>
      <c r="D535" s="40">
        <v>2958101</v>
      </c>
      <c r="E535" s="51"/>
      <c r="F535" s="51"/>
    </row>
    <row r="536" spans="1:6" ht="13" thickBot="1">
      <c r="A536" s="40">
        <v>43965</v>
      </c>
      <c r="B536" s="36" t="s">
        <v>41</v>
      </c>
      <c r="C536" s="34">
        <v>110</v>
      </c>
      <c r="D536" s="40">
        <v>2958101</v>
      </c>
      <c r="E536" s="51"/>
      <c r="F536" s="51"/>
    </row>
    <row r="537" spans="1:6" ht="13" thickBot="1">
      <c r="A537" s="40">
        <v>43965</v>
      </c>
      <c r="B537" s="36" t="s">
        <v>42</v>
      </c>
      <c r="C537" s="34">
        <v>49</v>
      </c>
      <c r="D537" s="40">
        <v>2958101</v>
      </c>
      <c r="E537" s="51"/>
      <c r="F537" s="51"/>
    </row>
    <row r="538" spans="1:6" ht="13" thickBot="1">
      <c r="A538" s="40">
        <v>43965</v>
      </c>
      <c r="B538" s="36" t="s">
        <v>43</v>
      </c>
      <c r="C538" s="34">
        <v>112</v>
      </c>
      <c r="D538" s="40">
        <v>2958101</v>
      </c>
      <c r="E538" s="51"/>
      <c r="F538" s="51"/>
    </row>
    <row r="539" spans="1:6" ht="13" thickBot="1">
      <c r="A539" s="40">
        <v>43965</v>
      </c>
      <c r="B539" s="36" t="s">
        <v>44</v>
      </c>
      <c r="C539" s="34">
        <v>158</v>
      </c>
      <c r="D539" s="40">
        <v>2958101</v>
      </c>
      <c r="E539" s="51"/>
      <c r="F539" s="51"/>
    </row>
    <row r="540" spans="1:6" ht="13" thickBot="1">
      <c r="A540" s="40">
        <v>43965</v>
      </c>
      <c r="B540" s="36" t="s">
        <v>45</v>
      </c>
      <c r="C540" s="34">
        <v>182</v>
      </c>
      <c r="D540" s="40">
        <v>2958101</v>
      </c>
      <c r="E540" s="51"/>
      <c r="F540" s="51"/>
    </row>
    <row r="541" spans="1:6" ht="13" thickBot="1">
      <c r="A541" s="40">
        <v>43965</v>
      </c>
      <c r="B541" s="36" t="s">
        <v>46</v>
      </c>
      <c r="C541" s="34">
        <v>27</v>
      </c>
      <c r="D541" s="40">
        <v>2958101</v>
      </c>
      <c r="E541" s="51"/>
      <c r="F541" s="51"/>
    </row>
    <row r="542" spans="1:6" ht="13" thickBot="1">
      <c r="A542" s="40">
        <v>43965</v>
      </c>
      <c r="B542" s="36" t="s">
        <v>82</v>
      </c>
      <c r="C542" s="34">
        <v>101</v>
      </c>
      <c r="D542" s="40">
        <v>2958101</v>
      </c>
      <c r="E542" s="51"/>
      <c r="F542" s="51"/>
    </row>
    <row r="543" spans="1:6" ht="13" thickBot="1">
      <c r="A543" s="40">
        <v>43966</v>
      </c>
      <c r="B543" s="36" t="s">
        <v>27</v>
      </c>
      <c r="C543" s="34">
        <v>121</v>
      </c>
      <c r="D543" s="40">
        <v>2958101</v>
      </c>
      <c r="E543" s="51"/>
      <c r="F543" s="51"/>
    </row>
    <row r="544" spans="1:6" ht="13" thickBot="1">
      <c r="A544" s="40">
        <v>43966</v>
      </c>
      <c r="B544" s="36" t="s">
        <v>28</v>
      </c>
      <c r="C544" s="34">
        <v>30</v>
      </c>
      <c r="D544" s="40">
        <v>2958101</v>
      </c>
      <c r="E544" s="51"/>
      <c r="F544" s="51"/>
    </row>
    <row r="545" spans="1:6" ht="13" thickBot="1">
      <c r="A545" s="40">
        <v>43966</v>
      </c>
      <c r="B545" s="36" t="s">
        <v>29</v>
      </c>
      <c r="C545" s="34">
        <v>180</v>
      </c>
      <c r="D545" s="40">
        <v>2958101</v>
      </c>
      <c r="E545" s="51"/>
      <c r="F545" s="51"/>
    </row>
    <row r="546" spans="1:6" ht="13" thickBot="1">
      <c r="A546" s="40">
        <v>43966</v>
      </c>
      <c r="B546" s="36" t="s">
        <v>30</v>
      </c>
      <c r="C546" s="34">
        <v>38</v>
      </c>
      <c r="D546" s="40">
        <v>2958101</v>
      </c>
      <c r="E546" s="51"/>
      <c r="F546" s="51"/>
    </row>
    <row r="547" spans="1:6" ht="13" thickBot="1">
      <c r="A547" s="40">
        <v>43966</v>
      </c>
      <c r="B547" s="36" t="s">
        <v>31</v>
      </c>
      <c r="C547" s="34">
        <v>100</v>
      </c>
      <c r="D547" s="40">
        <v>2958101</v>
      </c>
      <c r="E547" s="51"/>
      <c r="F547" s="51"/>
    </row>
    <row r="548" spans="1:6" ht="13" thickBot="1">
      <c r="A548" s="40">
        <v>43966</v>
      </c>
      <c r="B548" s="36" t="s">
        <v>85</v>
      </c>
      <c r="C548" s="34">
        <v>102</v>
      </c>
      <c r="D548" s="40">
        <v>2958101</v>
      </c>
      <c r="E548" s="51"/>
      <c r="F548" s="51"/>
    </row>
    <row r="549" spans="1:6" ht="13" thickBot="1">
      <c r="A549" s="40">
        <v>43966</v>
      </c>
      <c r="B549" s="36" t="s">
        <v>86</v>
      </c>
      <c r="C549" s="34">
        <v>102</v>
      </c>
      <c r="D549" s="40">
        <v>2958101</v>
      </c>
      <c r="E549" s="51"/>
      <c r="F549" s="51"/>
    </row>
    <row r="550" spans="1:6" ht="13" thickBot="1">
      <c r="A550" s="40">
        <v>43966</v>
      </c>
      <c r="B550" s="36" t="s">
        <v>32</v>
      </c>
      <c r="C550" s="34">
        <v>22</v>
      </c>
      <c r="D550" s="40">
        <v>2958101</v>
      </c>
      <c r="E550" s="51"/>
      <c r="F550" s="51"/>
    </row>
    <row r="551" spans="1:6" ht="13" thickBot="1">
      <c r="A551" s="40">
        <v>43966</v>
      </c>
      <c r="B551" s="36" t="s">
        <v>33</v>
      </c>
      <c r="C551" s="34">
        <v>7</v>
      </c>
      <c r="D551" s="40">
        <v>2958101</v>
      </c>
      <c r="E551" s="51"/>
      <c r="F551" s="51"/>
    </row>
    <row r="552" spans="1:6" ht="13" thickBot="1">
      <c r="A552" s="40">
        <v>43966</v>
      </c>
      <c r="B552" s="36" t="s">
        <v>83</v>
      </c>
      <c r="C552" s="34">
        <v>101</v>
      </c>
      <c r="D552" s="40">
        <v>2958101</v>
      </c>
      <c r="E552" s="51"/>
      <c r="F552" s="51"/>
    </row>
    <row r="553" spans="1:6" ht="13" thickBot="1">
      <c r="A553" s="40">
        <v>43966</v>
      </c>
      <c r="B553" s="36" t="s">
        <v>34</v>
      </c>
      <c r="C553" s="34">
        <v>50</v>
      </c>
      <c r="D553" s="40">
        <v>2958101</v>
      </c>
      <c r="E553" s="51"/>
      <c r="F553" s="51"/>
    </row>
    <row r="554" spans="1:6" ht="13" thickBot="1">
      <c r="A554" s="40">
        <v>43966</v>
      </c>
      <c r="B554" s="36" t="s">
        <v>35</v>
      </c>
      <c r="C554" s="34">
        <v>50</v>
      </c>
      <c r="D554" s="40">
        <v>2958101</v>
      </c>
      <c r="E554" s="51"/>
      <c r="F554" s="51"/>
    </row>
    <row r="555" spans="1:6" ht="13" thickBot="1">
      <c r="A555" s="40">
        <v>43966</v>
      </c>
      <c r="B555" s="36" t="s">
        <v>36</v>
      </c>
      <c r="C555" s="34">
        <v>102</v>
      </c>
      <c r="D555" s="40">
        <v>2958101</v>
      </c>
      <c r="E555" s="51"/>
      <c r="F555" s="51"/>
    </row>
    <row r="556" spans="1:6" ht="13" thickBot="1">
      <c r="A556" s="40">
        <v>43966</v>
      </c>
      <c r="B556" s="36" t="s">
        <v>80</v>
      </c>
      <c r="C556" s="34">
        <v>121</v>
      </c>
      <c r="D556" s="40">
        <v>2958101</v>
      </c>
      <c r="E556" s="51"/>
      <c r="F556" s="51"/>
    </row>
    <row r="557" spans="1:6" ht="13" thickBot="1">
      <c r="A557" s="40">
        <v>43966</v>
      </c>
      <c r="B557" s="36" t="s">
        <v>81</v>
      </c>
      <c r="C557" s="34">
        <v>119</v>
      </c>
      <c r="D557" s="40">
        <v>2958101</v>
      </c>
      <c r="E557" s="51"/>
      <c r="F557" s="51"/>
    </row>
    <row r="558" spans="1:6" ht="13" thickBot="1">
      <c r="A558" s="40">
        <v>43966</v>
      </c>
      <c r="B558" s="36" t="s">
        <v>84</v>
      </c>
      <c r="C558" s="34">
        <v>180</v>
      </c>
      <c r="D558" s="40">
        <v>2958101</v>
      </c>
      <c r="E558" s="51"/>
      <c r="F558" s="51"/>
    </row>
    <row r="559" spans="1:6" ht="13" thickBot="1">
      <c r="A559" s="40">
        <v>43966</v>
      </c>
      <c r="B559" s="36" t="s">
        <v>37</v>
      </c>
      <c r="C559" s="34">
        <v>39</v>
      </c>
      <c r="D559" s="40">
        <v>2958101</v>
      </c>
      <c r="E559" s="51"/>
      <c r="F559" s="51"/>
    </row>
    <row r="560" spans="1:6" ht="13" thickBot="1">
      <c r="A560" s="40">
        <v>43966</v>
      </c>
      <c r="B560" s="36" t="s">
        <v>21</v>
      </c>
      <c r="C560" s="34">
        <v>125</v>
      </c>
      <c r="D560" s="40">
        <v>2958101</v>
      </c>
      <c r="E560" s="51"/>
      <c r="F560" s="51"/>
    </row>
    <row r="561" spans="1:6" ht="13" thickBot="1">
      <c r="A561" s="40">
        <v>43966</v>
      </c>
      <c r="B561" s="36" t="s">
        <v>22</v>
      </c>
      <c r="C561" s="34">
        <v>128</v>
      </c>
      <c r="D561" s="40">
        <v>2958101</v>
      </c>
      <c r="E561" s="51"/>
      <c r="F561" s="51"/>
    </row>
    <row r="562" spans="1:6" ht="13" thickBot="1">
      <c r="A562" s="40">
        <v>43966</v>
      </c>
      <c r="B562" s="36" t="s">
        <v>100</v>
      </c>
      <c r="C562" s="34">
        <v>154</v>
      </c>
      <c r="D562" s="40">
        <v>2958101</v>
      </c>
      <c r="E562" s="51"/>
      <c r="F562" s="51"/>
    </row>
    <row r="563" spans="1:6" ht="13" thickBot="1">
      <c r="A563" s="40">
        <v>43966</v>
      </c>
      <c r="B563" s="36" t="s">
        <v>101</v>
      </c>
      <c r="C563" s="34">
        <v>150</v>
      </c>
      <c r="D563" s="40">
        <v>2958101</v>
      </c>
      <c r="E563" s="51"/>
      <c r="F563" s="51"/>
    </row>
    <row r="564" spans="1:6" ht="13" thickBot="1">
      <c r="A564" s="40">
        <v>43966</v>
      </c>
      <c r="B564" s="36" t="s">
        <v>87</v>
      </c>
      <c r="C564" s="34">
        <v>103</v>
      </c>
      <c r="D564" s="40">
        <v>2958101</v>
      </c>
      <c r="E564" s="51"/>
      <c r="F564" s="51"/>
    </row>
    <row r="565" spans="1:6" ht="13" thickBot="1">
      <c r="A565" s="40">
        <v>43966</v>
      </c>
      <c r="B565" s="36" t="s">
        <v>88</v>
      </c>
      <c r="C565" s="34">
        <v>103</v>
      </c>
      <c r="D565" s="40">
        <v>2958101</v>
      </c>
      <c r="E565" s="51"/>
      <c r="F565" s="51"/>
    </row>
    <row r="566" spans="1:6" ht="13" thickBot="1">
      <c r="A566" s="40">
        <v>43966</v>
      </c>
      <c r="B566" s="36" t="s">
        <v>89</v>
      </c>
      <c r="C566" s="34">
        <v>98</v>
      </c>
      <c r="D566" s="40">
        <v>2958101</v>
      </c>
      <c r="E566" s="51"/>
      <c r="F566" s="51"/>
    </row>
    <row r="567" spans="1:6" ht="13" thickBot="1">
      <c r="A567" s="40">
        <v>43966</v>
      </c>
      <c r="B567" s="36" t="s">
        <v>90</v>
      </c>
      <c r="C567" s="34">
        <v>108</v>
      </c>
      <c r="D567" s="40">
        <v>2958101</v>
      </c>
      <c r="E567" s="51"/>
      <c r="F567" s="51"/>
    </row>
    <row r="568" spans="1:6" ht="13" thickBot="1">
      <c r="A568" s="40">
        <v>43966</v>
      </c>
      <c r="B568" s="36" t="s">
        <v>91</v>
      </c>
      <c r="C568" s="34">
        <v>200</v>
      </c>
      <c r="D568" s="40">
        <v>2958101</v>
      </c>
      <c r="E568" s="51"/>
      <c r="F568" s="51"/>
    </row>
    <row r="569" spans="1:6" ht="13" thickBot="1">
      <c r="A569" s="40">
        <v>43966</v>
      </c>
      <c r="B569" s="36" t="s">
        <v>38</v>
      </c>
      <c r="C569" s="34">
        <v>79</v>
      </c>
      <c r="D569" s="40">
        <v>2958101</v>
      </c>
      <c r="E569" s="51"/>
      <c r="F569" s="51"/>
    </row>
    <row r="570" spans="1:6" ht="13" thickBot="1">
      <c r="A570" s="40">
        <v>43966</v>
      </c>
      <c r="B570" s="36" t="s">
        <v>39</v>
      </c>
      <c r="C570" s="34">
        <v>79</v>
      </c>
      <c r="D570" s="40">
        <v>2958101</v>
      </c>
      <c r="E570" s="51"/>
      <c r="F570" s="51"/>
    </row>
    <row r="571" spans="1:6" ht="13" thickBot="1">
      <c r="A571" s="40">
        <v>43966</v>
      </c>
      <c r="B571" s="36" t="s">
        <v>40</v>
      </c>
      <c r="C571" s="34">
        <v>150</v>
      </c>
      <c r="D571" s="40">
        <v>2958101</v>
      </c>
      <c r="E571" s="51"/>
      <c r="F571" s="51"/>
    </row>
    <row r="572" spans="1:6" ht="13" thickBot="1">
      <c r="A572" s="40">
        <v>43966</v>
      </c>
      <c r="B572" s="36" t="s">
        <v>41</v>
      </c>
      <c r="C572" s="34">
        <v>110</v>
      </c>
      <c r="D572" s="40">
        <v>2958101</v>
      </c>
      <c r="E572" s="51"/>
      <c r="F572" s="51"/>
    </row>
    <row r="573" spans="1:6" ht="13" thickBot="1">
      <c r="A573" s="40">
        <v>43966</v>
      </c>
      <c r="B573" s="36" t="s">
        <v>42</v>
      </c>
      <c r="C573" s="34">
        <v>49</v>
      </c>
      <c r="D573" s="40">
        <v>2958101</v>
      </c>
      <c r="E573" s="51"/>
      <c r="F573" s="51"/>
    </row>
    <row r="574" spans="1:6" ht="13" thickBot="1">
      <c r="A574" s="40">
        <v>43966</v>
      </c>
      <c r="B574" s="36" t="s">
        <v>43</v>
      </c>
      <c r="C574" s="34">
        <v>112</v>
      </c>
      <c r="D574" s="40">
        <v>2958101</v>
      </c>
      <c r="E574" s="51"/>
      <c r="F574" s="51"/>
    </row>
    <row r="575" spans="1:6" ht="13" thickBot="1">
      <c r="A575" s="40">
        <v>43966</v>
      </c>
      <c r="B575" s="36" t="s">
        <v>44</v>
      </c>
      <c r="C575" s="34">
        <v>158</v>
      </c>
      <c r="D575" s="40">
        <v>2958101</v>
      </c>
      <c r="E575" s="51"/>
      <c r="F575" s="51"/>
    </row>
    <row r="576" spans="1:6" ht="13" thickBot="1">
      <c r="A576" s="40">
        <v>43966</v>
      </c>
      <c r="B576" s="36" t="s">
        <v>45</v>
      </c>
      <c r="C576" s="34">
        <v>182</v>
      </c>
      <c r="D576" s="40">
        <v>2958101</v>
      </c>
      <c r="E576" s="51"/>
      <c r="F576" s="51"/>
    </row>
    <row r="577" spans="1:6" ht="13" thickBot="1">
      <c r="A577" s="40">
        <v>43966</v>
      </c>
      <c r="B577" s="36" t="s">
        <v>46</v>
      </c>
      <c r="C577" s="34">
        <v>27</v>
      </c>
      <c r="D577" s="40">
        <v>2958101</v>
      </c>
      <c r="E577" s="51"/>
      <c r="F577" s="51"/>
    </row>
    <row r="578" spans="1:6" ht="13" thickBot="1">
      <c r="A578" s="40">
        <v>43966</v>
      </c>
      <c r="B578" s="36" t="s">
        <v>82</v>
      </c>
      <c r="C578" s="34">
        <v>101</v>
      </c>
      <c r="D578" s="40">
        <v>2958101</v>
      </c>
      <c r="E578" s="51"/>
      <c r="F578" s="51"/>
    </row>
    <row r="579" spans="1:6" ht="13" thickBot="1">
      <c r="A579" s="40">
        <v>43967</v>
      </c>
      <c r="B579" s="36" t="s">
        <v>27</v>
      </c>
      <c r="C579" s="34">
        <v>121</v>
      </c>
      <c r="D579" s="40">
        <v>2958101</v>
      </c>
      <c r="E579" s="51"/>
      <c r="F579" s="51"/>
    </row>
    <row r="580" spans="1:6" ht="13" thickBot="1">
      <c r="A580" s="40">
        <v>43967</v>
      </c>
      <c r="B580" s="36" t="s">
        <v>28</v>
      </c>
      <c r="C580" s="34">
        <v>30</v>
      </c>
      <c r="D580" s="40">
        <v>2958101</v>
      </c>
      <c r="E580" s="51"/>
      <c r="F580" s="51"/>
    </row>
    <row r="581" spans="1:6" ht="13" thickBot="1">
      <c r="A581" s="40">
        <v>43967</v>
      </c>
      <c r="B581" s="36" t="s">
        <v>29</v>
      </c>
      <c r="C581" s="34">
        <v>180</v>
      </c>
      <c r="D581" s="40">
        <v>2958101</v>
      </c>
      <c r="E581" s="51"/>
      <c r="F581" s="51"/>
    </row>
    <row r="582" spans="1:6" ht="13" thickBot="1">
      <c r="A582" s="40">
        <v>43967</v>
      </c>
      <c r="B582" s="36" t="s">
        <v>30</v>
      </c>
      <c r="C582" s="34">
        <v>38</v>
      </c>
      <c r="D582" s="40">
        <v>2958101</v>
      </c>
      <c r="E582" s="51"/>
      <c r="F582" s="51"/>
    </row>
    <row r="583" spans="1:6" ht="13" thickBot="1">
      <c r="A583" s="40">
        <v>43967</v>
      </c>
      <c r="B583" s="36" t="s">
        <v>31</v>
      </c>
      <c r="C583" s="34">
        <v>100</v>
      </c>
      <c r="D583" s="40">
        <v>2958101</v>
      </c>
      <c r="E583" s="51"/>
      <c r="F583" s="51"/>
    </row>
    <row r="584" spans="1:6" ht="13" thickBot="1">
      <c r="A584" s="40">
        <v>43967</v>
      </c>
      <c r="B584" s="36" t="s">
        <v>85</v>
      </c>
      <c r="C584" s="34">
        <v>102</v>
      </c>
      <c r="D584" s="40">
        <v>2958101</v>
      </c>
      <c r="E584" s="51"/>
      <c r="F584" s="51"/>
    </row>
    <row r="585" spans="1:6" ht="13" thickBot="1">
      <c r="A585" s="40">
        <v>43967</v>
      </c>
      <c r="B585" s="36" t="s">
        <v>86</v>
      </c>
      <c r="C585" s="34">
        <v>102</v>
      </c>
      <c r="D585" s="40">
        <v>2958101</v>
      </c>
      <c r="E585" s="51"/>
      <c r="F585" s="51"/>
    </row>
    <row r="586" spans="1:6" ht="13" thickBot="1">
      <c r="A586" s="40">
        <v>43967</v>
      </c>
      <c r="B586" s="36" t="s">
        <v>32</v>
      </c>
      <c r="C586" s="34">
        <v>22</v>
      </c>
      <c r="D586" s="40">
        <v>2958101</v>
      </c>
      <c r="E586" s="51"/>
      <c r="F586" s="51"/>
    </row>
    <row r="587" spans="1:6" ht="13" thickBot="1">
      <c r="A587" s="40">
        <v>43967</v>
      </c>
      <c r="B587" s="36" t="s">
        <v>33</v>
      </c>
      <c r="C587" s="34">
        <v>7</v>
      </c>
      <c r="D587" s="40">
        <v>2958101</v>
      </c>
      <c r="E587" s="51"/>
      <c r="F587" s="51"/>
    </row>
    <row r="588" spans="1:6" ht="13" thickBot="1">
      <c r="A588" s="40">
        <v>43967</v>
      </c>
      <c r="B588" s="36" t="s">
        <v>83</v>
      </c>
      <c r="C588" s="34">
        <v>101</v>
      </c>
      <c r="D588" s="40">
        <v>2958101</v>
      </c>
      <c r="E588" s="51"/>
      <c r="F588" s="51"/>
    </row>
    <row r="589" spans="1:6" ht="13" thickBot="1">
      <c r="A589" s="40">
        <v>43967</v>
      </c>
      <c r="B589" s="36" t="s">
        <v>34</v>
      </c>
      <c r="C589" s="34">
        <v>50</v>
      </c>
      <c r="D589" s="40">
        <v>2958101</v>
      </c>
      <c r="E589" s="51"/>
      <c r="F589" s="51"/>
    </row>
    <row r="590" spans="1:6" ht="13" thickBot="1">
      <c r="A590" s="40">
        <v>43967</v>
      </c>
      <c r="B590" s="36" t="s">
        <v>35</v>
      </c>
      <c r="C590" s="34">
        <v>50</v>
      </c>
      <c r="D590" s="40">
        <v>2958101</v>
      </c>
      <c r="E590" s="51"/>
      <c r="F590" s="51"/>
    </row>
    <row r="591" spans="1:6" ht="13" thickBot="1">
      <c r="A591" s="40">
        <v>43967</v>
      </c>
      <c r="B591" s="36" t="s">
        <v>36</v>
      </c>
      <c r="C591" s="34">
        <v>102</v>
      </c>
      <c r="D591" s="40">
        <v>2958101</v>
      </c>
      <c r="E591" s="51"/>
      <c r="F591" s="51"/>
    </row>
    <row r="592" spans="1:6" ht="13" thickBot="1">
      <c r="A592" s="40">
        <v>43967</v>
      </c>
      <c r="B592" s="36" t="s">
        <v>80</v>
      </c>
      <c r="C592" s="34">
        <v>121</v>
      </c>
      <c r="D592" s="40">
        <v>2958101</v>
      </c>
      <c r="E592" s="51"/>
      <c r="F592" s="51"/>
    </row>
    <row r="593" spans="1:6" ht="13" thickBot="1">
      <c r="A593" s="40">
        <v>43967</v>
      </c>
      <c r="B593" s="36" t="s">
        <v>81</v>
      </c>
      <c r="C593" s="34">
        <v>119</v>
      </c>
      <c r="D593" s="40">
        <v>2958101</v>
      </c>
      <c r="E593" s="51"/>
      <c r="F593" s="51"/>
    </row>
    <row r="594" spans="1:6" ht="13" thickBot="1">
      <c r="A594" s="40">
        <v>43967</v>
      </c>
      <c r="B594" s="36" t="s">
        <v>84</v>
      </c>
      <c r="C594" s="34">
        <v>180</v>
      </c>
      <c r="D594" s="40">
        <v>2958101</v>
      </c>
      <c r="E594" s="51"/>
      <c r="F594" s="51"/>
    </row>
    <row r="595" spans="1:6" ht="13" thickBot="1">
      <c r="A595" s="40">
        <v>43967</v>
      </c>
      <c r="B595" s="36" t="s">
        <v>37</v>
      </c>
      <c r="C595" s="34">
        <v>39</v>
      </c>
      <c r="D595" s="40">
        <v>2958101</v>
      </c>
      <c r="E595" s="51"/>
      <c r="F595" s="51"/>
    </row>
    <row r="596" spans="1:6" ht="13" thickBot="1">
      <c r="A596" s="40">
        <v>43967</v>
      </c>
      <c r="B596" s="36" t="s">
        <v>21</v>
      </c>
      <c r="C596" s="34">
        <v>125</v>
      </c>
      <c r="D596" s="40">
        <v>2958101</v>
      </c>
      <c r="E596" s="51"/>
      <c r="F596" s="51"/>
    </row>
    <row r="597" spans="1:6" ht="13" thickBot="1">
      <c r="A597" s="40">
        <v>43967</v>
      </c>
      <c r="B597" s="36" t="s">
        <v>22</v>
      </c>
      <c r="C597" s="34">
        <v>128</v>
      </c>
      <c r="D597" s="40">
        <v>2958101</v>
      </c>
      <c r="E597" s="51"/>
      <c r="F597" s="51"/>
    </row>
    <row r="598" spans="1:6" ht="13" thickBot="1">
      <c r="A598" s="40">
        <v>43967</v>
      </c>
      <c r="B598" s="36" t="s">
        <v>100</v>
      </c>
      <c r="C598" s="34">
        <v>154</v>
      </c>
      <c r="D598" s="40">
        <v>2958101</v>
      </c>
      <c r="E598" s="51"/>
      <c r="F598" s="51"/>
    </row>
    <row r="599" spans="1:6" ht="13" thickBot="1">
      <c r="A599" s="40">
        <v>43967</v>
      </c>
      <c r="B599" s="36" t="s">
        <v>101</v>
      </c>
      <c r="C599" s="34">
        <v>150</v>
      </c>
      <c r="D599" s="40">
        <v>2958101</v>
      </c>
      <c r="E599" s="51"/>
      <c r="F599" s="51"/>
    </row>
    <row r="600" spans="1:6" ht="13" thickBot="1">
      <c r="A600" s="40">
        <v>43967</v>
      </c>
      <c r="B600" s="36" t="s">
        <v>87</v>
      </c>
      <c r="C600" s="34">
        <v>103</v>
      </c>
      <c r="D600" s="40">
        <v>2958101</v>
      </c>
      <c r="E600" s="51"/>
      <c r="F600" s="51"/>
    </row>
    <row r="601" spans="1:6" ht="13" thickBot="1">
      <c r="A601" s="40">
        <v>43967</v>
      </c>
      <c r="B601" s="36" t="s">
        <v>88</v>
      </c>
      <c r="C601" s="34">
        <v>103</v>
      </c>
      <c r="D601" s="40">
        <v>2958101</v>
      </c>
      <c r="E601" s="51"/>
      <c r="F601" s="51"/>
    </row>
    <row r="602" spans="1:6" ht="13" thickBot="1">
      <c r="A602" s="40">
        <v>43967</v>
      </c>
      <c r="B602" s="36" t="s">
        <v>89</v>
      </c>
      <c r="C602" s="34">
        <v>98</v>
      </c>
      <c r="D602" s="40">
        <v>2958101</v>
      </c>
      <c r="E602" s="51"/>
      <c r="F602" s="51"/>
    </row>
    <row r="603" spans="1:6" ht="13" thickBot="1">
      <c r="A603" s="40">
        <v>43967</v>
      </c>
      <c r="B603" s="36" t="s">
        <v>90</v>
      </c>
      <c r="C603" s="34">
        <v>108</v>
      </c>
      <c r="D603" s="40">
        <v>2958101</v>
      </c>
      <c r="E603" s="51"/>
      <c r="F603" s="51"/>
    </row>
    <row r="604" spans="1:6" ht="13" thickBot="1">
      <c r="A604" s="40">
        <v>43967</v>
      </c>
      <c r="B604" s="36" t="s">
        <v>91</v>
      </c>
      <c r="C604" s="34">
        <v>200</v>
      </c>
      <c r="D604" s="40">
        <v>2958101</v>
      </c>
      <c r="E604" s="51"/>
      <c r="F604" s="51"/>
    </row>
    <row r="605" spans="1:6" ht="13" thickBot="1">
      <c r="A605" s="40">
        <v>43967</v>
      </c>
      <c r="B605" s="36" t="s">
        <v>38</v>
      </c>
      <c r="C605" s="34">
        <v>79</v>
      </c>
      <c r="D605" s="40">
        <v>2958101</v>
      </c>
      <c r="E605" s="51"/>
      <c r="F605" s="51"/>
    </row>
    <row r="606" spans="1:6" ht="13" thickBot="1">
      <c r="A606" s="40">
        <v>43967</v>
      </c>
      <c r="B606" s="36" t="s">
        <v>39</v>
      </c>
      <c r="C606" s="34">
        <v>79</v>
      </c>
      <c r="D606" s="40">
        <v>2958101</v>
      </c>
      <c r="E606" s="51"/>
      <c r="F606" s="51"/>
    </row>
    <row r="607" spans="1:6" ht="13" thickBot="1">
      <c r="A607" s="40">
        <v>43967</v>
      </c>
      <c r="B607" s="36" t="s">
        <v>40</v>
      </c>
      <c r="C607" s="34">
        <v>150</v>
      </c>
      <c r="D607" s="40">
        <v>2958101</v>
      </c>
      <c r="E607" s="51"/>
      <c r="F607" s="51"/>
    </row>
    <row r="608" spans="1:6" ht="13" thickBot="1">
      <c r="A608" s="40">
        <v>43967</v>
      </c>
      <c r="B608" s="36" t="s">
        <v>41</v>
      </c>
      <c r="C608" s="34">
        <v>110</v>
      </c>
      <c r="D608" s="40">
        <v>2958101</v>
      </c>
      <c r="E608" s="51"/>
      <c r="F608" s="51"/>
    </row>
    <row r="609" spans="1:6" ht="13" thickBot="1">
      <c r="A609" s="40">
        <v>43967</v>
      </c>
      <c r="B609" s="36" t="s">
        <v>42</v>
      </c>
      <c r="C609" s="34">
        <v>49</v>
      </c>
      <c r="D609" s="40">
        <v>2958101</v>
      </c>
      <c r="E609" s="51"/>
      <c r="F609" s="51"/>
    </row>
    <row r="610" spans="1:6" ht="13" thickBot="1">
      <c r="A610" s="40">
        <v>43967</v>
      </c>
      <c r="B610" s="36" t="s">
        <v>43</v>
      </c>
      <c r="C610" s="34">
        <v>112</v>
      </c>
      <c r="D610" s="40">
        <v>2958101</v>
      </c>
      <c r="E610" s="51"/>
      <c r="F610" s="51"/>
    </row>
    <row r="611" spans="1:6" ht="13" thickBot="1">
      <c r="A611" s="40">
        <v>43967</v>
      </c>
      <c r="B611" s="36" t="s">
        <v>44</v>
      </c>
      <c r="C611" s="34">
        <v>158</v>
      </c>
      <c r="D611" s="40">
        <v>2958101</v>
      </c>
      <c r="E611" s="51"/>
      <c r="F611" s="51"/>
    </row>
    <row r="612" spans="1:6" ht="13" thickBot="1">
      <c r="A612" s="40">
        <v>43967</v>
      </c>
      <c r="B612" s="36" t="s">
        <v>45</v>
      </c>
      <c r="C612" s="34">
        <v>182</v>
      </c>
      <c r="D612" s="40">
        <v>2958101</v>
      </c>
      <c r="E612" s="51"/>
      <c r="F612" s="51"/>
    </row>
    <row r="613" spans="1:6" ht="13" thickBot="1">
      <c r="A613" s="40">
        <v>43967</v>
      </c>
      <c r="B613" s="36" t="s">
        <v>46</v>
      </c>
      <c r="C613" s="34">
        <v>27</v>
      </c>
      <c r="D613" s="40">
        <v>2958101</v>
      </c>
      <c r="E613" s="51"/>
      <c r="F613" s="51"/>
    </row>
    <row r="614" spans="1:6" ht="13" thickBot="1">
      <c r="A614" s="40">
        <v>43967</v>
      </c>
      <c r="B614" s="36" t="s">
        <v>82</v>
      </c>
      <c r="C614" s="34">
        <v>101</v>
      </c>
      <c r="D614" s="40">
        <v>2958101</v>
      </c>
      <c r="E614" s="51"/>
      <c r="F614" s="51"/>
    </row>
    <row r="615" spans="1:6" ht="13" thickBot="1">
      <c r="A615" s="40">
        <v>43968</v>
      </c>
      <c r="B615" s="36" t="s">
        <v>27</v>
      </c>
      <c r="C615" s="34">
        <v>121</v>
      </c>
      <c r="D615" s="40">
        <v>2958101</v>
      </c>
      <c r="E615" s="51"/>
      <c r="F615" s="51"/>
    </row>
    <row r="616" spans="1:6" ht="13" thickBot="1">
      <c r="A616" s="40">
        <v>43968</v>
      </c>
      <c r="B616" s="36" t="s">
        <v>28</v>
      </c>
      <c r="C616" s="34">
        <v>30</v>
      </c>
      <c r="D616" s="40">
        <v>2958101</v>
      </c>
      <c r="E616" s="51"/>
      <c r="F616" s="51"/>
    </row>
    <row r="617" spans="1:6" ht="13" thickBot="1">
      <c r="A617" s="40">
        <v>43968</v>
      </c>
      <c r="B617" s="36" t="s">
        <v>29</v>
      </c>
      <c r="C617" s="34">
        <v>180</v>
      </c>
      <c r="D617" s="40">
        <v>2958101</v>
      </c>
      <c r="E617" s="51"/>
      <c r="F617" s="51"/>
    </row>
    <row r="618" spans="1:6" ht="13" thickBot="1">
      <c r="A618" s="40">
        <v>43968</v>
      </c>
      <c r="B618" s="36" t="s">
        <v>30</v>
      </c>
      <c r="C618" s="34">
        <v>38</v>
      </c>
      <c r="D618" s="40">
        <v>2958101</v>
      </c>
      <c r="E618" s="51"/>
      <c r="F618" s="51"/>
    </row>
    <row r="619" spans="1:6" ht="13" thickBot="1">
      <c r="A619" s="40">
        <v>43968</v>
      </c>
      <c r="B619" s="36" t="s">
        <v>31</v>
      </c>
      <c r="C619" s="34">
        <v>100</v>
      </c>
      <c r="D619" s="40">
        <v>2958101</v>
      </c>
      <c r="E619" s="51"/>
      <c r="F619" s="51"/>
    </row>
    <row r="620" spans="1:6" ht="13" thickBot="1">
      <c r="A620" s="40">
        <v>43968</v>
      </c>
      <c r="B620" s="36" t="s">
        <v>85</v>
      </c>
      <c r="C620" s="34">
        <v>102</v>
      </c>
      <c r="D620" s="40">
        <v>2958101</v>
      </c>
      <c r="E620" s="51"/>
      <c r="F620" s="51"/>
    </row>
    <row r="621" spans="1:6" ht="13" thickBot="1">
      <c r="A621" s="40">
        <v>43968</v>
      </c>
      <c r="B621" s="36" t="s">
        <v>86</v>
      </c>
      <c r="C621" s="34">
        <v>102</v>
      </c>
      <c r="D621" s="40">
        <v>2958101</v>
      </c>
      <c r="E621" s="51"/>
      <c r="F621" s="51"/>
    </row>
    <row r="622" spans="1:6" ht="13" thickBot="1">
      <c r="A622" s="40">
        <v>43968</v>
      </c>
      <c r="B622" s="36" t="s">
        <v>32</v>
      </c>
      <c r="C622" s="34">
        <v>22</v>
      </c>
      <c r="D622" s="40">
        <v>2958101</v>
      </c>
      <c r="E622" s="51"/>
      <c r="F622" s="51"/>
    </row>
    <row r="623" spans="1:6" ht="13" thickBot="1">
      <c r="A623" s="40">
        <v>43968</v>
      </c>
      <c r="B623" s="36" t="s">
        <v>33</v>
      </c>
      <c r="C623" s="34">
        <v>7</v>
      </c>
      <c r="D623" s="40">
        <v>2958101</v>
      </c>
      <c r="E623" s="51"/>
      <c r="F623" s="51"/>
    </row>
    <row r="624" spans="1:6" ht="13" thickBot="1">
      <c r="A624" s="40">
        <v>43968</v>
      </c>
      <c r="B624" s="36" t="s">
        <v>83</v>
      </c>
      <c r="C624" s="34">
        <v>101</v>
      </c>
      <c r="D624" s="40">
        <v>2958101</v>
      </c>
      <c r="E624" s="51"/>
      <c r="F624" s="51"/>
    </row>
    <row r="625" spans="1:6" ht="13" thickBot="1">
      <c r="A625" s="40">
        <v>43968</v>
      </c>
      <c r="B625" s="36" t="s">
        <v>34</v>
      </c>
      <c r="C625" s="34">
        <v>50</v>
      </c>
      <c r="D625" s="40">
        <v>2958101</v>
      </c>
      <c r="E625" s="51"/>
      <c r="F625" s="51"/>
    </row>
    <row r="626" spans="1:6" ht="13" thickBot="1">
      <c r="A626" s="40">
        <v>43968</v>
      </c>
      <c r="B626" s="36" t="s">
        <v>35</v>
      </c>
      <c r="C626" s="34">
        <v>50</v>
      </c>
      <c r="D626" s="40">
        <v>2958101</v>
      </c>
      <c r="E626" s="51"/>
      <c r="F626" s="51"/>
    </row>
    <row r="627" spans="1:6" ht="13" thickBot="1">
      <c r="A627" s="40">
        <v>43968</v>
      </c>
      <c r="B627" s="36" t="s">
        <v>36</v>
      </c>
      <c r="C627" s="34">
        <v>102</v>
      </c>
      <c r="D627" s="40">
        <v>2958101</v>
      </c>
      <c r="E627" s="51"/>
      <c r="F627" s="51"/>
    </row>
    <row r="628" spans="1:6" ht="13" thickBot="1">
      <c r="A628" s="40">
        <v>43968</v>
      </c>
      <c r="B628" s="36" t="s">
        <v>80</v>
      </c>
      <c r="C628" s="34">
        <v>121</v>
      </c>
      <c r="D628" s="40">
        <v>2958101</v>
      </c>
      <c r="E628" s="51"/>
      <c r="F628" s="51"/>
    </row>
    <row r="629" spans="1:6" ht="13" thickBot="1">
      <c r="A629" s="40">
        <v>43968</v>
      </c>
      <c r="B629" s="36" t="s">
        <v>81</v>
      </c>
      <c r="C629" s="34">
        <v>119</v>
      </c>
      <c r="D629" s="40">
        <v>2958101</v>
      </c>
      <c r="E629" s="51"/>
      <c r="F629" s="51"/>
    </row>
    <row r="630" spans="1:6" ht="13" thickBot="1">
      <c r="A630" s="40">
        <v>43968</v>
      </c>
      <c r="B630" s="36" t="s">
        <v>84</v>
      </c>
      <c r="C630" s="34">
        <v>180</v>
      </c>
      <c r="D630" s="40">
        <v>2958101</v>
      </c>
      <c r="E630" s="51"/>
      <c r="F630" s="51"/>
    </row>
    <row r="631" spans="1:6" ht="13" thickBot="1">
      <c r="A631" s="40">
        <v>43968</v>
      </c>
      <c r="B631" s="36" t="s">
        <v>37</v>
      </c>
      <c r="C631" s="34">
        <v>39</v>
      </c>
      <c r="D631" s="40">
        <v>2958101</v>
      </c>
      <c r="E631" s="51"/>
      <c r="F631" s="51"/>
    </row>
    <row r="632" spans="1:6" ht="13" thickBot="1">
      <c r="A632" s="40">
        <v>43968</v>
      </c>
      <c r="B632" s="36" t="s">
        <v>21</v>
      </c>
      <c r="C632" s="34">
        <v>125</v>
      </c>
      <c r="D632" s="40">
        <v>2958101</v>
      </c>
      <c r="E632" s="51"/>
      <c r="F632" s="51"/>
    </row>
    <row r="633" spans="1:6" ht="13" thickBot="1">
      <c r="A633" s="40">
        <v>43968</v>
      </c>
      <c r="B633" s="36" t="s">
        <v>22</v>
      </c>
      <c r="C633" s="34">
        <v>128</v>
      </c>
      <c r="D633" s="40">
        <v>2958101</v>
      </c>
      <c r="E633" s="51"/>
      <c r="F633" s="51"/>
    </row>
    <row r="634" spans="1:6" ht="13" thickBot="1">
      <c r="A634" s="40">
        <v>43968</v>
      </c>
      <c r="B634" s="36" t="s">
        <v>100</v>
      </c>
      <c r="C634" s="34">
        <v>154</v>
      </c>
      <c r="D634" s="40">
        <v>2958101</v>
      </c>
      <c r="E634" s="51"/>
      <c r="F634" s="51"/>
    </row>
    <row r="635" spans="1:6" ht="13" thickBot="1">
      <c r="A635" s="40">
        <v>43968</v>
      </c>
      <c r="B635" s="36" t="s">
        <v>101</v>
      </c>
      <c r="C635" s="34">
        <v>150</v>
      </c>
      <c r="D635" s="40">
        <v>2958101</v>
      </c>
      <c r="E635" s="51"/>
      <c r="F635" s="51"/>
    </row>
    <row r="636" spans="1:6" ht="13" thickBot="1">
      <c r="A636" s="40">
        <v>43968</v>
      </c>
      <c r="B636" s="36" t="s">
        <v>87</v>
      </c>
      <c r="C636" s="34">
        <v>103</v>
      </c>
      <c r="D636" s="40">
        <v>2958101</v>
      </c>
      <c r="E636" s="51"/>
      <c r="F636" s="51"/>
    </row>
    <row r="637" spans="1:6" ht="13" thickBot="1">
      <c r="A637" s="40">
        <v>43968</v>
      </c>
      <c r="B637" s="36" t="s">
        <v>88</v>
      </c>
      <c r="C637" s="34">
        <v>103</v>
      </c>
      <c r="D637" s="40">
        <v>2958101</v>
      </c>
      <c r="E637" s="51"/>
      <c r="F637" s="51"/>
    </row>
    <row r="638" spans="1:6" ht="13" thickBot="1">
      <c r="A638" s="40">
        <v>43968</v>
      </c>
      <c r="B638" s="36" t="s">
        <v>89</v>
      </c>
      <c r="C638" s="34">
        <v>98</v>
      </c>
      <c r="D638" s="40">
        <v>2958101</v>
      </c>
      <c r="E638" s="51"/>
      <c r="F638" s="51"/>
    </row>
    <row r="639" spans="1:6" ht="13" thickBot="1">
      <c r="A639" s="40">
        <v>43968</v>
      </c>
      <c r="B639" s="36" t="s">
        <v>90</v>
      </c>
      <c r="C639" s="34">
        <v>108</v>
      </c>
      <c r="D639" s="40">
        <v>2958101</v>
      </c>
      <c r="E639" s="51"/>
      <c r="F639" s="51"/>
    </row>
    <row r="640" spans="1:6" ht="13" thickBot="1">
      <c r="A640" s="40">
        <v>43968</v>
      </c>
      <c r="B640" s="36" t="s">
        <v>91</v>
      </c>
      <c r="C640" s="34">
        <v>200</v>
      </c>
      <c r="D640" s="40">
        <v>2958101</v>
      </c>
      <c r="E640" s="51"/>
      <c r="F640" s="51"/>
    </row>
    <row r="641" spans="1:6" ht="13" thickBot="1">
      <c r="A641" s="40">
        <v>43968</v>
      </c>
      <c r="B641" s="36" t="s">
        <v>38</v>
      </c>
      <c r="C641" s="34">
        <v>79</v>
      </c>
      <c r="D641" s="40">
        <v>2958101</v>
      </c>
      <c r="E641" s="51"/>
      <c r="F641" s="51"/>
    </row>
    <row r="642" spans="1:6" ht="13" thickBot="1">
      <c r="A642" s="40">
        <v>43968</v>
      </c>
      <c r="B642" s="36" t="s">
        <v>39</v>
      </c>
      <c r="C642" s="34">
        <v>79</v>
      </c>
      <c r="D642" s="40">
        <v>2958101</v>
      </c>
      <c r="E642" s="51"/>
      <c r="F642" s="51"/>
    </row>
    <row r="643" spans="1:6" ht="13" thickBot="1">
      <c r="A643" s="40">
        <v>43968</v>
      </c>
      <c r="B643" s="36" t="s">
        <v>40</v>
      </c>
      <c r="C643" s="34">
        <v>150</v>
      </c>
      <c r="D643" s="40">
        <v>2958101</v>
      </c>
      <c r="E643" s="51"/>
      <c r="F643" s="51"/>
    </row>
    <row r="644" spans="1:6" ht="13" thickBot="1">
      <c r="A644" s="40">
        <v>43968</v>
      </c>
      <c r="B644" s="36" t="s">
        <v>41</v>
      </c>
      <c r="C644" s="34">
        <v>110</v>
      </c>
      <c r="D644" s="40">
        <v>2958101</v>
      </c>
      <c r="E644" s="51"/>
      <c r="F644" s="51"/>
    </row>
    <row r="645" spans="1:6" ht="13" thickBot="1">
      <c r="A645" s="40">
        <v>43968</v>
      </c>
      <c r="B645" s="36" t="s">
        <v>42</v>
      </c>
      <c r="C645" s="34">
        <v>49</v>
      </c>
      <c r="D645" s="40">
        <v>2958101</v>
      </c>
      <c r="E645" s="51"/>
      <c r="F645" s="51"/>
    </row>
    <row r="646" spans="1:6" ht="13" thickBot="1">
      <c r="A646" s="40">
        <v>43968</v>
      </c>
      <c r="B646" s="36" t="s">
        <v>43</v>
      </c>
      <c r="C646" s="34">
        <v>112</v>
      </c>
      <c r="D646" s="40">
        <v>2958101</v>
      </c>
      <c r="E646" s="51"/>
      <c r="F646" s="51"/>
    </row>
    <row r="647" spans="1:6" ht="13" thickBot="1">
      <c r="A647" s="40">
        <v>43968</v>
      </c>
      <c r="B647" s="36" t="s">
        <v>44</v>
      </c>
      <c r="C647" s="34">
        <v>158</v>
      </c>
      <c r="D647" s="40">
        <v>2958101</v>
      </c>
      <c r="E647" s="51"/>
      <c r="F647" s="51"/>
    </row>
    <row r="648" spans="1:6" ht="13" thickBot="1">
      <c r="A648" s="40">
        <v>43968</v>
      </c>
      <c r="B648" s="36" t="s">
        <v>45</v>
      </c>
      <c r="C648" s="34">
        <v>182</v>
      </c>
      <c r="D648" s="40">
        <v>2958101</v>
      </c>
      <c r="E648" s="51"/>
      <c r="F648" s="51"/>
    </row>
    <row r="649" spans="1:6" ht="13" thickBot="1">
      <c r="A649" s="40">
        <v>43968</v>
      </c>
      <c r="B649" s="36" t="s">
        <v>46</v>
      </c>
      <c r="C649" s="34">
        <v>27</v>
      </c>
      <c r="D649" s="40">
        <v>2958101</v>
      </c>
      <c r="E649" s="51"/>
      <c r="F649" s="51"/>
    </row>
    <row r="650" spans="1:6" ht="13" thickBot="1">
      <c r="A650" s="40">
        <v>43968</v>
      </c>
      <c r="B650" s="36" t="s">
        <v>82</v>
      </c>
      <c r="C650" s="34">
        <v>101</v>
      </c>
      <c r="D650" s="40">
        <v>2958101</v>
      </c>
      <c r="E650" s="51"/>
      <c r="F650" s="51"/>
    </row>
    <row r="651" spans="1:6" ht="13" thickBot="1">
      <c r="A651" s="40">
        <v>43969</v>
      </c>
      <c r="B651" s="36" t="s">
        <v>27</v>
      </c>
      <c r="C651" s="34">
        <v>121</v>
      </c>
      <c r="D651" s="40">
        <v>2958101</v>
      </c>
      <c r="E651" s="51"/>
      <c r="F651" s="51"/>
    </row>
    <row r="652" spans="1:6" ht="13" thickBot="1">
      <c r="A652" s="40">
        <v>43969</v>
      </c>
      <c r="B652" s="36" t="s">
        <v>28</v>
      </c>
      <c r="C652" s="34">
        <v>30</v>
      </c>
      <c r="D652" s="40">
        <v>2958101</v>
      </c>
      <c r="E652" s="51"/>
      <c r="F652" s="51"/>
    </row>
    <row r="653" spans="1:6" ht="13" thickBot="1">
      <c r="A653" s="40">
        <v>43969</v>
      </c>
      <c r="B653" s="36" t="s">
        <v>29</v>
      </c>
      <c r="C653" s="34">
        <v>180</v>
      </c>
      <c r="D653" s="40">
        <v>2958101</v>
      </c>
      <c r="E653" s="51"/>
      <c r="F653" s="51"/>
    </row>
    <row r="654" spans="1:6" ht="13" thickBot="1">
      <c r="A654" s="40">
        <v>43969</v>
      </c>
      <c r="B654" s="36" t="s">
        <v>30</v>
      </c>
      <c r="C654" s="34">
        <v>38</v>
      </c>
      <c r="D654" s="40">
        <v>2958101</v>
      </c>
      <c r="E654" s="51"/>
      <c r="F654" s="51"/>
    </row>
    <row r="655" spans="1:6" ht="13" thickBot="1">
      <c r="A655" s="40">
        <v>43969</v>
      </c>
      <c r="B655" s="36" t="s">
        <v>31</v>
      </c>
      <c r="C655" s="34">
        <v>100</v>
      </c>
      <c r="D655" s="40">
        <v>2958101</v>
      </c>
      <c r="E655" s="51"/>
      <c r="F655" s="51"/>
    </row>
    <row r="656" spans="1:6" ht="13" thickBot="1">
      <c r="A656" s="40">
        <v>43969</v>
      </c>
      <c r="B656" s="36" t="s">
        <v>85</v>
      </c>
      <c r="C656" s="34">
        <v>102</v>
      </c>
      <c r="D656" s="40">
        <v>2958101</v>
      </c>
      <c r="E656" s="51"/>
      <c r="F656" s="51"/>
    </row>
    <row r="657" spans="1:6" ht="13" thickBot="1">
      <c r="A657" s="40">
        <v>43969</v>
      </c>
      <c r="B657" s="36" t="s">
        <v>86</v>
      </c>
      <c r="C657" s="34">
        <v>102</v>
      </c>
      <c r="D657" s="40">
        <v>2958101</v>
      </c>
      <c r="E657" s="51"/>
      <c r="F657" s="51"/>
    </row>
    <row r="658" spans="1:6" ht="13" thickBot="1">
      <c r="A658" s="40">
        <v>43969</v>
      </c>
      <c r="B658" s="36" t="s">
        <v>32</v>
      </c>
      <c r="C658" s="34">
        <v>22</v>
      </c>
      <c r="D658" s="40">
        <v>2958101</v>
      </c>
      <c r="E658" s="51"/>
      <c r="F658" s="51"/>
    </row>
    <row r="659" spans="1:6" ht="13" thickBot="1">
      <c r="A659" s="40">
        <v>43969</v>
      </c>
      <c r="B659" s="36" t="s">
        <v>33</v>
      </c>
      <c r="C659" s="34">
        <v>7</v>
      </c>
      <c r="D659" s="40">
        <v>2958101</v>
      </c>
      <c r="E659" s="51"/>
      <c r="F659" s="51"/>
    </row>
    <row r="660" spans="1:6" ht="13" thickBot="1">
      <c r="A660" s="40">
        <v>43969</v>
      </c>
      <c r="B660" s="36" t="s">
        <v>83</v>
      </c>
      <c r="C660" s="34">
        <v>101</v>
      </c>
      <c r="D660" s="40">
        <v>2958101</v>
      </c>
      <c r="E660" s="51"/>
      <c r="F660" s="51"/>
    </row>
    <row r="661" spans="1:6" ht="13" thickBot="1">
      <c r="A661" s="40">
        <v>43969</v>
      </c>
      <c r="B661" s="36" t="s">
        <v>34</v>
      </c>
      <c r="C661" s="34">
        <v>50</v>
      </c>
      <c r="D661" s="40">
        <v>2958101</v>
      </c>
      <c r="E661" s="51"/>
      <c r="F661" s="51"/>
    </row>
    <row r="662" spans="1:6" ht="13" thickBot="1">
      <c r="A662" s="40">
        <v>43969</v>
      </c>
      <c r="B662" s="36" t="s">
        <v>35</v>
      </c>
      <c r="C662" s="34">
        <v>50</v>
      </c>
      <c r="D662" s="40">
        <v>2958101</v>
      </c>
      <c r="E662" s="51"/>
      <c r="F662" s="51"/>
    </row>
    <row r="663" spans="1:6" ht="13" thickBot="1">
      <c r="A663" s="40">
        <v>43969</v>
      </c>
      <c r="B663" s="36" t="s">
        <v>36</v>
      </c>
      <c r="C663" s="34">
        <v>102</v>
      </c>
      <c r="D663" s="40">
        <v>2958101</v>
      </c>
      <c r="E663" s="51"/>
      <c r="F663" s="51"/>
    </row>
    <row r="664" spans="1:6" ht="13" thickBot="1">
      <c r="A664" s="40">
        <v>43969</v>
      </c>
      <c r="B664" s="36" t="s">
        <v>80</v>
      </c>
      <c r="C664" s="34">
        <v>121</v>
      </c>
      <c r="D664" s="40">
        <v>2958101</v>
      </c>
      <c r="E664" s="51"/>
      <c r="F664" s="51"/>
    </row>
    <row r="665" spans="1:6" ht="13" thickBot="1">
      <c r="A665" s="40">
        <v>43969</v>
      </c>
      <c r="B665" s="36" t="s">
        <v>81</v>
      </c>
      <c r="C665" s="34">
        <v>119</v>
      </c>
      <c r="D665" s="40">
        <v>2958101</v>
      </c>
      <c r="E665" s="51"/>
      <c r="F665" s="51"/>
    </row>
    <row r="666" spans="1:6" ht="13" thickBot="1">
      <c r="A666" s="40">
        <v>43969</v>
      </c>
      <c r="B666" s="36" t="s">
        <v>84</v>
      </c>
      <c r="C666" s="34">
        <v>180</v>
      </c>
      <c r="D666" s="40">
        <v>2958101</v>
      </c>
      <c r="E666" s="51"/>
      <c r="F666" s="51"/>
    </row>
    <row r="667" spans="1:6" ht="13" thickBot="1">
      <c r="A667" s="40">
        <v>43969</v>
      </c>
      <c r="B667" s="36" t="s">
        <v>37</v>
      </c>
      <c r="C667" s="34">
        <v>39</v>
      </c>
      <c r="D667" s="40">
        <v>2958101</v>
      </c>
      <c r="E667" s="51"/>
      <c r="F667" s="51"/>
    </row>
    <row r="668" spans="1:6" ht="13" thickBot="1">
      <c r="A668" s="40">
        <v>43969</v>
      </c>
      <c r="B668" s="36" t="s">
        <v>21</v>
      </c>
      <c r="C668" s="34">
        <v>125</v>
      </c>
      <c r="D668" s="40">
        <v>2958101</v>
      </c>
      <c r="E668" s="51"/>
      <c r="F668" s="51"/>
    </row>
    <row r="669" spans="1:6" ht="13" thickBot="1">
      <c r="A669" s="40">
        <v>43969</v>
      </c>
      <c r="B669" s="36" t="s">
        <v>22</v>
      </c>
      <c r="C669" s="34">
        <v>128</v>
      </c>
      <c r="D669" s="40">
        <v>2958101</v>
      </c>
      <c r="E669" s="51"/>
      <c r="F669" s="51"/>
    </row>
    <row r="670" spans="1:6" ht="13" thickBot="1">
      <c r="A670" s="40">
        <v>43969</v>
      </c>
      <c r="B670" s="36" t="s">
        <v>100</v>
      </c>
      <c r="C670" s="34">
        <v>154</v>
      </c>
      <c r="D670" s="40">
        <v>2958101</v>
      </c>
      <c r="E670" s="51"/>
      <c r="F670" s="51"/>
    </row>
    <row r="671" spans="1:6" ht="13" thickBot="1">
      <c r="A671" s="40">
        <v>43969</v>
      </c>
      <c r="B671" s="36" t="s">
        <v>101</v>
      </c>
      <c r="C671" s="34">
        <v>150</v>
      </c>
      <c r="D671" s="40">
        <v>2958101</v>
      </c>
      <c r="E671" s="51"/>
      <c r="F671" s="51"/>
    </row>
    <row r="672" spans="1:6" ht="13" thickBot="1">
      <c r="A672" s="40">
        <v>43969</v>
      </c>
      <c r="B672" s="36" t="s">
        <v>87</v>
      </c>
      <c r="C672" s="34">
        <v>103</v>
      </c>
      <c r="D672" s="40">
        <v>2958101</v>
      </c>
      <c r="E672" s="51"/>
      <c r="F672" s="51"/>
    </row>
    <row r="673" spans="1:6" ht="13" thickBot="1">
      <c r="A673" s="40">
        <v>43969</v>
      </c>
      <c r="B673" s="36" t="s">
        <v>88</v>
      </c>
      <c r="C673" s="34">
        <v>103</v>
      </c>
      <c r="D673" s="40">
        <v>2958101</v>
      </c>
      <c r="E673" s="51"/>
      <c r="F673" s="51"/>
    </row>
    <row r="674" spans="1:6" ht="13" thickBot="1">
      <c r="A674" s="40">
        <v>43969</v>
      </c>
      <c r="B674" s="36" t="s">
        <v>89</v>
      </c>
      <c r="C674" s="34">
        <v>98</v>
      </c>
      <c r="D674" s="40">
        <v>2958101</v>
      </c>
      <c r="E674" s="51"/>
      <c r="F674" s="51"/>
    </row>
    <row r="675" spans="1:6" ht="13" thickBot="1">
      <c r="A675" s="40">
        <v>43969</v>
      </c>
      <c r="B675" s="36" t="s">
        <v>90</v>
      </c>
      <c r="C675" s="34">
        <v>108</v>
      </c>
      <c r="D675" s="40">
        <v>2958101</v>
      </c>
      <c r="E675" s="51"/>
      <c r="F675" s="51"/>
    </row>
    <row r="676" spans="1:6" ht="13" thickBot="1">
      <c r="A676" s="40">
        <v>43969</v>
      </c>
      <c r="B676" s="36" t="s">
        <v>91</v>
      </c>
      <c r="C676" s="34">
        <v>200</v>
      </c>
      <c r="D676" s="40">
        <v>2958101</v>
      </c>
      <c r="E676" s="51"/>
      <c r="F676" s="51"/>
    </row>
    <row r="677" spans="1:6" ht="13" thickBot="1">
      <c r="A677" s="40">
        <v>43969</v>
      </c>
      <c r="B677" s="36" t="s">
        <v>38</v>
      </c>
      <c r="C677" s="34">
        <v>79</v>
      </c>
      <c r="D677" s="40">
        <v>2958101</v>
      </c>
      <c r="E677" s="51"/>
      <c r="F677" s="51"/>
    </row>
    <row r="678" spans="1:6" ht="13" thickBot="1">
      <c r="A678" s="40">
        <v>43969</v>
      </c>
      <c r="B678" s="36" t="s">
        <v>39</v>
      </c>
      <c r="C678" s="34">
        <v>79</v>
      </c>
      <c r="D678" s="40">
        <v>2958101</v>
      </c>
      <c r="E678" s="51"/>
      <c r="F678" s="51"/>
    </row>
    <row r="679" spans="1:6" ht="13" thickBot="1">
      <c r="A679" s="40">
        <v>43969</v>
      </c>
      <c r="B679" s="36" t="s">
        <v>40</v>
      </c>
      <c r="C679" s="34">
        <v>150</v>
      </c>
      <c r="D679" s="40">
        <v>2958101</v>
      </c>
      <c r="E679" s="51"/>
      <c r="F679" s="51"/>
    </row>
    <row r="680" spans="1:6" ht="13" thickBot="1">
      <c r="A680" s="40">
        <v>43969</v>
      </c>
      <c r="B680" s="36" t="s">
        <v>41</v>
      </c>
      <c r="C680" s="34">
        <v>110</v>
      </c>
      <c r="D680" s="40">
        <v>2958101</v>
      </c>
      <c r="E680" s="51"/>
      <c r="F680" s="51"/>
    </row>
    <row r="681" spans="1:6" ht="13" thickBot="1">
      <c r="A681" s="40">
        <v>43969</v>
      </c>
      <c r="B681" s="36" t="s">
        <v>42</v>
      </c>
      <c r="C681" s="34">
        <v>49</v>
      </c>
      <c r="D681" s="40">
        <v>2958101</v>
      </c>
      <c r="E681" s="51"/>
      <c r="F681" s="51"/>
    </row>
    <row r="682" spans="1:6" ht="13" thickBot="1">
      <c r="A682" s="40">
        <v>43969</v>
      </c>
      <c r="B682" s="36" t="s">
        <v>43</v>
      </c>
      <c r="C682" s="34">
        <v>112</v>
      </c>
      <c r="D682" s="40">
        <v>2958101</v>
      </c>
      <c r="E682" s="51"/>
      <c r="F682" s="51"/>
    </row>
    <row r="683" spans="1:6" ht="13" thickBot="1">
      <c r="A683" s="40">
        <v>43969</v>
      </c>
      <c r="B683" s="36" t="s">
        <v>44</v>
      </c>
      <c r="C683" s="34">
        <v>158</v>
      </c>
      <c r="D683" s="40">
        <v>2958101</v>
      </c>
      <c r="E683" s="51"/>
      <c r="F683" s="51"/>
    </row>
    <row r="684" spans="1:6" ht="13" thickBot="1">
      <c r="A684" s="40">
        <v>43969</v>
      </c>
      <c r="B684" s="36" t="s">
        <v>45</v>
      </c>
      <c r="C684" s="34">
        <v>182</v>
      </c>
      <c r="D684" s="40">
        <v>2958101</v>
      </c>
      <c r="E684" s="51"/>
      <c r="F684" s="51"/>
    </row>
    <row r="685" spans="1:6" ht="13" thickBot="1">
      <c r="A685" s="40">
        <v>43969</v>
      </c>
      <c r="B685" s="36" t="s">
        <v>46</v>
      </c>
      <c r="C685" s="34">
        <v>27</v>
      </c>
      <c r="D685" s="40">
        <v>2958101</v>
      </c>
      <c r="E685" s="51"/>
      <c r="F685" s="51"/>
    </row>
    <row r="686" spans="1:6" ht="13" thickBot="1">
      <c r="A686" s="40">
        <v>43969</v>
      </c>
      <c r="B686" s="36" t="s">
        <v>82</v>
      </c>
      <c r="C686" s="34">
        <v>101</v>
      </c>
      <c r="D686" s="40">
        <v>2958101</v>
      </c>
      <c r="E686" s="51"/>
      <c r="F686" s="51"/>
    </row>
    <row r="687" spans="1:6" ht="13" thickBot="1">
      <c r="A687" s="40">
        <v>43970</v>
      </c>
      <c r="B687" s="36" t="s">
        <v>27</v>
      </c>
      <c r="C687" s="34">
        <v>121</v>
      </c>
      <c r="D687" s="40">
        <v>2958101</v>
      </c>
      <c r="E687" s="51"/>
      <c r="F687" s="51"/>
    </row>
    <row r="688" spans="1:6" ht="13" thickBot="1">
      <c r="A688" s="40">
        <v>43970</v>
      </c>
      <c r="B688" s="36" t="s">
        <v>28</v>
      </c>
      <c r="C688" s="34">
        <v>30</v>
      </c>
      <c r="D688" s="40">
        <v>2958101</v>
      </c>
      <c r="E688" s="51"/>
      <c r="F688" s="51"/>
    </row>
    <row r="689" spans="1:6" ht="13" thickBot="1">
      <c r="A689" s="40">
        <v>43970</v>
      </c>
      <c r="B689" s="36" t="s">
        <v>29</v>
      </c>
      <c r="C689" s="34">
        <v>180</v>
      </c>
      <c r="D689" s="40">
        <v>2958101</v>
      </c>
      <c r="E689" s="51"/>
      <c r="F689" s="51"/>
    </row>
    <row r="690" spans="1:6" ht="13" thickBot="1">
      <c r="A690" s="40">
        <v>43970</v>
      </c>
      <c r="B690" s="36" t="s">
        <v>30</v>
      </c>
      <c r="C690" s="34">
        <v>38</v>
      </c>
      <c r="D690" s="40">
        <v>2958101</v>
      </c>
      <c r="E690" s="51"/>
      <c r="F690" s="51"/>
    </row>
    <row r="691" spans="1:6" ht="13" thickBot="1">
      <c r="A691" s="40">
        <v>43970</v>
      </c>
      <c r="B691" s="36" t="s">
        <v>31</v>
      </c>
      <c r="C691" s="34">
        <v>100</v>
      </c>
      <c r="D691" s="40">
        <v>2958101</v>
      </c>
      <c r="E691" s="51"/>
      <c r="F691" s="51"/>
    </row>
    <row r="692" spans="1:6" ht="13" thickBot="1">
      <c r="A692" s="40">
        <v>43970</v>
      </c>
      <c r="B692" s="36" t="s">
        <v>85</v>
      </c>
      <c r="C692" s="34">
        <v>102</v>
      </c>
      <c r="D692" s="40">
        <v>2958101</v>
      </c>
      <c r="E692" s="51"/>
      <c r="F692" s="51"/>
    </row>
    <row r="693" spans="1:6" ht="13" thickBot="1">
      <c r="A693" s="40">
        <v>43970</v>
      </c>
      <c r="B693" s="36" t="s">
        <v>86</v>
      </c>
      <c r="C693" s="34">
        <v>102</v>
      </c>
      <c r="D693" s="40">
        <v>2958101</v>
      </c>
      <c r="E693" s="51"/>
      <c r="F693" s="51"/>
    </row>
    <row r="694" spans="1:6" ht="13" thickBot="1">
      <c r="A694" s="40">
        <v>43970</v>
      </c>
      <c r="B694" s="36" t="s">
        <v>32</v>
      </c>
      <c r="C694" s="34">
        <v>22</v>
      </c>
      <c r="D694" s="40">
        <v>2958101</v>
      </c>
      <c r="E694" s="51"/>
      <c r="F694" s="51"/>
    </row>
    <row r="695" spans="1:6" ht="13" thickBot="1">
      <c r="A695" s="40">
        <v>43970</v>
      </c>
      <c r="B695" s="36" t="s">
        <v>33</v>
      </c>
      <c r="C695" s="34">
        <v>7</v>
      </c>
      <c r="D695" s="40">
        <v>2958101</v>
      </c>
      <c r="E695" s="51"/>
      <c r="F695" s="51"/>
    </row>
    <row r="696" spans="1:6" ht="13" thickBot="1">
      <c r="A696" s="40">
        <v>43970</v>
      </c>
      <c r="B696" s="36" t="s">
        <v>83</v>
      </c>
      <c r="C696" s="34">
        <v>101</v>
      </c>
      <c r="D696" s="40">
        <v>2958101</v>
      </c>
      <c r="E696" s="51"/>
      <c r="F696" s="51"/>
    </row>
    <row r="697" spans="1:6" ht="13" thickBot="1">
      <c r="A697" s="40">
        <v>43970</v>
      </c>
      <c r="B697" s="36" t="s">
        <v>34</v>
      </c>
      <c r="C697" s="34">
        <v>50</v>
      </c>
      <c r="D697" s="40">
        <v>2958101</v>
      </c>
      <c r="E697" s="51"/>
      <c r="F697" s="51"/>
    </row>
    <row r="698" spans="1:6" ht="13" thickBot="1">
      <c r="A698" s="40">
        <v>43970</v>
      </c>
      <c r="B698" s="36" t="s">
        <v>35</v>
      </c>
      <c r="C698" s="34">
        <v>50</v>
      </c>
      <c r="D698" s="40">
        <v>2958101</v>
      </c>
      <c r="E698" s="51"/>
      <c r="F698" s="51"/>
    </row>
    <row r="699" spans="1:6" ht="13" thickBot="1">
      <c r="A699" s="40">
        <v>43970</v>
      </c>
      <c r="B699" s="36" t="s">
        <v>36</v>
      </c>
      <c r="C699" s="34">
        <v>102</v>
      </c>
      <c r="D699" s="40">
        <v>2958101</v>
      </c>
      <c r="E699" s="51"/>
      <c r="F699" s="51"/>
    </row>
    <row r="700" spans="1:6" ht="13" thickBot="1">
      <c r="A700" s="40">
        <v>43970</v>
      </c>
      <c r="B700" s="36" t="s">
        <v>80</v>
      </c>
      <c r="C700" s="34">
        <v>121</v>
      </c>
      <c r="D700" s="40">
        <v>2958101</v>
      </c>
      <c r="E700" s="51"/>
      <c r="F700" s="51"/>
    </row>
    <row r="701" spans="1:6" ht="13" thickBot="1">
      <c r="A701" s="40">
        <v>43970</v>
      </c>
      <c r="B701" s="36" t="s">
        <v>81</v>
      </c>
      <c r="C701" s="34">
        <v>119</v>
      </c>
      <c r="D701" s="40">
        <v>2958101</v>
      </c>
      <c r="E701" s="51"/>
      <c r="F701" s="51"/>
    </row>
    <row r="702" spans="1:6" ht="13" thickBot="1">
      <c r="A702" s="40">
        <v>43970</v>
      </c>
      <c r="B702" s="36" t="s">
        <v>84</v>
      </c>
      <c r="C702" s="34">
        <v>180</v>
      </c>
      <c r="D702" s="40">
        <v>2958101</v>
      </c>
      <c r="E702" s="51"/>
      <c r="F702" s="51"/>
    </row>
    <row r="703" spans="1:6" ht="13" thickBot="1">
      <c r="A703" s="40">
        <v>43970</v>
      </c>
      <c r="B703" s="36" t="s">
        <v>37</v>
      </c>
      <c r="C703" s="34">
        <v>39</v>
      </c>
      <c r="D703" s="40">
        <v>2958101</v>
      </c>
      <c r="E703" s="51"/>
      <c r="F703" s="51"/>
    </row>
    <row r="704" spans="1:6" ht="13" thickBot="1">
      <c r="A704" s="40">
        <v>43970</v>
      </c>
      <c r="B704" s="36" t="s">
        <v>21</v>
      </c>
      <c r="C704" s="34">
        <v>125</v>
      </c>
      <c r="D704" s="40">
        <v>2958101</v>
      </c>
      <c r="E704" s="51"/>
      <c r="F704" s="51"/>
    </row>
    <row r="705" spans="1:6" ht="13" thickBot="1">
      <c r="A705" s="40">
        <v>43970</v>
      </c>
      <c r="B705" s="36" t="s">
        <v>22</v>
      </c>
      <c r="C705" s="34">
        <v>128</v>
      </c>
      <c r="D705" s="40">
        <v>2958101</v>
      </c>
      <c r="E705" s="51"/>
      <c r="F705" s="51"/>
    </row>
    <row r="706" spans="1:6" ht="13" thickBot="1">
      <c r="A706" s="40">
        <v>43970</v>
      </c>
      <c r="B706" s="36" t="s">
        <v>100</v>
      </c>
      <c r="C706" s="34">
        <v>154</v>
      </c>
      <c r="D706" s="40">
        <v>2958101</v>
      </c>
      <c r="E706" s="51"/>
      <c r="F706" s="51"/>
    </row>
    <row r="707" spans="1:6" ht="13" thickBot="1">
      <c r="A707" s="40">
        <v>43970</v>
      </c>
      <c r="B707" s="36" t="s">
        <v>101</v>
      </c>
      <c r="C707" s="34">
        <v>150</v>
      </c>
      <c r="D707" s="40">
        <v>2958101</v>
      </c>
      <c r="E707" s="51"/>
      <c r="F707" s="51"/>
    </row>
    <row r="708" spans="1:6" ht="13" thickBot="1">
      <c r="A708" s="40">
        <v>43970</v>
      </c>
      <c r="B708" s="36" t="s">
        <v>87</v>
      </c>
      <c r="C708" s="34">
        <v>103</v>
      </c>
      <c r="D708" s="40">
        <v>2958101</v>
      </c>
      <c r="E708" s="51"/>
      <c r="F708" s="51"/>
    </row>
    <row r="709" spans="1:6" ht="13" thickBot="1">
      <c r="A709" s="40">
        <v>43970</v>
      </c>
      <c r="B709" s="36" t="s">
        <v>88</v>
      </c>
      <c r="C709" s="34">
        <v>103</v>
      </c>
      <c r="D709" s="40">
        <v>2958101</v>
      </c>
      <c r="E709" s="51"/>
      <c r="F709" s="51"/>
    </row>
    <row r="710" spans="1:6" ht="13" thickBot="1">
      <c r="A710" s="40">
        <v>43970</v>
      </c>
      <c r="B710" s="36" t="s">
        <v>89</v>
      </c>
      <c r="C710" s="34">
        <v>98</v>
      </c>
      <c r="D710" s="40">
        <v>2958101</v>
      </c>
      <c r="E710" s="51"/>
      <c r="F710" s="51"/>
    </row>
    <row r="711" spans="1:6" ht="13" thickBot="1">
      <c r="A711" s="40">
        <v>43970</v>
      </c>
      <c r="B711" s="36" t="s">
        <v>90</v>
      </c>
      <c r="C711" s="34">
        <v>108</v>
      </c>
      <c r="D711" s="40">
        <v>2958101</v>
      </c>
      <c r="E711" s="51"/>
      <c r="F711" s="51"/>
    </row>
    <row r="712" spans="1:6" ht="13" thickBot="1">
      <c r="A712" s="40">
        <v>43970</v>
      </c>
      <c r="B712" s="36" t="s">
        <v>91</v>
      </c>
      <c r="C712" s="34">
        <v>200</v>
      </c>
      <c r="D712" s="40">
        <v>2958101</v>
      </c>
      <c r="E712" s="51"/>
      <c r="F712" s="51"/>
    </row>
    <row r="713" spans="1:6" ht="13" thickBot="1">
      <c r="A713" s="40">
        <v>43970</v>
      </c>
      <c r="B713" s="36" t="s">
        <v>38</v>
      </c>
      <c r="C713" s="34">
        <v>79</v>
      </c>
      <c r="D713" s="40">
        <v>2958101</v>
      </c>
      <c r="E713" s="51"/>
      <c r="F713" s="51"/>
    </row>
    <row r="714" spans="1:6" ht="13" thickBot="1">
      <c r="A714" s="40">
        <v>43970</v>
      </c>
      <c r="B714" s="36" t="s">
        <v>39</v>
      </c>
      <c r="C714" s="34">
        <v>79</v>
      </c>
      <c r="D714" s="40">
        <v>2958101</v>
      </c>
      <c r="E714" s="51"/>
      <c r="F714" s="51"/>
    </row>
    <row r="715" spans="1:6" ht="13" thickBot="1">
      <c r="A715" s="40">
        <v>43970</v>
      </c>
      <c r="B715" s="36" t="s">
        <v>40</v>
      </c>
      <c r="C715" s="34">
        <v>150</v>
      </c>
      <c r="D715" s="40">
        <v>2958101</v>
      </c>
      <c r="E715" s="51"/>
      <c r="F715" s="51"/>
    </row>
    <row r="716" spans="1:6" ht="13" thickBot="1">
      <c r="A716" s="40">
        <v>43970</v>
      </c>
      <c r="B716" s="36" t="s">
        <v>41</v>
      </c>
      <c r="C716" s="34">
        <v>110</v>
      </c>
      <c r="D716" s="40">
        <v>2958101</v>
      </c>
      <c r="E716" s="51"/>
      <c r="F716" s="51"/>
    </row>
    <row r="717" spans="1:6" ht="13" thickBot="1">
      <c r="A717" s="40">
        <v>43970</v>
      </c>
      <c r="B717" s="36" t="s">
        <v>42</v>
      </c>
      <c r="C717" s="34">
        <v>49</v>
      </c>
      <c r="D717" s="40">
        <v>2958101</v>
      </c>
      <c r="E717" s="51"/>
      <c r="F717" s="51"/>
    </row>
    <row r="718" spans="1:6" ht="13" thickBot="1">
      <c r="A718" s="40">
        <v>43970</v>
      </c>
      <c r="B718" s="36" t="s">
        <v>43</v>
      </c>
      <c r="C718" s="34">
        <v>112</v>
      </c>
      <c r="D718" s="40">
        <v>2958101</v>
      </c>
      <c r="E718" s="51"/>
      <c r="F718" s="51"/>
    </row>
    <row r="719" spans="1:6" ht="13" thickBot="1">
      <c r="A719" s="40">
        <v>43970</v>
      </c>
      <c r="B719" s="36" t="s">
        <v>44</v>
      </c>
      <c r="C719" s="34">
        <v>158</v>
      </c>
      <c r="D719" s="40">
        <v>2958101</v>
      </c>
      <c r="E719" s="51"/>
      <c r="F719" s="51"/>
    </row>
    <row r="720" spans="1:6" ht="13" thickBot="1">
      <c r="A720" s="40">
        <v>43970</v>
      </c>
      <c r="B720" s="36" t="s">
        <v>45</v>
      </c>
      <c r="C720" s="34">
        <v>182</v>
      </c>
      <c r="D720" s="40">
        <v>2958101</v>
      </c>
      <c r="E720" s="51"/>
      <c r="F720" s="51"/>
    </row>
    <row r="721" spans="1:6" ht="13" thickBot="1">
      <c r="A721" s="40">
        <v>43970</v>
      </c>
      <c r="B721" s="36" t="s">
        <v>46</v>
      </c>
      <c r="C721" s="34">
        <v>27</v>
      </c>
      <c r="D721" s="40">
        <v>2958101</v>
      </c>
      <c r="E721" s="51"/>
      <c r="F721" s="51"/>
    </row>
    <row r="722" spans="1:6" ht="13" thickBot="1">
      <c r="A722" s="40">
        <v>43970</v>
      </c>
      <c r="B722" s="36" t="s">
        <v>82</v>
      </c>
      <c r="C722" s="34">
        <v>101</v>
      </c>
      <c r="D722" s="40">
        <v>2958101</v>
      </c>
      <c r="E722" s="51"/>
      <c r="F722" s="51"/>
    </row>
    <row r="723" spans="1:6" ht="13" thickBot="1">
      <c r="A723" s="40">
        <v>43971</v>
      </c>
      <c r="B723" s="36" t="s">
        <v>27</v>
      </c>
      <c r="C723" s="34">
        <v>121</v>
      </c>
      <c r="D723" s="40">
        <v>2958101</v>
      </c>
      <c r="E723" s="51"/>
      <c r="F723" s="51"/>
    </row>
    <row r="724" spans="1:6" ht="13" thickBot="1">
      <c r="A724" s="40">
        <v>43971</v>
      </c>
      <c r="B724" s="36" t="s">
        <v>28</v>
      </c>
      <c r="C724" s="34">
        <v>30</v>
      </c>
      <c r="D724" s="40">
        <v>2958101</v>
      </c>
      <c r="E724" s="51"/>
      <c r="F724" s="51"/>
    </row>
    <row r="725" spans="1:6" ht="13" thickBot="1">
      <c r="A725" s="40">
        <v>43971</v>
      </c>
      <c r="B725" s="36" t="s">
        <v>29</v>
      </c>
      <c r="C725" s="34">
        <v>180</v>
      </c>
      <c r="D725" s="40">
        <v>2958101</v>
      </c>
      <c r="E725" s="51"/>
      <c r="F725" s="51"/>
    </row>
    <row r="726" spans="1:6" ht="13" thickBot="1">
      <c r="A726" s="40">
        <v>43971</v>
      </c>
      <c r="B726" s="36" t="s">
        <v>30</v>
      </c>
      <c r="C726" s="34">
        <v>38</v>
      </c>
      <c r="D726" s="40">
        <v>2958101</v>
      </c>
      <c r="E726" s="51"/>
      <c r="F726" s="51"/>
    </row>
    <row r="727" spans="1:6" ht="13" thickBot="1">
      <c r="A727" s="40">
        <v>43971</v>
      </c>
      <c r="B727" s="36" t="s">
        <v>31</v>
      </c>
      <c r="C727" s="34">
        <v>100</v>
      </c>
      <c r="D727" s="40">
        <v>2958101</v>
      </c>
      <c r="E727" s="51"/>
      <c r="F727" s="51"/>
    </row>
    <row r="728" spans="1:6" ht="13" thickBot="1">
      <c r="A728" s="40">
        <v>43971</v>
      </c>
      <c r="B728" s="36" t="s">
        <v>85</v>
      </c>
      <c r="C728" s="34">
        <v>102</v>
      </c>
      <c r="D728" s="40">
        <v>2958101</v>
      </c>
      <c r="E728" s="51"/>
      <c r="F728" s="51"/>
    </row>
    <row r="729" spans="1:6" ht="13" thickBot="1">
      <c r="A729" s="40">
        <v>43971</v>
      </c>
      <c r="B729" s="36" t="s">
        <v>86</v>
      </c>
      <c r="C729" s="34">
        <v>102</v>
      </c>
      <c r="D729" s="40">
        <v>2958101</v>
      </c>
      <c r="E729" s="51"/>
      <c r="F729" s="51"/>
    </row>
    <row r="730" spans="1:6" ht="13" thickBot="1">
      <c r="A730" s="40">
        <v>43971</v>
      </c>
      <c r="B730" s="36" t="s">
        <v>32</v>
      </c>
      <c r="C730" s="34">
        <v>22</v>
      </c>
      <c r="D730" s="40">
        <v>2958101</v>
      </c>
      <c r="E730" s="51"/>
      <c r="F730" s="51"/>
    </row>
    <row r="731" spans="1:6" ht="13" thickBot="1">
      <c r="A731" s="40">
        <v>43971</v>
      </c>
      <c r="B731" s="36" t="s">
        <v>33</v>
      </c>
      <c r="C731" s="34">
        <v>7</v>
      </c>
      <c r="D731" s="40">
        <v>2958101</v>
      </c>
      <c r="E731" s="51"/>
      <c r="F731" s="51"/>
    </row>
    <row r="732" spans="1:6" ht="13" thickBot="1">
      <c r="A732" s="40">
        <v>43971</v>
      </c>
      <c r="B732" s="36" t="s">
        <v>83</v>
      </c>
      <c r="C732" s="34">
        <v>101</v>
      </c>
      <c r="D732" s="40">
        <v>2958101</v>
      </c>
      <c r="E732" s="51"/>
      <c r="F732" s="51"/>
    </row>
    <row r="733" spans="1:6" ht="13" thickBot="1">
      <c r="A733" s="40">
        <v>43971</v>
      </c>
      <c r="B733" s="36" t="s">
        <v>34</v>
      </c>
      <c r="C733" s="34">
        <v>50</v>
      </c>
      <c r="D733" s="40">
        <v>2958101</v>
      </c>
      <c r="E733" s="51"/>
      <c r="F733" s="51"/>
    </row>
    <row r="734" spans="1:6" ht="13" thickBot="1">
      <c r="A734" s="40">
        <v>43971</v>
      </c>
      <c r="B734" s="36" t="s">
        <v>35</v>
      </c>
      <c r="C734" s="34">
        <v>50</v>
      </c>
      <c r="D734" s="40">
        <v>2958101</v>
      </c>
      <c r="E734" s="51"/>
      <c r="F734" s="51"/>
    </row>
    <row r="735" spans="1:6" ht="13" thickBot="1">
      <c r="A735" s="40">
        <v>43971</v>
      </c>
      <c r="B735" s="36" t="s">
        <v>36</v>
      </c>
      <c r="C735" s="34">
        <v>102</v>
      </c>
      <c r="D735" s="40">
        <v>2958101</v>
      </c>
      <c r="E735" s="51"/>
      <c r="F735" s="51"/>
    </row>
    <row r="736" spans="1:6" ht="13" thickBot="1">
      <c r="A736" s="40">
        <v>43971</v>
      </c>
      <c r="B736" s="36" t="s">
        <v>80</v>
      </c>
      <c r="C736" s="34">
        <v>121</v>
      </c>
      <c r="D736" s="40">
        <v>2958101</v>
      </c>
      <c r="E736" s="51"/>
      <c r="F736" s="51"/>
    </row>
    <row r="737" spans="1:6" ht="13" thickBot="1">
      <c r="A737" s="40">
        <v>43971</v>
      </c>
      <c r="B737" s="36" t="s">
        <v>81</v>
      </c>
      <c r="C737" s="34">
        <v>119</v>
      </c>
      <c r="D737" s="40">
        <v>2958101</v>
      </c>
      <c r="E737" s="51"/>
      <c r="F737" s="51"/>
    </row>
    <row r="738" spans="1:6" ht="13" thickBot="1">
      <c r="A738" s="40">
        <v>43971</v>
      </c>
      <c r="B738" s="36" t="s">
        <v>84</v>
      </c>
      <c r="C738" s="34">
        <v>180</v>
      </c>
      <c r="D738" s="40">
        <v>2958101</v>
      </c>
      <c r="E738" s="51"/>
      <c r="F738" s="51"/>
    </row>
    <row r="739" spans="1:6" ht="13" thickBot="1">
      <c r="A739" s="40">
        <v>43971</v>
      </c>
      <c r="B739" s="36" t="s">
        <v>37</v>
      </c>
      <c r="C739" s="34">
        <v>39</v>
      </c>
      <c r="D739" s="40">
        <v>2958101</v>
      </c>
      <c r="E739" s="51"/>
      <c r="F739" s="51"/>
    </row>
    <row r="740" spans="1:6" ht="13" thickBot="1">
      <c r="A740" s="40">
        <v>43971</v>
      </c>
      <c r="B740" s="36" t="s">
        <v>21</v>
      </c>
      <c r="C740" s="34">
        <v>125</v>
      </c>
      <c r="D740" s="40">
        <v>2958101</v>
      </c>
      <c r="E740" s="51"/>
      <c r="F740" s="51"/>
    </row>
    <row r="741" spans="1:6" ht="13" thickBot="1">
      <c r="A741" s="40">
        <v>43971</v>
      </c>
      <c r="B741" s="36" t="s">
        <v>22</v>
      </c>
      <c r="C741" s="34">
        <v>128</v>
      </c>
      <c r="D741" s="40">
        <v>2958101</v>
      </c>
      <c r="E741" s="51"/>
      <c r="F741" s="51"/>
    </row>
    <row r="742" spans="1:6" ht="13" thickBot="1">
      <c r="A742" s="40">
        <v>43971</v>
      </c>
      <c r="B742" s="36" t="s">
        <v>100</v>
      </c>
      <c r="C742" s="34">
        <v>154</v>
      </c>
      <c r="D742" s="40">
        <v>2958101</v>
      </c>
      <c r="E742" s="51"/>
      <c r="F742" s="51"/>
    </row>
    <row r="743" spans="1:6" ht="13" thickBot="1">
      <c r="A743" s="40">
        <v>43971</v>
      </c>
      <c r="B743" s="36" t="s">
        <v>101</v>
      </c>
      <c r="C743" s="34">
        <v>150</v>
      </c>
      <c r="D743" s="40">
        <v>2958101</v>
      </c>
      <c r="E743" s="51"/>
      <c r="F743" s="51"/>
    </row>
    <row r="744" spans="1:6" ht="13" thickBot="1">
      <c r="A744" s="40">
        <v>43971</v>
      </c>
      <c r="B744" s="36" t="s">
        <v>87</v>
      </c>
      <c r="C744" s="34">
        <v>103</v>
      </c>
      <c r="D744" s="40">
        <v>2958101</v>
      </c>
      <c r="E744" s="51"/>
      <c r="F744" s="51"/>
    </row>
    <row r="745" spans="1:6" ht="13" thickBot="1">
      <c r="A745" s="40">
        <v>43971</v>
      </c>
      <c r="B745" s="36" t="s">
        <v>88</v>
      </c>
      <c r="C745" s="34">
        <v>103</v>
      </c>
      <c r="D745" s="40">
        <v>2958101</v>
      </c>
      <c r="E745" s="51"/>
      <c r="F745" s="51"/>
    </row>
    <row r="746" spans="1:6" ht="13" thickBot="1">
      <c r="A746" s="40">
        <v>43971</v>
      </c>
      <c r="B746" s="36" t="s">
        <v>89</v>
      </c>
      <c r="C746" s="34">
        <v>98</v>
      </c>
      <c r="D746" s="40">
        <v>2958101</v>
      </c>
      <c r="E746" s="51"/>
      <c r="F746" s="51"/>
    </row>
    <row r="747" spans="1:6" ht="13" thickBot="1">
      <c r="A747" s="40">
        <v>43971</v>
      </c>
      <c r="B747" s="36" t="s">
        <v>90</v>
      </c>
      <c r="C747" s="34">
        <v>108</v>
      </c>
      <c r="D747" s="40">
        <v>2958101</v>
      </c>
      <c r="E747" s="51"/>
      <c r="F747" s="51"/>
    </row>
    <row r="748" spans="1:6" ht="13" thickBot="1">
      <c r="A748" s="40">
        <v>43971</v>
      </c>
      <c r="B748" s="36" t="s">
        <v>91</v>
      </c>
      <c r="C748" s="34">
        <v>200</v>
      </c>
      <c r="D748" s="40">
        <v>2958101</v>
      </c>
      <c r="E748" s="51"/>
      <c r="F748" s="51"/>
    </row>
    <row r="749" spans="1:6" ht="13" thickBot="1">
      <c r="A749" s="40">
        <v>43971</v>
      </c>
      <c r="B749" s="36" t="s">
        <v>38</v>
      </c>
      <c r="C749" s="34">
        <v>79</v>
      </c>
      <c r="D749" s="40">
        <v>2958101</v>
      </c>
      <c r="E749" s="51"/>
      <c r="F749" s="51"/>
    </row>
    <row r="750" spans="1:6" ht="13" thickBot="1">
      <c r="A750" s="40">
        <v>43971</v>
      </c>
      <c r="B750" s="36" t="s">
        <v>39</v>
      </c>
      <c r="C750" s="34">
        <v>79</v>
      </c>
      <c r="D750" s="40">
        <v>2958101</v>
      </c>
      <c r="E750" s="51"/>
      <c r="F750" s="51"/>
    </row>
    <row r="751" spans="1:6" ht="13" thickBot="1">
      <c r="A751" s="40">
        <v>43971</v>
      </c>
      <c r="B751" s="36" t="s">
        <v>40</v>
      </c>
      <c r="C751" s="34">
        <v>150</v>
      </c>
      <c r="D751" s="40">
        <v>2958101</v>
      </c>
      <c r="E751" s="51"/>
      <c r="F751" s="51"/>
    </row>
    <row r="752" spans="1:6" ht="13" thickBot="1">
      <c r="A752" s="40">
        <v>43971</v>
      </c>
      <c r="B752" s="36" t="s">
        <v>41</v>
      </c>
      <c r="C752" s="34">
        <v>110</v>
      </c>
      <c r="D752" s="40">
        <v>2958101</v>
      </c>
      <c r="E752" s="51"/>
      <c r="F752" s="51"/>
    </row>
    <row r="753" spans="1:6" ht="13" thickBot="1">
      <c r="A753" s="40">
        <v>43971</v>
      </c>
      <c r="B753" s="36" t="s">
        <v>42</v>
      </c>
      <c r="C753" s="34">
        <v>49</v>
      </c>
      <c r="D753" s="40">
        <v>2958101</v>
      </c>
      <c r="E753" s="51"/>
      <c r="F753" s="51"/>
    </row>
    <row r="754" spans="1:6" ht="13" thickBot="1">
      <c r="A754" s="40">
        <v>43971</v>
      </c>
      <c r="B754" s="36" t="s">
        <v>43</v>
      </c>
      <c r="C754" s="34">
        <v>112</v>
      </c>
      <c r="D754" s="40">
        <v>2958101</v>
      </c>
      <c r="E754" s="51"/>
      <c r="F754" s="51"/>
    </row>
    <row r="755" spans="1:6" ht="13" thickBot="1">
      <c r="A755" s="40">
        <v>43971</v>
      </c>
      <c r="B755" s="36" t="s">
        <v>44</v>
      </c>
      <c r="C755" s="34">
        <v>158</v>
      </c>
      <c r="D755" s="40">
        <v>2958101</v>
      </c>
      <c r="E755" s="51"/>
      <c r="F755" s="51"/>
    </row>
    <row r="756" spans="1:6" ht="13" thickBot="1">
      <c r="A756" s="40">
        <v>43971</v>
      </c>
      <c r="B756" s="36" t="s">
        <v>45</v>
      </c>
      <c r="C756" s="34">
        <v>182</v>
      </c>
      <c r="D756" s="40">
        <v>2958101</v>
      </c>
      <c r="E756" s="51"/>
      <c r="F756" s="51"/>
    </row>
    <row r="757" spans="1:6" ht="13" thickBot="1">
      <c r="A757" s="40">
        <v>43971</v>
      </c>
      <c r="B757" s="36" t="s">
        <v>46</v>
      </c>
      <c r="C757" s="34">
        <v>27</v>
      </c>
      <c r="D757" s="40">
        <v>2958101</v>
      </c>
      <c r="E757" s="51"/>
      <c r="F757" s="51"/>
    </row>
    <row r="758" spans="1:6" ht="13" thickBot="1">
      <c r="A758" s="40">
        <v>43971</v>
      </c>
      <c r="B758" s="36" t="s">
        <v>82</v>
      </c>
      <c r="C758" s="34">
        <v>101</v>
      </c>
      <c r="D758" s="40">
        <v>2958101</v>
      </c>
      <c r="E758" s="51"/>
      <c r="F758" s="51"/>
    </row>
    <row r="759" spans="1:6" ht="13" thickBot="1">
      <c r="A759" s="40">
        <v>43972</v>
      </c>
      <c r="B759" s="36" t="s">
        <v>27</v>
      </c>
      <c r="C759" s="34">
        <v>121</v>
      </c>
      <c r="D759" s="40">
        <v>2958101</v>
      </c>
      <c r="E759" s="51"/>
      <c r="F759" s="51"/>
    </row>
    <row r="760" spans="1:6" ht="13" thickBot="1">
      <c r="A760" s="40">
        <v>43972</v>
      </c>
      <c r="B760" s="36" t="s">
        <v>28</v>
      </c>
      <c r="C760" s="34">
        <v>30</v>
      </c>
      <c r="D760" s="40">
        <v>2958101</v>
      </c>
      <c r="E760" s="51"/>
      <c r="F760" s="51"/>
    </row>
    <row r="761" spans="1:6" ht="13" thickBot="1">
      <c r="A761" s="40">
        <v>43972</v>
      </c>
      <c r="B761" s="36" t="s">
        <v>29</v>
      </c>
      <c r="C761" s="34">
        <v>180</v>
      </c>
      <c r="D761" s="40">
        <v>2958101</v>
      </c>
      <c r="E761" s="51"/>
      <c r="F761" s="51"/>
    </row>
    <row r="762" spans="1:6" ht="13" thickBot="1">
      <c r="A762" s="40">
        <v>43972</v>
      </c>
      <c r="B762" s="36" t="s">
        <v>30</v>
      </c>
      <c r="C762" s="34">
        <v>38</v>
      </c>
      <c r="D762" s="40">
        <v>2958101</v>
      </c>
      <c r="E762" s="51"/>
      <c r="F762" s="51"/>
    </row>
    <row r="763" spans="1:6" ht="13" thickBot="1">
      <c r="A763" s="40">
        <v>43972</v>
      </c>
      <c r="B763" s="36" t="s">
        <v>31</v>
      </c>
      <c r="C763" s="34">
        <v>100</v>
      </c>
      <c r="D763" s="40">
        <v>2958101</v>
      </c>
      <c r="E763" s="51"/>
      <c r="F763" s="51"/>
    </row>
    <row r="764" spans="1:6" ht="13" thickBot="1">
      <c r="A764" s="40">
        <v>43972</v>
      </c>
      <c r="B764" s="36" t="s">
        <v>85</v>
      </c>
      <c r="C764" s="34">
        <v>102</v>
      </c>
      <c r="D764" s="40">
        <v>2958101</v>
      </c>
      <c r="E764" s="51"/>
      <c r="F764" s="51"/>
    </row>
    <row r="765" spans="1:6" ht="13" thickBot="1">
      <c r="A765" s="40">
        <v>43972</v>
      </c>
      <c r="B765" s="36" t="s">
        <v>86</v>
      </c>
      <c r="C765" s="34">
        <v>102</v>
      </c>
      <c r="D765" s="40">
        <v>2958101</v>
      </c>
      <c r="E765" s="51"/>
      <c r="F765" s="51"/>
    </row>
    <row r="766" spans="1:6" ht="13" thickBot="1">
      <c r="A766" s="40">
        <v>43972</v>
      </c>
      <c r="B766" s="36" t="s">
        <v>32</v>
      </c>
      <c r="C766" s="34">
        <v>22</v>
      </c>
      <c r="D766" s="40">
        <v>2958101</v>
      </c>
      <c r="E766" s="51"/>
      <c r="F766" s="51"/>
    </row>
    <row r="767" spans="1:6" ht="13" thickBot="1">
      <c r="A767" s="40">
        <v>43972</v>
      </c>
      <c r="B767" s="36" t="s">
        <v>33</v>
      </c>
      <c r="C767" s="34">
        <v>7</v>
      </c>
      <c r="D767" s="40">
        <v>2958101</v>
      </c>
      <c r="E767" s="51"/>
      <c r="F767" s="51"/>
    </row>
    <row r="768" spans="1:6" ht="13" thickBot="1">
      <c r="A768" s="40">
        <v>43972</v>
      </c>
      <c r="B768" s="36" t="s">
        <v>83</v>
      </c>
      <c r="C768" s="34">
        <v>101</v>
      </c>
      <c r="D768" s="40">
        <v>2958101</v>
      </c>
      <c r="E768" s="51"/>
      <c r="F768" s="51"/>
    </row>
    <row r="769" spans="1:6" ht="13" thickBot="1">
      <c r="A769" s="40">
        <v>43972</v>
      </c>
      <c r="B769" s="36" t="s">
        <v>34</v>
      </c>
      <c r="C769" s="34">
        <v>50</v>
      </c>
      <c r="D769" s="40">
        <v>2958101</v>
      </c>
      <c r="E769" s="51"/>
      <c r="F769" s="51"/>
    </row>
    <row r="770" spans="1:6" ht="13" thickBot="1">
      <c r="A770" s="40">
        <v>43972</v>
      </c>
      <c r="B770" s="36" t="s">
        <v>35</v>
      </c>
      <c r="C770" s="34">
        <v>50</v>
      </c>
      <c r="D770" s="40">
        <v>2958101</v>
      </c>
      <c r="E770" s="51"/>
      <c r="F770" s="51"/>
    </row>
    <row r="771" spans="1:6" ht="13" thickBot="1">
      <c r="A771" s="40">
        <v>43972</v>
      </c>
      <c r="B771" s="36" t="s">
        <v>36</v>
      </c>
      <c r="C771" s="34">
        <v>102</v>
      </c>
      <c r="D771" s="40">
        <v>2958101</v>
      </c>
      <c r="E771" s="51"/>
      <c r="F771" s="51"/>
    </row>
    <row r="772" spans="1:6" ht="13" thickBot="1">
      <c r="A772" s="40">
        <v>43972</v>
      </c>
      <c r="B772" s="36" t="s">
        <v>80</v>
      </c>
      <c r="C772" s="34">
        <v>121</v>
      </c>
      <c r="D772" s="40">
        <v>2958101</v>
      </c>
      <c r="E772" s="51"/>
      <c r="F772" s="51"/>
    </row>
    <row r="773" spans="1:6" ht="13" thickBot="1">
      <c r="A773" s="40">
        <v>43972</v>
      </c>
      <c r="B773" s="36" t="s">
        <v>81</v>
      </c>
      <c r="C773" s="34">
        <v>119</v>
      </c>
      <c r="D773" s="40">
        <v>2958101</v>
      </c>
      <c r="E773" s="51"/>
      <c r="F773" s="51"/>
    </row>
    <row r="774" spans="1:6" ht="13" thickBot="1">
      <c r="A774" s="40">
        <v>43972</v>
      </c>
      <c r="B774" s="36" t="s">
        <v>84</v>
      </c>
      <c r="C774" s="34">
        <v>180</v>
      </c>
      <c r="D774" s="40">
        <v>2958101</v>
      </c>
      <c r="E774" s="51"/>
      <c r="F774" s="51"/>
    </row>
    <row r="775" spans="1:6" ht="13" thickBot="1">
      <c r="A775" s="40">
        <v>43972</v>
      </c>
      <c r="B775" s="36" t="s">
        <v>37</v>
      </c>
      <c r="C775" s="34">
        <v>39</v>
      </c>
      <c r="D775" s="40">
        <v>2958101</v>
      </c>
      <c r="E775" s="51"/>
      <c r="F775" s="51"/>
    </row>
    <row r="776" spans="1:6" ht="13" thickBot="1">
      <c r="A776" s="40">
        <v>43972</v>
      </c>
      <c r="B776" s="36" t="s">
        <v>21</v>
      </c>
      <c r="C776" s="34">
        <v>125</v>
      </c>
      <c r="D776" s="40">
        <v>2958101</v>
      </c>
      <c r="E776" s="51"/>
      <c r="F776" s="51"/>
    </row>
    <row r="777" spans="1:6" ht="13" thickBot="1">
      <c r="A777" s="40">
        <v>43972</v>
      </c>
      <c r="B777" s="36" t="s">
        <v>22</v>
      </c>
      <c r="C777" s="34">
        <v>128</v>
      </c>
      <c r="D777" s="40">
        <v>2958101</v>
      </c>
      <c r="E777" s="51"/>
      <c r="F777" s="51"/>
    </row>
    <row r="778" spans="1:6" ht="13" thickBot="1">
      <c r="A778" s="40">
        <v>43972</v>
      </c>
      <c r="B778" s="36" t="s">
        <v>100</v>
      </c>
      <c r="C778" s="34">
        <v>154</v>
      </c>
      <c r="D778" s="40">
        <v>2958101</v>
      </c>
      <c r="E778" s="51"/>
      <c r="F778" s="51"/>
    </row>
    <row r="779" spans="1:6" ht="13" thickBot="1">
      <c r="A779" s="40">
        <v>43972</v>
      </c>
      <c r="B779" s="36" t="s">
        <v>101</v>
      </c>
      <c r="C779" s="34">
        <v>150</v>
      </c>
      <c r="D779" s="40">
        <v>2958101</v>
      </c>
      <c r="E779" s="51"/>
      <c r="F779" s="51"/>
    </row>
    <row r="780" spans="1:6" ht="13" thickBot="1">
      <c r="A780" s="40">
        <v>43972</v>
      </c>
      <c r="B780" s="36" t="s">
        <v>87</v>
      </c>
      <c r="C780" s="34">
        <v>103</v>
      </c>
      <c r="D780" s="40">
        <v>2958101</v>
      </c>
      <c r="E780" s="51"/>
      <c r="F780" s="51"/>
    </row>
    <row r="781" spans="1:6" ht="13" thickBot="1">
      <c r="A781" s="40">
        <v>43972</v>
      </c>
      <c r="B781" s="36" t="s">
        <v>88</v>
      </c>
      <c r="C781" s="34">
        <v>103</v>
      </c>
      <c r="D781" s="40">
        <v>2958101</v>
      </c>
      <c r="E781" s="51"/>
      <c r="F781" s="51"/>
    </row>
    <row r="782" spans="1:6" ht="13" thickBot="1">
      <c r="A782" s="40">
        <v>43972</v>
      </c>
      <c r="B782" s="36" t="s">
        <v>89</v>
      </c>
      <c r="C782" s="34">
        <v>98</v>
      </c>
      <c r="D782" s="40">
        <v>2958101</v>
      </c>
      <c r="E782" s="51"/>
      <c r="F782" s="51"/>
    </row>
    <row r="783" spans="1:6" ht="13" thickBot="1">
      <c r="A783" s="40">
        <v>43972</v>
      </c>
      <c r="B783" s="36" t="s">
        <v>90</v>
      </c>
      <c r="C783" s="34">
        <v>108</v>
      </c>
      <c r="D783" s="40">
        <v>2958101</v>
      </c>
      <c r="E783" s="51"/>
      <c r="F783" s="51"/>
    </row>
    <row r="784" spans="1:6" ht="13" thickBot="1">
      <c r="A784" s="40">
        <v>43972</v>
      </c>
      <c r="B784" s="36" t="s">
        <v>91</v>
      </c>
      <c r="C784" s="34">
        <v>200</v>
      </c>
      <c r="D784" s="40">
        <v>2958101</v>
      </c>
      <c r="E784" s="51"/>
      <c r="F784" s="51"/>
    </row>
    <row r="785" spans="1:6" ht="13" thickBot="1">
      <c r="A785" s="40">
        <v>43972</v>
      </c>
      <c r="B785" s="36" t="s">
        <v>38</v>
      </c>
      <c r="C785" s="34">
        <v>79</v>
      </c>
      <c r="D785" s="40">
        <v>2958101</v>
      </c>
      <c r="E785" s="51"/>
      <c r="F785" s="51"/>
    </row>
    <row r="786" spans="1:6" ht="13" thickBot="1">
      <c r="A786" s="40">
        <v>43972</v>
      </c>
      <c r="B786" s="36" t="s">
        <v>39</v>
      </c>
      <c r="C786" s="34">
        <v>79</v>
      </c>
      <c r="D786" s="40">
        <v>2958101</v>
      </c>
      <c r="E786" s="51"/>
      <c r="F786" s="51"/>
    </row>
    <row r="787" spans="1:6" ht="13" thickBot="1">
      <c r="A787" s="40">
        <v>43972</v>
      </c>
      <c r="B787" s="36" t="s">
        <v>40</v>
      </c>
      <c r="C787" s="34">
        <v>150</v>
      </c>
      <c r="D787" s="40">
        <v>2958101</v>
      </c>
      <c r="E787" s="51"/>
      <c r="F787" s="51"/>
    </row>
    <row r="788" spans="1:6" ht="13" thickBot="1">
      <c r="A788" s="40">
        <v>43972</v>
      </c>
      <c r="B788" s="36" t="s">
        <v>41</v>
      </c>
      <c r="C788" s="34">
        <v>110</v>
      </c>
      <c r="D788" s="40">
        <v>2958101</v>
      </c>
      <c r="E788" s="51"/>
      <c r="F788" s="51"/>
    </row>
    <row r="789" spans="1:6" ht="13" thickBot="1">
      <c r="A789" s="40">
        <v>43972</v>
      </c>
      <c r="B789" s="36" t="s">
        <v>42</v>
      </c>
      <c r="C789" s="34">
        <v>49</v>
      </c>
      <c r="D789" s="40">
        <v>2958101</v>
      </c>
      <c r="E789" s="51"/>
      <c r="F789" s="51"/>
    </row>
    <row r="790" spans="1:6" ht="13" thickBot="1">
      <c r="A790" s="40">
        <v>43972</v>
      </c>
      <c r="B790" s="36" t="s">
        <v>43</v>
      </c>
      <c r="C790" s="34">
        <v>112</v>
      </c>
      <c r="D790" s="40">
        <v>2958101</v>
      </c>
      <c r="E790" s="51"/>
      <c r="F790" s="51"/>
    </row>
    <row r="791" spans="1:6" ht="13" thickBot="1">
      <c r="A791" s="40">
        <v>43972</v>
      </c>
      <c r="B791" s="36" t="s">
        <v>44</v>
      </c>
      <c r="C791" s="34">
        <v>158</v>
      </c>
      <c r="D791" s="40">
        <v>2958101</v>
      </c>
      <c r="E791" s="51"/>
      <c r="F791" s="51"/>
    </row>
    <row r="792" spans="1:6" ht="13" thickBot="1">
      <c r="A792" s="40">
        <v>43972</v>
      </c>
      <c r="B792" s="36" t="s">
        <v>45</v>
      </c>
      <c r="C792" s="34">
        <v>182</v>
      </c>
      <c r="D792" s="40">
        <v>2958101</v>
      </c>
      <c r="E792" s="51"/>
      <c r="F792" s="51"/>
    </row>
    <row r="793" spans="1:6" ht="13" thickBot="1">
      <c r="A793" s="40">
        <v>43972</v>
      </c>
      <c r="B793" s="36" t="s">
        <v>46</v>
      </c>
      <c r="C793" s="34">
        <v>27</v>
      </c>
      <c r="D793" s="40">
        <v>2958101</v>
      </c>
      <c r="E793" s="51"/>
      <c r="F793" s="51"/>
    </row>
    <row r="794" spans="1:6" ht="13" thickBot="1">
      <c r="A794" s="40">
        <v>43972</v>
      </c>
      <c r="B794" s="36" t="s">
        <v>82</v>
      </c>
      <c r="C794" s="34">
        <v>101</v>
      </c>
      <c r="D794" s="40">
        <v>2958101</v>
      </c>
      <c r="E794" s="51"/>
      <c r="F794" s="51"/>
    </row>
    <row r="795" spans="1:6" ht="13" thickBot="1">
      <c r="A795" s="40">
        <v>43973</v>
      </c>
      <c r="B795" s="36" t="s">
        <v>27</v>
      </c>
      <c r="C795" s="34">
        <v>121</v>
      </c>
      <c r="D795" s="40">
        <v>2958101</v>
      </c>
      <c r="E795" s="51"/>
      <c r="F795" s="51"/>
    </row>
    <row r="796" spans="1:6" ht="13" thickBot="1">
      <c r="A796" s="40">
        <v>43973</v>
      </c>
      <c r="B796" s="36" t="s">
        <v>28</v>
      </c>
      <c r="C796" s="34">
        <v>30</v>
      </c>
      <c r="D796" s="40">
        <v>2958101</v>
      </c>
      <c r="E796" s="51"/>
      <c r="F796" s="51"/>
    </row>
    <row r="797" spans="1:6" ht="13" thickBot="1">
      <c r="A797" s="40">
        <v>43973</v>
      </c>
      <c r="B797" s="36" t="s">
        <v>29</v>
      </c>
      <c r="C797" s="34">
        <v>180</v>
      </c>
      <c r="D797" s="40">
        <v>2958101</v>
      </c>
      <c r="E797" s="51"/>
      <c r="F797" s="51"/>
    </row>
    <row r="798" spans="1:6" ht="13" thickBot="1">
      <c r="A798" s="40">
        <v>43973</v>
      </c>
      <c r="B798" s="36" t="s">
        <v>30</v>
      </c>
      <c r="C798" s="34">
        <v>38</v>
      </c>
      <c r="D798" s="40">
        <v>2958101</v>
      </c>
      <c r="E798" s="51"/>
      <c r="F798" s="51"/>
    </row>
    <row r="799" spans="1:6" ht="13" thickBot="1">
      <c r="A799" s="40">
        <v>43973</v>
      </c>
      <c r="B799" s="36" t="s">
        <v>31</v>
      </c>
      <c r="C799" s="34">
        <v>100</v>
      </c>
      <c r="D799" s="40">
        <v>2958101</v>
      </c>
      <c r="E799" s="51"/>
      <c r="F799" s="51"/>
    </row>
    <row r="800" spans="1:6" ht="13" thickBot="1">
      <c r="A800" s="40">
        <v>43973</v>
      </c>
      <c r="B800" s="36" t="s">
        <v>85</v>
      </c>
      <c r="C800" s="34">
        <v>102</v>
      </c>
      <c r="D800" s="40">
        <v>2958101</v>
      </c>
      <c r="E800" s="51"/>
      <c r="F800" s="51"/>
    </row>
    <row r="801" spans="1:6" ht="13" thickBot="1">
      <c r="A801" s="40">
        <v>43973</v>
      </c>
      <c r="B801" s="36" t="s">
        <v>86</v>
      </c>
      <c r="C801" s="34">
        <v>102</v>
      </c>
      <c r="D801" s="40">
        <v>2958101</v>
      </c>
      <c r="E801" s="51"/>
      <c r="F801" s="51"/>
    </row>
    <row r="802" spans="1:6" ht="13" thickBot="1">
      <c r="A802" s="40">
        <v>43973</v>
      </c>
      <c r="B802" s="36" t="s">
        <v>32</v>
      </c>
      <c r="C802" s="34">
        <v>22</v>
      </c>
      <c r="D802" s="40">
        <v>2958101</v>
      </c>
      <c r="E802" s="51"/>
      <c r="F802" s="51"/>
    </row>
    <row r="803" spans="1:6" ht="13" thickBot="1">
      <c r="A803" s="40">
        <v>43973</v>
      </c>
      <c r="B803" s="36" t="s">
        <v>33</v>
      </c>
      <c r="C803" s="34">
        <v>7</v>
      </c>
      <c r="D803" s="40">
        <v>2958101</v>
      </c>
      <c r="E803" s="51"/>
      <c r="F803" s="51"/>
    </row>
    <row r="804" spans="1:6" ht="13" thickBot="1">
      <c r="A804" s="40">
        <v>43973</v>
      </c>
      <c r="B804" s="36" t="s">
        <v>83</v>
      </c>
      <c r="C804" s="34">
        <v>101</v>
      </c>
      <c r="D804" s="40">
        <v>2958101</v>
      </c>
      <c r="E804" s="51"/>
      <c r="F804" s="51"/>
    </row>
    <row r="805" spans="1:6" ht="13" thickBot="1">
      <c r="A805" s="40">
        <v>43973</v>
      </c>
      <c r="B805" s="36" t="s">
        <v>34</v>
      </c>
      <c r="C805" s="34">
        <v>50</v>
      </c>
      <c r="D805" s="40">
        <v>2958101</v>
      </c>
      <c r="E805" s="51"/>
      <c r="F805" s="51"/>
    </row>
    <row r="806" spans="1:6" ht="13" thickBot="1">
      <c r="A806" s="40">
        <v>43973</v>
      </c>
      <c r="B806" s="36" t="s">
        <v>35</v>
      </c>
      <c r="C806" s="34">
        <v>50</v>
      </c>
      <c r="D806" s="40">
        <v>2958101</v>
      </c>
      <c r="E806" s="51"/>
      <c r="F806" s="51"/>
    </row>
    <row r="807" spans="1:6" ht="13" thickBot="1">
      <c r="A807" s="40">
        <v>43973</v>
      </c>
      <c r="B807" s="36" t="s">
        <v>36</v>
      </c>
      <c r="C807" s="34">
        <v>102</v>
      </c>
      <c r="D807" s="40">
        <v>2958101</v>
      </c>
      <c r="E807" s="51"/>
      <c r="F807" s="51"/>
    </row>
    <row r="808" spans="1:6" ht="13" thickBot="1">
      <c r="A808" s="40">
        <v>43973</v>
      </c>
      <c r="B808" s="36" t="s">
        <v>80</v>
      </c>
      <c r="C808" s="34">
        <v>121</v>
      </c>
      <c r="D808" s="40">
        <v>2958101</v>
      </c>
      <c r="E808" s="51"/>
      <c r="F808" s="51"/>
    </row>
    <row r="809" spans="1:6" ht="13" thickBot="1">
      <c r="A809" s="40">
        <v>43973</v>
      </c>
      <c r="B809" s="36" t="s">
        <v>81</v>
      </c>
      <c r="C809" s="34">
        <v>119</v>
      </c>
      <c r="D809" s="40">
        <v>2958101</v>
      </c>
      <c r="E809" s="51"/>
      <c r="F809" s="51"/>
    </row>
    <row r="810" spans="1:6" ht="13" thickBot="1">
      <c r="A810" s="40">
        <v>43973</v>
      </c>
      <c r="B810" s="36" t="s">
        <v>84</v>
      </c>
      <c r="C810" s="34">
        <v>180</v>
      </c>
      <c r="D810" s="40">
        <v>2958101</v>
      </c>
      <c r="E810" s="51"/>
      <c r="F810" s="51"/>
    </row>
    <row r="811" spans="1:6" ht="13" thickBot="1">
      <c r="A811" s="40">
        <v>43973</v>
      </c>
      <c r="B811" s="36" t="s">
        <v>37</v>
      </c>
      <c r="C811" s="34">
        <v>39</v>
      </c>
      <c r="D811" s="40">
        <v>2958101</v>
      </c>
      <c r="E811" s="51"/>
      <c r="F811" s="51"/>
    </row>
    <row r="812" spans="1:6" ht="13" thickBot="1">
      <c r="A812" s="40">
        <v>43973</v>
      </c>
      <c r="B812" s="36" t="s">
        <v>21</v>
      </c>
      <c r="C812" s="34">
        <v>125</v>
      </c>
      <c r="D812" s="40">
        <v>2958101</v>
      </c>
      <c r="E812" s="51"/>
      <c r="F812" s="51"/>
    </row>
    <row r="813" spans="1:6" ht="13" thickBot="1">
      <c r="A813" s="40">
        <v>43973</v>
      </c>
      <c r="B813" s="36" t="s">
        <v>22</v>
      </c>
      <c r="C813" s="34">
        <v>128</v>
      </c>
      <c r="D813" s="40">
        <v>2958101</v>
      </c>
      <c r="E813" s="51"/>
      <c r="F813" s="51"/>
    </row>
    <row r="814" spans="1:6" ht="13" thickBot="1">
      <c r="A814" s="40">
        <v>43973</v>
      </c>
      <c r="B814" s="36" t="s">
        <v>100</v>
      </c>
      <c r="C814" s="34">
        <v>154</v>
      </c>
      <c r="D814" s="40">
        <v>2958101</v>
      </c>
      <c r="E814" s="51"/>
      <c r="F814" s="51"/>
    </row>
    <row r="815" spans="1:6" ht="13" thickBot="1">
      <c r="A815" s="40">
        <v>43973</v>
      </c>
      <c r="B815" s="36" t="s">
        <v>101</v>
      </c>
      <c r="C815" s="34">
        <v>150</v>
      </c>
      <c r="D815" s="40">
        <v>2958101</v>
      </c>
      <c r="E815" s="51"/>
      <c r="F815" s="51"/>
    </row>
    <row r="816" spans="1:6" ht="13" thickBot="1">
      <c r="A816" s="40">
        <v>43973</v>
      </c>
      <c r="B816" s="36" t="s">
        <v>87</v>
      </c>
      <c r="C816" s="34">
        <v>103</v>
      </c>
      <c r="D816" s="40">
        <v>2958101</v>
      </c>
      <c r="E816" s="51"/>
      <c r="F816" s="51"/>
    </row>
    <row r="817" spans="1:6" ht="13" thickBot="1">
      <c r="A817" s="40">
        <v>43973</v>
      </c>
      <c r="B817" s="36" t="s">
        <v>88</v>
      </c>
      <c r="C817" s="34">
        <v>103</v>
      </c>
      <c r="D817" s="40">
        <v>2958101</v>
      </c>
      <c r="E817" s="51"/>
      <c r="F817" s="51"/>
    </row>
    <row r="818" spans="1:6" ht="13" thickBot="1">
      <c r="A818" s="40">
        <v>43973</v>
      </c>
      <c r="B818" s="36" t="s">
        <v>89</v>
      </c>
      <c r="C818" s="34">
        <v>98</v>
      </c>
      <c r="D818" s="40">
        <v>2958101</v>
      </c>
      <c r="E818" s="51"/>
      <c r="F818" s="51"/>
    </row>
    <row r="819" spans="1:6" ht="13" thickBot="1">
      <c r="A819" s="40">
        <v>43973</v>
      </c>
      <c r="B819" s="36" t="s">
        <v>90</v>
      </c>
      <c r="C819" s="34">
        <v>108</v>
      </c>
      <c r="D819" s="40">
        <v>2958101</v>
      </c>
      <c r="E819" s="51"/>
      <c r="F819" s="51"/>
    </row>
    <row r="820" spans="1:6" ht="13" thickBot="1">
      <c r="A820" s="40">
        <v>43973</v>
      </c>
      <c r="B820" s="36" t="s">
        <v>91</v>
      </c>
      <c r="C820" s="34">
        <v>200</v>
      </c>
      <c r="D820" s="40">
        <v>2958101</v>
      </c>
      <c r="E820" s="51"/>
      <c r="F820" s="51"/>
    </row>
    <row r="821" spans="1:6" ht="13" thickBot="1">
      <c r="A821" s="40">
        <v>43973</v>
      </c>
      <c r="B821" s="36" t="s">
        <v>38</v>
      </c>
      <c r="C821" s="34">
        <v>79</v>
      </c>
      <c r="D821" s="40">
        <v>2958101</v>
      </c>
      <c r="E821" s="51"/>
      <c r="F821" s="51"/>
    </row>
    <row r="822" spans="1:6" ht="13" thickBot="1">
      <c r="A822" s="40">
        <v>43973</v>
      </c>
      <c r="B822" s="36" t="s">
        <v>39</v>
      </c>
      <c r="C822" s="34">
        <v>79</v>
      </c>
      <c r="D822" s="40">
        <v>2958101</v>
      </c>
      <c r="E822" s="51"/>
      <c r="F822" s="51"/>
    </row>
    <row r="823" spans="1:6" ht="13" thickBot="1">
      <c r="A823" s="40">
        <v>43973</v>
      </c>
      <c r="B823" s="36" t="s">
        <v>40</v>
      </c>
      <c r="C823" s="34">
        <v>150</v>
      </c>
      <c r="D823" s="40">
        <v>2958101</v>
      </c>
      <c r="E823" s="51"/>
      <c r="F823" s="51"/>
    </row>
    <row r="824" spans="1:6" ht="13" thickBot="1">
      <c r="A824" s="40">
        <v>43973</v>
      </c>
      <c r="B824" s="36" t="s">
        <v>41</v>
      </c>
      <c r="C824" s="34">
        <v>110</v>
      </c>
      <c r="D824" s="40">
        <v>2958101</v>
      </c>
      <c r="E824" s="51"/>
      <c r="F824" s="51"/>
    </row>
    <row r="825" spans="1:6" ht="13" thickBot="1">
      <c r="A825" s="40">
        <v>43973</v>
      </c>
      <c r="B825" s="36" t="s">
        <v>42</v>
      </c>
      <c r="C825" s="34">
        <v>49</v>
      </c>
      <c r="D825" s="40">
        <v>2958101</v>
      </c>
      <c r="E825" s="51"/>
      <c r="F825" s="51"/>
    </row>
    <row r="826" spans="1:6" ht="13" thickBot="1">
      <c r="A826" s="40">
        <v>43973</v>
      </c>
      <c r="B826" s="36" t="s">
        <v>43</v>
      </c>
      <c r="C826" s="34">
        <v>112</v>
      </c>
      <c r="D826" s="40">
        <v>2958101</v>
      </c>
      <c r="E826" s="51"/>
      <c r="F826" s="51"/>
    </row>
    <row r="827" spans="1:6" ht="13" thickBot="1">
      <c r="A827" s="40">
        <v>43973</v>
      </c>
      <c r="B827" s="36" t="s">
        <v>44</v>
      </c>
      <c r="C827" s="34">
        <v>158</v>
      </c>
      <c r="D827" s="40">
        <v>2958101</v>
      </c>
      <c r="E827" s="51"/>
      <c r="F827" s="51"/>
    </row>
    <row r="828" spans="1:6" ht="13" thickBot="1">
      <c r="A828" s="40">
        <v>43973</v>
      </c>
      <c r="B828" s="36" t="s">
        <v>45</v>
      </c>
      <c r="C828" s="34">
        <v>182</v>
      </c>
      <c r="D828" s="40">
        <v>2958101</v>
      </c>
      <c r="E828" s="51"/>
      <c r="F828" s="51"/>
    </row>
    <row r="829" spans="1:6" ht="13" thickBot="1">
      <c r="A829" s="40">
        <v>43973</v>
      </c>
      <c r="B829" s="36" t="s">
        <v>46</v>
      </c>
      <c r="C829" s="34">
        <v>27</v>
      </c>
      <c r="D829" s="40">
        <v>2958101</v>
      </c>
      <c r="E829" s="51"/>
      <c r="F829" s="51"/>
    </row>
    <row r="830" spans="1:6" ht="13" thickBot="1">
      <c r="A830" s="40">
        <v>43973</v>
      </c>
      <c r="B830" s="36" t="s">
        <v>82</v>
      </c>
      <c r="C830" s="34">
        <v>101</v>
      </c>
      <c r="D830" s="40">
        <v>2958101</v>
      </c>
      <c r="E830" s="51"/>
      <c r="F830" s="51"/>
    </row>
    <row r="831" spans="1:6" ht="13" thickBot="1">
      <c r="A831" s="40">
        <v>43974</v>
      </c>
      <c r="B831" s="36" t="s">
        <v>27</v>
      </c>
      <c r="C831" s="34">
        <v>121</v>
      </c>
      <c r="D831" s="40">
        <v>2958101</v>
      </c>
      <c r="E831" s="51"/>
      <c r="F831" s="51"/>
    </row>
    <row r="832" spans="1:6" ht="13" thickBot="1">
      <c r="A832" s="40">
        <v>43974</v>
      </c>
      <c r="B832" s="36" t="s">
        <v>28</v>
      </c>
      <c r="C832" s="34">
        <v>30</v>
      </c>
      <c r="D832" s="40">
        <v>2958101</v>
      </c>
      <c r="E832" s="51"/>
      <c r="F832" s="51"/>
    </row>
    <row r="833" spans="1:6" ht="13" thickBot="1">
      <c r="A833" s="40">
        <v>43974</v>
      </c>
      <c r="B833" s="36" t="s">
        <v>29</v>
      </c>
      <c r="C833" s="34">
        <v>180</v>
      </c>
      <c r="D833" s="40">
        <v>2958101</v>
      </c>
      <c r="E833" s="51"/>
      <c r="F833" s="51"/>
    </row>
    <row r="834" spans="1:6" ht="13" thickBot="1">
      <c r="A834" s="40">
        <v>43974</v>
      </c>
      <c r="B834" s="36" t="s">
        <v>30</v>
      </c>
      <c r="C834" s="34">
        <v>38</v>
      </c>
      <c r="D834" s="40">
        <v>2958101</v>
      </c>
      <c r="E834" s="51"/>
      <c r="F834" s="51"/>
    </row>
    <row r="835" spans="1:6" ht="13" thickBot="1">
      <c r="A835" s="40">
        <v>43974</v>
      </c>
      <c r="B835" s="36" t="s">
        <v>31</v>
      </c>
      <c r="C835" s="34">
        <v>100</v>
      </c>
      <c r="D835" s="40">
        <v>2958101</v>
      </c>
      <c r="E835" s="51"/>
      <c r="F835" s="51"/>
    </row>
    <row r="836" spans="1:6" ht="13" thickBot="1">
      <c r="A836" s="40">
        <v>43974</v>
      </c>
      <c r="B836" s="36" t="s">
        <v>85</v>
      </c>
      <c r="C836" s="34">
        <v>102</v>
      </c>
      <c r="D836" s="40">
        <v>2958101</v>
      </c>
      <c r="E836" s="51"/>
      <c r="F836" s="51"/>
    </row>
    <row r="837" spans="1:6" ht="13" thickBot="1">
      <c r="A837" s="40">
        <v>43974</v>
      </c>
      <c r="B837" s="36" t="s">
        <v>86</v>
      </c>
      <c r="C837" s="34">
        <v>102</v>
      </c>
      <c r="D837" s="40">
        <v>2958101</v>
      </c>
      <c r="E837" s="51"/>
      <c r="F837" s="51"/>
    </row>
    <row r="838" spans="1:6" ht="13" thickBot="1">
      <c r="A838" s="40">
        <v>43974</v>
      </c>
      <c r="B838" s="36" t="s">
        <v>32</v>
      </c>
      <c r="C838" s="34">
        <v>22</v>
      </c>
      <c r="D838" s="40">
        <v>2958101</v>
      </c>
      <c r="E838" s="51"/>
      <c r="F838" s="51"/>
    </row>
    <row r="839" spans="1:6" ht="13" thickBot="1">
      <c r="A839" s="40">
        <v>43974</v>
      </c>
      <c r="B839" s="36" t="s">
        <v>33</v>
      </c>
      <c r="C839" s="34">
        <v>7</v>
      </c>
      <c r="D839" s="40">
        <v>2958101</v>
      </c>
      <c r="E839" s="51"/>
      <c r="F839" s="51"/>
    </row>
    <row r="840" spans="1:6" ht="13" thickBot="1">
      <c r="A840" s="40">
        <v>43974</v>
      </c>
      <c r="B840" s="36" t="s">
        <v>83</v>
      </c>
      <c r="C840" s="34">
        <v>101</v>
      </c>
      <c r="D840" s="40">
        <v>2958101</v>
      </c>
      <c r="E840" s="51"/>
      <c r="F840" s="51"/>
    </row>
    <row r="841" spans="1:6" ht="13" thickBot="1">
      <c r="A841" s="40">
        <v>43974</v>
      </c>
      <c r="B841" s="36" t="s">
        <v>34</v>
      </c>
      <c r="C841" s="34">
        <v>50</v>
      </c>
      <c r="D841" s="40">
        <v>2958101</v>
      </c>
      <c r="E841" s="51"/>
      <c r="F841" s="51"/>
    </row>
    <row r="842" spans="1:6" ht="13" thickBot="1">
      <c r="A842" s="40">
        <v>43974</v>
      </c>
      <c r="B842" s="36" t="s">
        <v>35</v>
      </c>
      <c r="C842" s="34">
        <v>50</v>
      </c>
      <c r="D842" s="40">
        <v>2958101</v>
      </c>
      <c r="E842" s="51"/>
      <c r="F842" s="51"/>
    </row>
    <row r="843" spans="1:6" ht="13" thickBot="1">
      <c r="A843" s="40">
        <v>43974</v>
      </c>
      <c r="B843" s="36" t="s">
        <v>36</v>
      </c>
      <c r="C843" s="34">
        <v>102</v>
      </c>
      <c r="D843" s="40">
        <v>2958101</v>
      </c>
      <c r="E843" s="51"/>
      <c r="F843" s="51"/>
    </row>
    <row r="844" spans="1:6" ht="13" thickBot="1">
      <c r="A844" s="40">
        <v>43974</v>
      </c>
      <c r="B844" s="36" t="s">
        <v>80</v>
      </c>
      <c r="C844" s="34">
        <v>121</v>
      </c>
      <c r="D844" s="40">
        <v>2958101</v>
      </c>
      <c r="E844" s="51"/>
      <c r="F844" s="51"/>
    </row>
    <row r="845" spans="1:6" ht="13" thickBot="1">
      <c r="A845" s="40">
        <v>43974</v>
      </c>
      <c r="B845" s="36" t="s">
        <v>81</v>
      </c>
      <c r="C845" s="34">
        <v>119</v>
      </c>
      <c r="D845" s="40">
        <v>2958101</v>
      </c>
      <c r="E845" s="51"/>
      <c r="F845" s="51"/>
    </row>
    <row r="846" spans="1:6" ht="13" thickBot="1">
      <c r="A846" s="40">
        <v>43974</v>
      </c>
      <c r="B846" s="36" t="s">
        <v>84</v>
      </c>
      <c r="C846" s="34">
        <v>180</v>
      </c>
      <c r="D846" s="40">
        <v>2958101</v>
      </c>
      <c r="E846" s="51"/>
      <c r="F846" s="51"/>
    </row>
    <row r="847" spans="1:6" ht="13" thickBot="1">
      <c r="A847" s="40">
        <v>43974</v>
      </c>
      <c r="B847" s="36" t="s">
        <v>37</v>
      </c>
      <c r="C847" s="34">
        <v>39</v>
      </c>
      <c r="D847" s="40">
        <v>2958101</v>
      </c>
      <c r="E847" s="51"/>
      <c r="F847" s="51"/>
    </row>
    <row r="848" spans="1:6" ht="13" thickBot="1">
      <c r="A848" s="40">
        <v>43974</v>
      </c>
      <c r="B848" s="36" t="s">
        <v>21</v>
      </c>
      <c r="C848" s="34">
        <v>125</v>
      </c>
      <c r="D848" s="40">
        <v>2958101</v>
      </c>
      <c r="E848" s="51"/>
      <c r="F848" s="51"/>
    </row>
    <row r="849" spans="1:6" ht="13" thickBot="1">
      <c r="A849" s="40">
        <v>43974</v>
      </c>
      <c r="B849" s="36" t="s">
        <v>22</v>
      </c>
      <c r="C849" s="34">
        <v>128</v>
      </c>
      <c r="D849" s="40">
        <v>2958101</v>
      </c>
      <c r="E849" s="51"/>
      <c r="F849" s="51"/>
    </row>
    <row r="850" spans="1:6" ht="13" thickBot="1">
      <c r="A850" s="40">
        <v>43974</v>
      </c>
      <c r="B850" s="36" t="s">
        <v>100</v>
      </c>
      <c r="C850" s="34">
        <v>154</v>
      </c>
      <c r="D850" s="40">
        <v>2958101</v>
      </c>
      <c r="E850" s="51"/>
      <c r="F850" s="51"/>
    </row>
    <row r="851" spans="1:6" ht="13" thickBot="1">
      <c r="A851" s="40">
        <v>43974</v>
      </c>
      <c r="B851" s="36" t="s">
        <v>101</v>
      </c>
      <c r="C851" s="34">
        <v>150</v>
      </c>
      <c r="D851" s="40">
        <v>2958101</v>
      </c>
      <c r="E851" s="51"/>
      <c r="F851" s="51"/>
    </row>
    <row r="852" spans="1:6" ht="13" thickBot="1">
      <c r="A852" s="40">
        <v>43974</v>
      </c>
      <c r="B852" s="36" t="s">
        <v>87</v>
      </c>
      <c r="C852" s="34">
        <v>103</v>
      </c>
      <c r="D852" s="40">
        <v>2958101</v>
      </c>
      <c r="E852" s="51"/>
      <c r="F852" s="51"/>
    </row>
    <row r="853" spans="1:6" ht="13" thickBot="1">
      <c r="A853" s="40">
        <v>43974</v>
      </c>
      <c r="B853" s="36" t="s">
        <v>88</v>
      </c>
      <c r="C853" s="34">
        <v>103</v>
      </c>
      <c r="D853" s="40">
        <v>2958101</v>
      </c>
      <c r="E853" s="51"/>
      <c r="F853" s="51"/>
    </row>
    <row r="854" spans="1:6" ht="13" thickBot="1">
      <c r="A854" s="40">
        <v>43974</v>
      </c>
      <c r="B854" s="36" t="s">
        <v>89</v>
      </c>
      <c r="C854" s="34">
        <v>98</v>
      </c>
      <c r="D854" s="40">
        <v>2958101</v>
      </c>
      <c r="E854" s="51"/>
      <c r="F854" s="51"/>
    </row>
    <row r="855" spans="1:6" ht="13" thickBot="1">
      <c r="A855" s="40">
        <v>43974</v>
      </c>
      <c r="B855" s="36" t="s">
        <v>90</v>
      </c>
      <c r="C855" s="34">
        <v>108</v>
      </c>
      <c r="D855" s="40">
        <v>2958101</v>
      </c>
      <c r="E855" s="51"/>
      <c r="F855" s="51"/>
    </row>
    <row r="856" spans="1:6" ht="13" thickBot="1">
      <c r="A856" s="40">
        <v>43974</v>
      </c>
      <c r="B856" s="36" t="s">
        <v>91</v>
      </c>
      <c r="C856" s="34">
        <v>200</v>
      </c>
      <c r="D856" s="40">
        <v>2958101</v>
      </c>
      <c r="E856" s="51"/>
      <c r="F856" s="51"/>
    </row>
    <row r="857" spans="1:6" ht="13" thickBot="1">
      <c r="A857" s="40">
        <v>43974</v>
      </c>
      <c r="B857" s="36" t="s">
        <v>38</v>
      </c>
      <c r="C857" s="34">
        <v>79</v>
      </c>
      <c r="D857" s="40">
        <v>2958101</v>
      </c>
      <c r="E857" s="51"/>
      <c r="F857" s="51"/>
    </row>
    <row r="858" spans="1:6" ht="13" thickBot="1">
      <c r="A858" s="40">
        <v>43974</v>
      </c>
      <c r="B858" s="36" t="s">
        <v>39</v>
      </c>
      <c r="C858" s="34">
        <v>79</v>
      </c>
      <c r="D858" s="40">
        <v>2958101</v>
      </c>
      <c r="E858" s="51"/>
      <c r="F858" s="51"/>
    </row>
    <row r="859" spans="1:6" ht="13" thickBot="1">
      <c r="A859" s="40">
        <v>43974</v>
      </c>
      <c r="B859" s="36" t="s">
        <v>40</v>
      </c>
      <c r="C859" s="34">
        <v>150</v>
      </c>
      <c r="D859" s="40">
        <v>2958101</v>
      </c>
      <c r="E859" s="51"/>
      <c r="F859" s="51"/>
    </row>
    <row r="860" spans="1:6" ht="13" thickBot="1">
      <c r="A860" s="40">
        <v>43974</v>
      </c>
      <c r="B860" s="36" t="s">
        <v>41</v>
      </c>
      <c r="C860" s="34">
        <v>110</v>
      </c>
      <c r="D860" s="40">
        <v>2958101</v>
      </c>
      <c r="E860" s="51"/>
      <c r="F860" s="51"/>
    </row>
    <row r="861" spans="1:6" ht="13" thickBot="1">
      <c r="A861" s="40">
        <v>43974</v>
      </c>
      <c r="B861" s="36" t="s">
        <v>42</v>
      </c>
      <c r="C861" s="34">
        <v>49</v>
      </c>
      <c r="D861" s="40">
        <v>2958101</v>
      </c>
      <c r="E861" s="51"/>
      <c r="F861" s="51"/>
    </row>
    <row r="862" spans="1:6" ht="13" thickBot="1">
      <c r="A862" s="40">
        <v>43974</v>
      </c>
      <c r="B862" s="36" t="s">
        <v>43</v>
      </c>
      <c r="C862" s="34">
        <v>112</v>
      </c>
      <c r="D862" s="40">
        <v>2958101</v>
      </c>
      <c r="E862" s="51"/>
      <c r="F862" s="51"/>
    </row>
    <row r="863" spans="1:6" ht="13" thickBot="1">
      <c r="A863" s="40">
        <v>43974</v>
      </c>
      <c r="B863" s="36" t="s">
        <v>44</v>
      </c>
      <c r="C863" s="34">
        <v>158</v>
      </c>
      <c r="D863" s="40">
        <v>2958101</v>
      </c>
      <c r="E863" s="51"/>
      <c r="F863" s="51"/>
    </row>
    <row r="864" spans="1:6" ht="13" thickBot="1">
      <c r="A864" s="40">
        <v>43974</v>
      </c>
      <c r="B864" s="36" t="s">
        <v>45</v>
      </c>
      <c r="C864" s="34">
        <v>182</v>
      </c>
      <c r="D864" s="40">
        <v>2958101</v>
      </c>
      <c r="E864" s="51"/>
      <c r="F864" s="51"/>
    </row>
    <row r="865" spans="1:6" ht="13" thickBot="1">
      <c r="A865" s="40">
        <v>43974</v>
      </c>
      <c r="B865" s="36" t="s">
        <v>46</v>
      </c>
      <c r="C865" s="34">
        <v>27</v>
      </c>
      <c r="D865" s="40">
        <v>2958101</v>
      </c>
      <c r="E865" s="51"/>
      <c r="F865" s="51"/>
    </row>
    <row r="866" spans="1:6" ht="13" thickBot="1">
      <c r="A866" s="40">
        <v>43974</v>
      </c>
      <c r="B866" s="36" t="s">
        <v>82</v>
      </c>
      <c r="C866" s="34">
        <v>101</v>
      </c>
      <c r="D866" s="40">
        <v>2958101</v>
      </c>
      <c r="E866" s="51"/>
      <c r="F866" s="51"/>
    </row>
    <row r="867" spans="1:6" ht="13" thickBot="1">
      <c r="A867" s="40">
        <v>43975</v>
      </c>
      <c r="B867" s="36" t="s">
        <v>27</v>
      </c>
      <c r="C867" s="34">
        <v>121</v>
      </c>
      <c r="D867" s="40">
        <v>2958101</v>
      </c>
      <c r="E867" s="51"/>
      <c r="F867" s="51"/>
    </row>
    <row r="868" spans="1:6" ht="13" thickBot="1">
      <c r="A868" s="40">
        <v>43975</v>
      </c>
      <c r="B868" s="36" t="s">
        <v>28</v>
      </c>
      <c r="C868" s="34">
        <v>30</v>
      </c>
      <c r="D868" s="40">
        <v>2958101</v>
      </c>
      <c r="E868" s="51"/>
      <c r="F868" s="51"/>
    </row>
    <row r="869" spans="1:6" ht="13" thickBot="1">
      <c r="A869" s="40">
        <v>43975</v>
      </c>
      <c r="B869" s="36" t="s">
        <v>29</v>
      </c>
      <c r="C869" s="34">
        <v>180</v>
      </c>
      <c r="D869" s="40">
        <v>2958101</v>
      </c>
      <c r="E869" s="51"/>
      <c r="F869" s="51"/>
    </row>
    <row r="870" spans="1:6" ht="13" thickBot="1">
      <c r="A870" s="40">
        <v>43975</v>
      </c>
      <c r="B870" s="36" t="s">
        <v>30</v>
      </c>
      <c r="C870" s="34">
        <v>38</v>
      </c>
      <c r="D870" s="40">
        <v>2958101</v>
      </c>
      <c r="E870" s="51"/>
      <c r="F870" s="51"/>
    </row>
    <row r="871" spans="1:6" ht="13" thickBot="1">
      <c r="A871" s="40">
        <v>43975</v>
      </c>
      <c r="B871" s="36" t="s">
        <v>31</v>
      </c>
      <c r="C871" s="34">
        <v>100</v>
      </c>
      <c r="D871" s="40">
        <v>2958101</v>
      </c>
      <c r="E871" s="51"/>
      <c r="F871" s="51"/>
    </row>
    <row r="872" spans="1:6" ht="13" thickBot="1">
      <c r="A872" s="40">
        <v>43975</v>
      </c>
      <c r="B872" s="36" t="s">
        <v>85</v>
      </c>
      <c r="C872" s="34">
        <v>102</v>
      </c>
      <c r="D872" s="40">
        <v>2958101</v>
      </c>
      <c r="E872" s="51"/>
      <c r="F872" s="51"/>
    </row>
    <row r="873" spans="1:6" ht="13" thickBot="1">
      <c r="A873" s="40">
        <v>43975</v>
      </c>
      <c r="B873" s="36" t="s">
        <v>86</v>
      </c>
      <c r="C873" s="34">
        <v>102</v>
      </c>
      <c r="D873" s="40">
        <v>2958101</v>
      </c>
      <c r="E873" s="51"/>
      <c r="F873" s="51"/>
    </row>
    <row r="874" spans="1:6" ht="13" thickBot="1">
      <c r="A874" s="40">
        <v>43975</v>
      </c>
      <c r="B874" s="36" t="s">
        <v>32</v>
      </c>
      <c r="C874" s="34">
        <v>22</v>
      </c>
      <c r="D874" s="40">
        <v>2958101</v>
      </c>
      <c r="E874" s="51"/>
      <c r="F874" s="51"/>
    </row>
    <row r="875" spans="1:6" ht="13" thickBot="1">
      <c r="A875" s="40">
        <v>43975</v>
      </c>
      <c r="B875" s="36" t="s">
        <v>33</v>
      </c>
      <c r="C875" s="34">
        <v>7</v>
      </c>
      <c r="D875" s="40">
        <v>2958101</v>
      </c>
      <c r="E875" s="51"/>
      <c r="F875" s="51"/>
    </row>
    <row r="876" spans="1:6" ht="13" thickBot="1">
      <c r="A876" s="40">
        <v>43975</v>
      </c>
      <c r="B876" s="36" t="s">
        <v>83</v>
      </c>
      <c r="C876" s="34">
        <v>101</v>
      </c>
      <c r="D876" s="40">
        <v>2958101</v>
      </c>
      <c r="E876" s="51"/>
      <c r="F876" s="51"/>
    </row>
    <row r="877" spans="1:6" ht="13" thickBot="1">
      <c r="A877" s="40">
        <v>43975</v>
      </c>
      <c r="B877" s="36" t="s">
        <v>34</v>
      </c>
      <c r="C877" s="34">
        <v>50</v>
      </c>
      <c r="D877" s="40">
        <v>2958101</v>
      </c>
      <c r="E877" s="51"/>
      <c r="F877" s="51"/>
    </row>
    <row r="878" spans="1:6" ht="13" thickBot="1">
      <c r="A878" s="40">
        <v>43975</v>
      </c>
      <c r="B878" s="36" t="s">
        <v>35</v>
      </c>
      <c r="C878" s="34">
        <v>50</v>
      </c>
      <c r="D878" s="40">
        <v>2958101</v>
      </c>
      <c r="E878" s="51"/>
      <c r="F878" s="51"/>
    </row>
    <row r="879" spans="1:6" ht="13" thickBot="1">
      <c r="A879" s="40">
        <v>43975</v>
      </c>
      <c r="B879" s="36" t="s">
        <v>36</v>
      </c>
      <c r="C879" s="34">
        <v>102</v>
      </c>
      <c r="D879" s="40">
        <v>2958101</v>
      </c>
      <c r="E879" s="51"/>
      <c r="F879" s="51"/>
    </row>
    <row r="880" spans="1:6" ht="13" thickBot="1">
      <c r="A880" s="40">
        <v>43975</v>
      </c>
      <c r="B880" s="36" t="s">
        <v>80</v>
      </c>
      <c r="C880" s="34">
        <v>121</v>
      </c>
      <c r="D880" s="40">
        <v>2958101</v>
      </c>
      <c r="E880" s="51"/>
      <c r="F880" s="51"/>
    </row>
    <row r="881" spans="1:6" ht="13" thickBot="1">
      <c r="A881" s="40">
        <v>43975</v>
      </c>
      <c r="B881" s="36" t="s">
        <v>81</v>
      </c>
      <c r="C881" s="34">
        <v>119</v>
      </c>
      <c r="D881" s="40">
        <v>2958101</v>
      </c>
      <c r="E881" s="51"/>
      <c r="F881" s="51"/>
    </row>
    <row r="882" spans="1:6" ht="13" thickBot="1">
      <c r="A882" s="40">
        <v>43975</v>
      </c>
      <c r="B882" s="36" t="s">
        <v>84</v>
      </c>
      <c r="C882" s="34">
        <v>180</v>
      </c>
      <c r="D882" s="40">
        <v>2958101</v>
      </c>
      <c r="E882" s="51"/>
      <c r="F882" s="51"/>
    </row>
    <row r="883" spans="1:6" ht="13" thickBot="1">
      <c r="A883" s="40">
        <v>43975</v>
      </c>
      <c r="B883" s="36" t="s">
        <v>37</v>
      </c>
      <c r="C883" s="34">
        <v>39</v>
      </c>
      <c r="D883" s="40">
        <v>2958101</v>
      </c>
      <c r="E883" s="51"/>
      <c r="F883" s="51"/>
    </row>
    <row r="884" spans="1:6" ht="13" thickBot="1">
      <c r="A884" s="40">
        <v>43975</v>
      </c>
      <c r="B884" s="36" t="s">
        <v>21</v>
      </c>
      <c r="C884" s="34">
        <v>125</v>
      </c>
      <c r="D884" s="40">
        <v>2958101</v>
      </c>
      <c r="E884" s="51"/>
      <c r="F884" s="51"/>
    </row>
    <row r="885" spans="1:6" ht="13" thickBot="1">
      <c r="A885" s="40">
        <v>43975</v>
      </c>
      <c r="B885" s="36" t="s">
        <v>22</v>
      </c>
      <c r="C885" s="34">
        <v>128</v>
      </c>
      <c r="D885" s="40">
        <v>2958101</v>
      </c>
      <c r="E885" s="51"/>
      <c r="F885" s="51"/>
    </row>
    <row r="886" spans="1:6" ht="13" thickBot="1">
      <c r="A886" s="40">
        <v>43975</v>
      </c>
      <c r="B886" s="36" t="s">
        <v>100</v>
      </c>
      <c r="C886" s="34">
        <v>154</v>
      </c>
      <c r="D886" s="40">
        <v>2958101</v>
      </c>
      <c r="E886" s="51"/>
      <c r="F886" s="51"/>
    </row>
    <row r="887" spans="1:6" ht="13" thickBot="1">
      <c r="A887" s="40">
        <v>43975</v>
      </c>
      <c r="B887" s="36" t="s">
        <v>101</v>
      </c>
      <c r="C887" s="34">
        <v>150</v>
      </c>
      <c r="D887" s="40">
        <v>2958101</v>
      </c>
      <c r="E887" s="51"/>
      <c r="F887" s="51"/>
    </row>
    <row r="888" spans="1:6" ht="13" thickBot="1">
      <c r="A888" s="40">
        <v>43975</v>
      </c>
      <c r="B888" s="36" t="s">
        <v>87</v>
      </c>
      <c r="C888" s="34">
        <v>103</v>
      </c>
      <c r="D888" s="40">
        <v>2958101</v>
      </c>
      <c r="E888" s="51"/>
      <c r="F888" s="51"/>
    </row>
    <row r="889" spans="1:6" ht="13" thickBot="1">
      <c r="A889" s="40">
        <v>43975</v>
      </c>
      <c r="B889" s="36" t="s">
        <v>88</v>
      </c>
      <c r="C889" s="34">
        <v>103</v>
      </c>
      <c r="D889" s="40">
        <v>2958101</v>
      </c>
      <c r="E889" s="51"/>
      <c r="F889" s="51"/>
    </row>
    <row r="890" spans="1:6" ht="13" thickBot="1">
      <c r="A890" s="40">
        <v>43975</v>
      </c>
      <c r="B890" s="36" t="s">
        <v>89</v>
      </c>
      <c r="C890" s="34">
        <v>98</v>
      </c>
      <c r="D890" s="40">
        <v>2958101</v>
      </c>
      <c r="E890" s="51"/>
      <c r="F890" s="51"/>
    </row>
    <row r="891" spans="1:6" ht="13" thickBot="1">
      <c r="A891" s="40">
        <v>43975</v>
      </c>
      <c r="B891" s="36" t="s">
        <v>90</v>
      </c>
      <c r="C891" s="34">
        <v>108</v>
      </c>
      <c r="D891" s="40">
        <v>2958101</v>
      </c>
      <c r="E891" s="51"/>
      <c r="F891" s="51"/>
    </row>
    <row r="892" spans="1:6" ht="13" thickBot="1">
      <c r="A892" s="40">
        <v>43975</v>
      </c>
      <c r="B892" s="36" t="s">
        <v>91</v>
      </c>
      <c r="C892" s="34">
        <v>200</v>
      </c>
      <c r="D892" s="40">
        <v>2958101</v>
      </c>
      <c r="E892" s="51"/>
      <c r="F892" s="51"/>
    </row>
    <row r="893" spans="1:6" ht="13" thickBot="1">
      <c r="A893" s="40">
        <v>43975</v>
      </c>
      <c r="B893" s="36" t="s">
        <v>38</v>
      </c>
      <c r="C893" s="34">
        <v>79</v>
      </c>
      <c r="D893" s="40">
        <v>2958101</v>
      </c>
      <c r="E893" s="51"/>
      <c r="F893" s="51"/>
    </row>
    <row r="894" spans="1:6" ht="13" thickBot="1">
      <c r="A894" s="40">
        <v>43975</v>
      </c>
      <c r="B894" s="36" t="s">
        <v>39</v>
      </c>
      <c r="C894" s="34">
        <v>79</v>
      </c>
      <c r="D894" s="40">
        <v>2958101</v>
      </c>
      <c r="E894" s="51"/>
      <c r="F894" s="51"/>
    </row>
    <row r="895" spans="1:6" ht="13" thickBot="1">
      <c r="A895" s="40">
        <v>43975</v>
      </c>
      <c r="B895" s="36" t="s">
        <v>40</v>
      </c>
      <c r="C895" s="34">
        <v>150</v>
      </c>
      <c r="D895" s="40">
        <v>2958101</v>
      </c>
      <c r="E895" s="51"/>
      <c r="F895" s="51"/>
    </row>
    <row r="896" spans="1:6" ht="13" thickBot="1">
      <c r="A896" s="40">
        <v>43975</v>
      </c>
      <c r="B896" s="36" t="s">
        <v>41</v>
      </c>
      <c r="C896" s="34">
        <v>110</v>
      </c>
      <c r="D896" s="40">
        <v>2958101</v>
      </c>
      <c r="E896" s="51"/>
      <c r="F896" s="51"/>
    </row>
    <row r="897" spans="1:6" ht="13" thickBot="1">
      <c r="A897" s="40">
        <v>43975</v>
      </c>
      <c r="B897" s="36" t="s">
        <v>42</v>
      </c>
      <c r="C897" s="34">
        <v>49</v>
      </c>
      <c r="D897" s="40">
        <v>2958101</v>
      </c>
      <c r="E897" s="51"/>
      <c r="F897" s="51"/>
    </row>
    <row r="898" spans="1:6" ht="13" thickBot="1">
      <c r="A898" s="40">
        <v>43975</v>
      </c>
      <c r="B898" s="36" t="s">
        <v>43</v>
      </c>
      <c r="C898" s="34">
        <v>112</v>
      </c>
      <c r="D898" s="40">
        <v>2958101</v>
      </c>
      <c r="E898" s="51"/>
      <c r="F898" s="51"/>
    </row>
    <row r="899" spans="1:6" ht="13" thickBot="1">
      <c r="A899" s="40">
        <v>43975</v>
      </c>
      <c r="B899" s="36" t="s">
        <v>44</v>
      </c>
      <c r="C899" s="34">
        <v>158</v>
      </c>
      <c r="D899" s="40">
        <v>2958101</v>
      </c>
      <c r="E899" s="51"/>
      <c r="F899" s="51"/>
    </row>
    <row r="900" spans="1:6" ht="13" thickBot="1">
      <c r="A900" s="40">
        <v>43975</v>
      </c>
      <c r="B900" s="36" t="s">
        <v>45</v>
      </c>
      <c r="C900" s="34">
        <v>182</v>
      </c>
      <c r="D900" s="40">
        <v>2958101</v>
      </c>
      <c r="E900" s="51"/>
      <c r="F900" s="51"/>
    </row>
    <row r="901" spans="1:6" ht="13" thickBot="1">
      <c r="A901" s="40">
        <v>43975</v>
      </c>
      <c r="B901" s="36" t="s">
        <v>46</v>
      </c>
      <c r="C901" s="34">
        <v>27</v>
      </c>
      <c r="D901" s="40">
        <v>2958101</v>
      </c>
      <c r="E901" s="51"/>
      <c r="F901" s="51"/>
    </row>
    <row r="902" spans="1:6" ht="13" thickBot="1">
      <c r="A902" s="40">
        <v>43975</v>
      </c>
      <c r="B902" s="36" t="s">
        <v>82</v>
      </c>
      <c r="C902" s="34">
        <v>101</v>
      </c>
      <c r="D902" s="40">
        <v>2958101</v>
      </c>
      <c r="E902" s="51"/>
      <c r="F902" s="51"/>
    </row>
    <row r="903" spans="1:6" ht="13" thickBot="1">
      <c r="A903" s="40">
        <v>43976</v>
      </c>
      <c r="B903" s="36" t="s">
        <v>27</v>
      </c>
      <c r="C903" s="34">
        <v>121</v>
      </c>
      <c r="D903" s="40">
        <v>2958101</v>
      </c>
      <c r="E903" s="51"/>
      <c r="F903" s="51"/>
    </row>
    <row r="904" spans="1:6" ht="13" thickBot="1">
      <c r="A904" s="40">
        <v>43976</v>
      </c>
      <c r="B904" s="36" t="s">
        <v>28</v>
      </c>
      <c r="C904" s="34">
        <v>30</v>
      </c>
      <c r="D904" s="40">
        <v>2958101</v>
      </c>
      <c r="E904" s="51"/>
      <c r="F904" s="51"/>
    </row>
    <row r="905" spans="1:6" ht="13" thickBot="1">
      <c r="A905" s="40">
        <v>43976</v>
      </c>
      <c r="B905" s="36" t="s">
        <v>29</v>
      </c>
      <c r="C905" s="34">
        <v>180</v>
      </c>
      <c r="D905" s="40">
        <v>2958101</v>
      </c>
      <c r="E905" s="51"/>
      <c r="F905" s="51"/>
    </row>
    <row r="906" spans="1:6" ht="13" thickBot="1">
      <c r="A906" s="40">
        <v>43976</v>
      </c>
      <c r="B906" s="36" t="s">
        <v>30</v>
      </c>
      <c r="C906" s="34">
        <v>38</v>
      </c>
      <c r="D906" s="40">
        <v>2958101</v>
      </c>
      <c r="E906" s="51"/>
      <c r="F906" s="51"/>
    </row>
    <row r="907" spans="1:6" ht="13" thickBot="1">
      <c r="A907" s="40">
        <v>43976</v>
      </c>
      <c r="B907" s="36" t="s">
        <v>31</v>
      </c>
      <c r="C907" s="34">
        <v>100</v>
      </c>
      <c r="D907" s="40">
        <v>2958101</v>
      </c>
      <c r="E907" s="51"/>
      <c r="F907" s="51"/>
    </row>
    <row r="908" spans="1:6" ht="13" thickBot="1">
      <c r="A908" s="40">
        <v>43976</v>
      </c>
      <c r="B908" s="36" t="s">
        <v>85</v>
      </c>
      <c r="C908" s="34">
        <v>102</v>
      </c>
      <c r="D908" s="40">
        <v>2958101</v>
      </c>
      <c r="E908" s="51"/>
      <c r="F908" s="51"/>
    </row>
    <row r="909" spans="1:6" ht="13" thickBot="1">
      <c r="A909" s="40">
        <v>43976</v>
      </c>
      <c r="B909" s="36" t="s">
        <v>86</v>
      </c>
      <c r="C909" s="34">
        <v>102</v>
      </c>
      <c r="D909" s="40">
        <v>2958101</v>
      </c>
      <c r="E909" s="51"/>
      <c r="F909" s="51"/>
    </row>
    <row r="910" spans="1:6" ht="13" thickBot="1">
      <c r="A910" s="40">
        <v>43976</v>
      </c>
      <c r="B910" s="36" t="s">
        <v>32</v>
      </c>
      <c r="C910" s="34">
        <v>22</v>
      </c>
      <c r="D910" s="40">
        <v>2958101</v>
      </c>
      <c r="E910" s="51"/>
      <c r="F910" s="51"/>
    </row>
    <row r="911" spans="1:6" ht="13" thickBot="1">
      <c r="A911" s="40">
        <v>43976</v>
      </c>
      <c r="B911" s="36" t="s">
        <v>33</v>
      </c>
      <c r="C911" s="34">
        <v>7</v>
      </c>
      <c r="D911" s="40">
        <v>2958101</v>
      </c>
      <c r="E911" s="51"/>
      <c r="F911" s="51"/>
    </row>
    <row r="912" spans="1:6" ht="13" thickBot="1">
      <c r="A912" s="40">
        <v>43976</v>
      </c>
      <c r="B912" s="36" t="s">
        <v>83</v>
      </c>
      <c r="C912" s="34">
        <v>101</v>
      </c>
      <c r="D912" s="40">
        <v>2958101</v>
      </c>
      <c r="E912" s="51"/>
      <c r="F912" s="51"/>
    </row>
    <row r="913" spans="1:6" ht="13" thickBot="1">
      <c r="A913" s="40">
        <v>43976</v>
      </c>
      <c r="B913" s="36" t="s">
        <v>34</v>
      </c>
      <c r="C913" s="34">
        <v>50</v>
      </c>
      <c r="D913" s="40">
        <v>2958101</v>
      </c>
      <c r="E913" s="51"/>
      <c r="F913" s="51"/>
    </row>
    <row r="914" spans="1:6" ht="13" thickBot="1">
      <c r="A914" s="40">
        <v>43976</v>
      </c>
      <c r="B914" s="36" t="s">
        <v>35</v>
      </c>
      <c r="C914" s="34">
        <v>50</v>
      </c>
      <c r="D914" s="40">
        <v>2958101</v>
      </c>
      <c r="E914" s="51"/>
      <c r="F914" s="51"/>
    </row>
    <row r="915" spans="1:6" ht="13" thickBot="1">
      <c r="A915" s="40">
        <v>43976</v>
      </c>
      <c r="B915" s="36" t="s">
        <v>36</v>
      </c>
      <c r="C915" s="34">
        <v>102</v>
      </c>
      <c r="D915" s="40">
        <v>2958101</v>
      </c>
      <c r="E915" s="51"/>
      <c r="F915" s="51"/>
    </row>
    <row r="916" spans="1:6" ht="13" thickBot="1">
      <c r="A916" s="40">
        <v>43976</v>
      </c>
      <c r="B916" s="36" t="s">
        <v>80</v>
      </c>
      <c r="C916" s="34">
        <v>121</v>
      </c>
      <c r="D916" s="40">
        <v>2958101</v>
      </c>
      <c r="E916" s="51"/>
      <c r="F916" s="51"/>
    </row>
    <row r="917" spans="1:6" ht="13" thickBot="1">
      <c r="A917" s="40">
        <v>43976</v>
      </c>
      <c r="B917" s="36" t="s">
        <v>81</v>
      </c>
      <c r="C917" s="34">
        <v>119</v>
      </c>
      <c r="D917" s="40">
        <v>2958101</v>
      </c>
      <c r="E917" s="51"/>
      <c r="F917" s="51"/>
    </row>
    <row r="918" spans="1:6" ht="13" thickBot="1">
      <c r="A918" s="40">
        <v>43976</v>
      </c>
      <c r="B918" s="36" t="s">
        <v>84</v>
      </c>
      <c r="C918" s="34">
        <v>180</v>
      </c>
      <c r="D918" s="40">
        <v>2958101</v>
      </c>
      <c r="E918" s="51"/>
      <c r="F918" s="51"/>
    </row>
    <row r="919" spans="1:6" ht="13" thickBot="1">
      <c r="A919" s="40">
        <v>43976</v>
      </c>
      <c r="B919" s="36" t="s">
        <v>37</v>
      </c>
      <c r="C919" s="34">
        <v>39</v>
      </c>
      <c r="D919" s="40">
        <v>2958101</v>
      </c>
      <c r="E919" s="51"/>
      <c r="F919" s="51"/>
    </row>
    <row r="920" spans="1:6" ht="13" thickBot="1">
      <c r="A920" s="40">
        <v>43976</v>
      </c>
      <c r="B920" s="36" t="s">
        <v>21</v>
      </c>
      <c r="C920" s="34">
        <v>125</v>
      </c>
      <c r="D920" s="40">
        <v>2958101</v>
      </c>
      <c r="E920" s="51"/>
      <c r="F920" s="51"/>
    </row>
    <row r="921" spans="1:6" ht="13" thickBot="1">
      <c r="A921" s="40">
        <v>43976</v>
      </c>
      <c r="B921" s="36" t="s">
        <v>22</v>
      </c>
      <c r="C921" s="34">
        <v>128</v>
      </c>
      <c r="D921" s="40">
        <v>2958101</v>
      </c>
      <c r="E921" s="51"/>
      <c r="F921" s="51"/>
    </row>
    <row r="922" spans="1:6" ht="13" thickBot="1">
      <c r="A922" s="40">
        <v>43976</v>
      </c>
      <c r="B922" s="36" t="s">
        <v>100</v>
      </c>
      <c r="C922" s="34">
        <v>154</v>
      </c>
      <c r="D922" s="40">
        <v>2958101</v>
      </c>
      <c r="E922" s="51"/>
      <c r="F922" s="51"/>
    </row>
    <row r="923" spans="1:6" ht="13" thickBot="1">
      <c r="A923" s="40">
        <v>43976</v>
      </c>
      <c r="B923" s="36" t="s">
        <v>101</v>
      </c>
      <c r="C923" s="34">
        <v>150</v>
      </c>
      <c r="D923" s="40">
        <v>2958101</v>
      </c>
      <c r="E923" s="51"/>
      <c r="F923" s="51"/>
    </row>
    <row r="924" spans="1:6" ht="13" thickBot="1">
      <c r="A924" s="40">
        <v>43976</v>
      </c>
      <c r="B924" s="36" t="s">
        <v>87</v>
      </c>
      <c r="C924" s="34">
        <v>103</v>
      </c>
      <c r="D924" s="40">
        <v>2958101</v>
      </c>
      <c r="E924" s="51"/>
      <c r="F924" s="51"/>
    </row>
    <row r="925" spans="1:6" ht="13" thickBot="1">
      <c r="A925" s="40">
        <v>43976</v>
      </c>
      <c r="B925" s="36" t="s">
        <v>88</v>
      </c>
      <c r="C925" s="34">
        <v>103</v>
      </c>
      <c r="D925" s="40">
        <v>2958101</v>
      </c>
      <c r="E925" s="51"/>
      <c r="F925" s="51"/>
    </row>
    <row r="926" spans="1:6" ht="13" thickBot="1">
      <c r="A926" s="40">
        <v>43976</v>
      </c>
      <c r="B926" s="36" t="s">
        <v>89</v>
      </c>
      <c r="C926" s="34">
        <v>98</v>
      </c>
      <c r="D926" s="40">
        <v>2958101</v>
      </c>
      <c r="E926" s="51"/>
      <c r="F926" s="51"/>
    </row>
    <row r="927" spans="1:6" ht="13" thickBot="1">
      <c r="A927" s="40">
        <v>43976</v>
      </c>
      <c r="B927" s="36" t="s">
        <v>90</v>
      </c>
      <c r="C927" s="34">
        <v>108</v>
      </c>
      <c r="D927" s="40">
        <v>2958101</v>
      </c>
      <c r="E927" s="51"/>
      <c r="F927" s="51"/>
    </row>
    <row r="928" spans="1:6" ht="13" thickBot="1">
      <c r="A928" s="40">
        <v>43976</v>
      </c>
      <c r="B928" s="36" t="s">
        <v>91</v>
      </c>
      <c r="C928" s="34">
        <v>200</v>
      </c>
      <c r="D928" s="40">
        <v>2958101</v>
      </c>
      <c r="E928" s="51"/>
      <c r="F928" s="51"/>
    </row>
    <row r="929" spans="1:6" ht="13" thickBot="1">
      <c r="A929" s="40">
        <v>43976</v>
      </c>
      <c r="B929" s="36" t="s">
        <v>38</v>
      </c>
      <c r="C929" s="34">
        <v>79</v>
      </c>
      <c r="D929" s="40">
        <v>2958101</v>
      </c>
      <c r="E929" s="51"/>
      <c r="F929" s="51"/>
    </row>
    <row r="930" spans="1:6" ht="13" thickBot="1">
      <c r="A930" s="40">
        <v>43976</v>
      </c>
      <c r="B930" s="36" t="s">
        <v>39</v>
      </c>
      <c r="C930" s="34">
        <v>79</v>
      </c>
      <c r="D930" s="40">
        <v>2958101</v>
      </c>
      <c r="E930" s="51"/>
      <c r="F930" s="51"/>
    </row>
    <row r="931" spans="1:6" ht="13" thickBot="1">
      <c r="A931" s="40">
        <v>43976</v>
      </c>
      <c r="B931" s="36" t="s">
        <v>40</v>
      </c>
      <c r="C931" s="34">
        <v>150</v>
      </c>
      <c r="D931" s="40">
        <v>2958101</v>
      </c>
      <c r="E931" s="51"/>
      <c r="F931" s="51"/>
    </row>
    <row r="932" spans="1:6" ht="13" thickBot="1">
      <c r="A932" s="40">
        <v>43976</v>
      </c>
      <c r="B932" s="36" t="s">
        <v>41</v>
      </c>
      <c r="C932" s="34">
        <v>110</v>
      </c>
      <c r="D932" s="40">
        <v>2958101</v>
      </c>
      <c r="E932" s="51"/>
      <c r="F932" s="51"/>
    </row>
    <row r="933" spans="1:6" ht="13" thickBot="1">
      <c r="A933" s="40">
        <v>43976</v>
      </c>
      <c r="B933" s="36" t="s">
        <v>42</v>
      </c>
      <c r="C933" s="34">
        <v>49</v>
      </c>
      <c r="D933" s="40">
        <v>2958101</v>
      </c>
      <c r="E933" s="51"/>
      <c r="F933" s="51"/>
    </row>
    <row r="934" spans="1:6" ht="13" thickBot="1">
      <c r="A934" s="40">
        <v>43976</v>
      </c>
      <c r="B934" s="36" t="s">
        <v>43</v>
      </c>
      <c r="C934" s="34">
        <v>112</v>
      </c>
      <c r="D934" s="40">
        <v>2958101</v>
      </c>
      <c r="E934" s="51"/>
      <c r="F934" s="51"/>
    </row>
    <row r="935" spans="1:6" ht="13" thickBot="1">
      <c r="A935" s="40">
        <v>43976</v>
      </c>
      <c r="B935" s="36" t="s">
        <v>44</v>
      </c>
      <c r="C935" s="34">
        <v>158</v>
      </c>
      <c r="D935" s="40">
        <v>2958101</v>
      </c>
      <c r="E935" s="51"/>
      <c r="F935" s="51"/>
    </row>
    <row r="936" spans="1:6" ht="13" thickBot="1">
      <c r="A936" s="40">
        <v>43976</v>
      </c>
      <c r="B936" s="36" t="s">
        <v>45</v>
      </c>
      <c r="C936" s="34">
        <v>182</v>
      </c>
      <c r="D936" s="40">
        <v>2958101</v>
      </c>
      <c r="E936" s="51"/>
      <c r="F936" s="51"/>
    </row>
    <row r="937" spans="1:6" ht="13" thickBot="1">
      <c r="A937" s="40">
        <v>43976</v>
      </c>
      <c r="B937" s="36" t="s">
        <v>46</v>
      </c>
      <c r="C937" s="34">
        <v>27</v>
      </c>
      <c r="D937" s="40">
        <v>2958101</v>
      </c>
      <c r="E937" s="51"/>
      <c r="F937" s="51"/>
    </row>
    <row r="938" spans="1:6" ht="13" thickBot="1">
      <c r="A938" s="40">
        <v>43976</v>
      </c>
      <c r="B938" s="36" t="s">
        <v>82</v>
      </c>
      <c r="C938" s="34">
        <v>101</v>
      </c>
      <c r="D938" s="40">
        <v>2958101</v>
      </c>
      <c r="E938" s="51"/>
      <c r="F938" s="51"/>
    </row>
    <row r="939" spans="1:6" ht="13" thickBot="1">
      <c r="A939" s="40">
        <v>43977</v>
      </c>
      <c r="B939" s="36" t="s">
        <v>27</v>
      </c>
      <c r="C939" s="34">
        <v>121</v>
      </c>
      <c r="D939" s="40">
        <v>2958101</v>
      </c>
      <c r="E939" s="51"/>
      <c r="F939" s="51"/>
    </row>
    <row r="940" spans="1:6" ht="13" thickBot="1">
      <c r="A940" s="40">
        <v>43977</v>
      </c>
      <c r="B940" s="36" t="s">
        <v>28</v>
      </c>
      <c r="C940" s="34">
        <v>30</v>
      </c>
      <c r="D940" s="40">
        <v>2958101</v>
      </c>
      <c r="E940" s="51"/>
      <c r="F940" s="51"/>
    </row>
    <row r="941" spans="1:6" ht="13" thickBot="1">
      <c r="A941" s="40">
        <v>43977</v>
      </c>
      <c r="B941" s="36" t="s">
        <v>29</v>
      </c>
      <c r="C941" s="34">
        <v>180</v>
      </c>
      <c r="D941" s="40">
        <v>2958101</v>
      </c>
      <c r="E941" s="51"/>
      <c r="F941" s="51"/>
    </row>
    <row r="942" spans="1:6" ht="13" thickBot="1">
      <c r="A942" s="40">
        <v>43977</v>
      </c>
      <c r="B942" s="36" t="s">
        <v>30</v>
      </c>
      <c r="C942" s="34">
        <v>38</v>
      </c>
      <c r="D942" s="40">
        <v>2958101</v>
      </c>
      <c r="E942" s="51"/>
      <c r="F942" s="51"/>
    </row>
    <row r="943" spans="1:6" ht="13" thickBot="1">
      <c r="A943" s="40">
        <v>43977</v>
      </c>
      <c r="B943" s="36" t="s">
        <v>31</v>
      </c>
      <c r="C943" s="34">
        <v>100</v>
      </c>
      <c r="D943" s="40">
        <v>2958101</v>
      </c>
      <c r="E943" s="51"/>
      <c r="F943" s="51"/>
    </row>
    <row r="944" spans="1:6" ht="13" thickBot="1">
      <c r="A944" s="40">
        <v>43977</v>
      </c>
      <c r="B944" s="36" t="s">
        <v>85</v>
      </c>
      <c r="C944" s="34">
        <v>102</v>
      </c>
      <c r="D944" s="40">
        <v>2958101</v>
      </c>
      <c r="E944" s="51"/>
      <c r="F944" s="51"/>
    </row>
    <row r="945" spans="1:6" ht="13" thickBot="1">
      <c r="A945" s="40">
        <v>43977</v>
      </c>
      <c r="B945" s="36" t="s">
        <v>86</v>
      </c>
      <c r="C945" s="34">
        <v>102</v>
      </c>
      <c r="D945" s="40">
        <v>2958101</v>
      </c>
      <c r="E945" s="51"/>
      <c r="F945" s="51"/>
    </row>
    <row r="946" spans="1:6" ht="13" thickBot="1">
      <c r="A946" s="40">
        <v>43977</v>
      </c>
      <c r="B946" s="36" t="s">
        <v>32</v>
      </c>
      <c r="C946" s="34">
        <v>22</v>
      </c>
      <c r="D946" s="40">
        <v>2958101</v>
      </c>
      <c r="E946" s="51"/>
      <c r="F946" s="51"/>
    </row>
    <row r="947" spans="1:6" ht="13" thickBot="1">
      <c r="A947" s="40">
        <v>43977</v>
      </c>
      <c r="B947" s="36" t="s">
        <v>33</v>
      </c>
      <c r="C947" s="34">
        <v>7</v>
      </c>
      <c r="D947" s="40">
        <v>2958101</v>
      </c>
      <c r="E947" s="51"/>
      <c r="F947" s="51"/>
    </row>
    <row r="948" spans="1:6" ht="13" thickBot="1">
      <c r="A948" s="40">
        <v>43977</v>
      </c>
      <c r="B948" s="36" t="s">
        <v>83</v>
      </c>
      <c r="C948" s="34">
        <v>101</v>
      </c>
      <c r="D948" s="40">
        <v>2958101</v>
      </c>
      <c r="E948" s="51"/>
      <c r="F948" s="51"/>
    </row>
    <row r="949" spans="1:6" ht="13" thickBot="1">
      <c r="A949" s="40">
        <v>43977</v>
      </c>
      <c r="B949" s="36" t="s">
        <v>34</v>
      </c>
      <c r="C949" s="34">
        <v>50</v>
      </c>
      <c r="D949" s="40">
        <v>2958101</v>
      </c>
      <c r="E949" s="51"/>
      <c r="F949" s="51"/>
    </row>
    <row r="950" spans="1:6" ht="13" thickBot="1">
      <c r="A950" s="40">
        <v>43977</v>
      </c>
      <c r="B950" s="36" t="s">
        <v>35</v>
      </c>
      <c r="C950" s="34">
        <v>50</v>
      </c>
      <c r="D950" s="40">
        <v>2958101</v>
      </c>
      <c r="E950" s="51"/>
      <c r="F950" s="51"/>
    </row>
    <row r="951" spans="1:6" ht="13" thickBot="1">
      <c r="A951" s="40">
        <v>43977</v>
      </c>
      <c r="B951" s="36" t="s">
        <v>36</v>
      </c>
      <c r="C951" s="34">
        <v>102</v>
      </c>
      <c r="D951" s="40">
        <v>2958101</v>
      </c>
      <c r="E951" s="51"/>
      <c r="F951" s="51"/>
    </row>
    <row r="952" spans="1:6" ht="13" thickBot="1">
      <c r="A952" s="40">
        <v>43977</v>
      </c>
      <c r="B952" s="36" t="s">
        <v>80</v>
      </c>
      <c r="C952" s="34">
        <v>121</v>
      </c>
      <c r="D952" s="40">
        <v>2958101</v>
      </c>
      <c r="E952" s="51"/>
      <c r="F952" s="51"/>
    </row>
    <row r="953" spans="1:6" ht="13" thickBot="1">
      <c r="A953" s="40">
        <v>43977</v>
      </c>
      <c r="B953" s="36" t="s">
        <v>81</v>
      </c>
      <c r="C953" s="34">
        <v>119</v>
      </c>
      <c r="D953" s="40">
        <v>2958101</v>
      </c>
      <c r="E953" s="51"/>
      <c r="F953" s="51"/>
    </row>
    <row r="954" spans="1:6" ht="13" thickBot="1">
      <c r="A954" s="40">
        <v>43977</v>
      </c>
      <c r="B954" s="36" t="s">
        <v>84</v>
      </c>
      <c r="C954" s="34">
        <v>180</v>
      </c>
      <c r="D954" s="40">
        <v>2958101</v>
      </c>
      <c r="E954" s="51"/>
      <c r="F954" s="51"/>
    </row>
    <row r="955" spans="1:6" ht="13" thickBot="1">
      <c r="A955" s="40">
        <v>43977</v>
      </c>
      <c r="B955" s="36" t="s">
        <v>37</v>
      </c>
      <c r="C955" s="34">
        <v>39</v>
      </c>
      <c r="D955" s="40">
        <v>2958101</v>
      </c>
      <c r="E955" s="51"/>
      <c r="F955" s="51"/>
    </row>
    <row r="956" spans="1:6" ht="13" thickBot="1">
      <c r="A956" s="40">
        <v>43977</v>
      </c>
      <c r="B956" s="36" t="s">
        <v>21</v>
      </c>
      <c r="C956" s="34">
        <v>125</v>
      </c>
      <c r="D956" s="40">
        <v>2958101</v>
      </c>
      <c r="E956" s="51"/>
      <c r="F956" s="51"/>
    </row>
    <row r="957" spans="1:6" ht="13" thickBot="1">
      <c r="A957" s="40">
        <v>43977</v>
      </c>
      <c r="B957" s="36" t="s">
        <v>22</v>
      </c>
      <c r="C957" s="34">
        <v>128</v>
      </c>
      <c r="D957" s="40">
        <v>2958101</v>
      </c>
      <c r="E957" s="51"/>
      <c r="F957" s="51"/>
    </row>
    <row r="958" spans="1:6" ht="13" thickBot="1">
      <c r="A958" s="40">
        <v>43977</v>
      </c>
      <c r="B958" s="36" t="s">
        <v>100</v>
      </c>
      <c r="C958" s="34">
        <v>154</v>
      </c>
      <c r="D958" s="40">
        <v>2958101</v>
      </c>
      <c r="E958" s="51"/>
      <c r="F958" s="51"/>
    </row>
    <row r="959" spans="1:6" ht="13" thickBot="1">
      <c r="A959" s="40">
        <v>43977</v>
      </c>
      <c r="B959" s="36" t="s">
        <v>101</v>
      </c>
      <c r="C959" s="34">
        <v>150</v>
      </c>
      <c r="D959" s="40">
        <v>2958101</v>
      </c>
      <c r="E959" s="51"/>
      <c r="F959" s="51"/>
    </row>
    <row r="960" spans="1:6" ht="13" thickBot="1">
      <c r="A960" s="40">
        <v>43977</v>
      </c>
      <c r="B960" s="36" t="s">
        <v>87</v>
      </c>
      <c r="C960" s="34">
        <v>103</v>
      </c>
      <c r="D960" s="40">
        <v>2958101</v>
      </c>
      <c r="E960" s="51"/>
      <c r="F960" s="51"/>
    </row>
    <row r="961" spans="1:6" ht="13" thickBot="1">
      <c r="A961" s="40">
        <v>43977</v>
      </c>
      <c r="B961" s="36" t="s">
        <v>88</v>
      </c>
      <c r="C961" s="34">
        <v>103</v>
      </c>
      <c r="D961" s="40">
        <v>2958101</v>
      </c>
      <c r="E961" s="51"/>
      <c r="F961" s="51"/>
    </row>
    <row r="962" spans="1:6" ht="13" thickBot="1">
      <c r="A962" s="40">
        <v>43977</v>
      </c>
      <c r="B962" s="36" t="s">
        <v>89</v>
      </c>
      <c r="C962" s="34">
        <v>98</v>
      </c>
      <c r="D962" s="40">
        <v>2958101</v>
      </c>
      <c r="E962" s="51"/>
      <c r="F962" s="51"/>
    </row>
    <row r="963" spans="1:6" ht="13" thickBot="1">
      <c r="A963" s="40">
        <v>43977</v>
      </c>
      <c r="B963" s="36" t="s">
        <v>90</v>
      </c>
      <c r="C963" s="34">
        <v>108</v>
      </c>
      <c r="D963" s="40">
        <v>2958101</v>
      </c>
      <c r="E963" s="51"/>
      <c r="F963" s="51"/>
    </row>
    <row r="964" spans="1:6" ht="13" thickBot="1">
      <c r="A964" s="40">
        <v>43977</v>
      </c>
      <c r="B964" s="36" t="s">
        <v>91</v>
      </c>
      <c r="C964" s="34">
        <v>200</v>
      </c>
      <c r="D964" s="40">
        <v>2958101</v>
      </c>
      <c r="E964" s="51"/>
      <c r="F964" s="51"/>
    </row>
    <row r="965" spans="1:6" ht="13" thickBot="1">
      <c r="A965" s="40">
        <v>43977</v>
      </c>
      <c r="B965" s="36" t="s">
        <v>38</v>
      </c>
      <c r="C965" s="34">
        <v>79</v>
      </c>
      <c r="D965" s="40">
        <v>2958101</v>
      </c>
      <c r="E965" s="51"/>
      <c r="F965" s="51"/>
    </row>
    <row r="966" spans="1:6" ht="13" thickBot="1">
      <c r="A966" s="40">
        <v>43977</v>
      </c>
      <c r="B966" s="36" t="s">
        <v>39</v>
      </c>
      <c r="C966" s="34">
        <v>79</v>
      </c>
      <c r="D966" s="40">
        <v>2958101</v>
      </c>
      <c r="E966" s="51"/>
      <c r="F966" s="51"/>
    </row>
    <row r="967" spans="1:6" ht="13" thickBot="1">
      <c r="A967" s="40">
        <v>43977</v>
      </c>
      <c r="B967" s="36" t="s">
        <v>40</v>
      </c>
      <c r="C967" s="34">
        <v>150</v>
      </c>
      <c r="D967" s="40">
        <v>2958101</v>
      </c>
      <c r="E967" s="51"/>
      <c r="F967" s="51"/>
    </row>
    <row r="968" spans="1:6" ht="13" thickBot="1">
      <c r="A968" s="40">
        <v>43977</v>
      </c>
      <c r="B968" s="36" t="s">
        <v>41</v>
      </c>
      <c r="C968" s="34">
        <v>110</v>
      </c>
      <c r="D968" s="40">
        <v>2958101</v>
      </c>
      <c r="E968" s="51"/>
      <c r="F968" s="51"/>
    </row>
    <row r="969" spans="1:6" ht="13" thickBot="1">
      <c r="A969" s="40">
        <v>43977</v>
      </c>
      <c r="B969" s="36" t="s">
        <v>42</v>
      </c>
      <c r="C969" s="34">
        <v>49</v>
      </c>
      <c r="D969" s="40">
        <v>2958101</v>
      </c>
      <c r="E969" s="51"/>
      <c r="F969" s="51"/>
    </row>
    <row r="970" spans="1:6" ht="13" thickBot="1">
      <c r="A970" s="40">
        <v>43977</v>
      </c>
      <c r="B970" s="36" t="s">
        <v>43</v>
      </c>
      <c r="C970" s="34">
        <v>112</v>
      </c>
      <c r="D970" s="40">
        <v>2958101</v>
      </c>
      <c r="E970" s="51"/>
      <c r="F970" s="51"/>
    </row>
    <row r="971" spans="1:6" ht="13" thickBot="1">
      <c r="A971" s="40">
        <v>43977</v>
      </c>
      <c r="B971" s="36" t="s">
        <v>44</v>
      </c>
      <c r="C971" s="34">
        <v>158</v>
      </c>
      <c r="D971" s="40">
        <v>2958101</v>
      </c>
      <c r="E971" s="51"/>
      <c r="F971" s="51"/>
    </row>
    <row r="972" spans="1:6" ht="13" thickBot="1">
      <c r="A972" s="40">
        <v>43977</v>
      </c>
      <c r="B972" s="36" t="s">
        <v>45</v>
      </c>
      <c r="C972" s="34">
        <v>182</v>
      </c>
      <c r="D972" s="40">
        <v>2958101</v>
      </c>
      <c r="E972" s="51"/>
      <c r="F972" s="51"/>
    </row>
    <row r="973" spans="1:6" ht="13" thickBot="1">
      <c r="A973" s="40">
        <v>43977</v>
      </c>
      <c r="B973" s="36" t="s">
        <v>46</v>
      </c>
      <c r="C973" s="34">
        <v>27</v>
      </c>
      <c r="D973" s="40">
        <v>2958101</v>
      </c>
      <c r="E973" s="51"/>
      <c r="F973" s="51"/>
    </row>
    <row r="974" spans="1:6" ht="13" thickBot="1">
      <c r="A974" s="40">
        <v>43977</v>
      </c>
      <c r="B974" s="36" t="s">
        <v>82</v>
      </c>
      <c r="C974" s="34">
        <v>101</v>
      </c>
      <c r="D974" s="40">
        <v>2958101</v>
      </c>
      <c r="E974" s="51"/>
      <c r="F974" s="51"/>
    </row>
    <row r="975" spans="1:6" ht="13" thickBot="1">
      <c r="A975" s="40">
        <v>43978</v>
      </c>
      <c r="B975" s="36" t="s">
        <v>27</v>
      </c>
      <c r="C975" s="34">
        <v>121</v>
      </c>
      <c r="D975" s="40">
        <v>2958101</v>
      </c>
      <c r="E975" s="51"/>
      <c r="F975" s="51"/>
    </row>
    <row r="976" spans="1:6" ht="13" thickBot="1">
      <c r="A976" s="40">
        <v>43978</v>
      </c>
      <c r="B976" s="36" t="s">
        <v>28</v>
      </c>
      <c r="C976" s="34">
        <v>30</v>
      </c>
      <c r="D976" s="40">
        <v>2958101</v>
      </c>
      <c r="E976" s="51"/>
      <c r="F976" s="51"/>
    </row>
    <row r="977" spans="1:6" ht="13" thickBot="1">
      <c r="A977" s="40">
        <v>43978</v>
      </c>
      <c r="B977" s="36" t="s">
        <v>29</v>
      </c>
      <c r="C977" s="34">
        <v>180</v>
      </c>
      <c r="D977" s="40">
        <v>2958101</v>
      </c>
      <c r="E977" s="51"/>
      <c r="F977" s="51"/>
    </row>
    <row r="978" spans="1:6" ht="13" thickBot="1">
      <c r="A978" s="40">
        <v>43978</v>
      </c>
      <c r="B978" s="36" t="s">
        <v>30</v>
      </c>
      <c r="C978" s="34">
        <v>38</v>
      </c>
      <c r="D978" s="40">
        <v>2958101</v>
      </c>
      <c r="E978" s="51"/>
      <c r="F978" s="51"/>
    </row>
    <row r="979" spans="1:6" ht="13" thickBot="1">
      <c r="A979" s="40">
        <v>43978</v>
      </c>
      <c r="B979" s="36" t="s">
        <v>31</v>
      </c>
      <c r="C979" s="34">
        <v>100</v>
      </c>
      <c r="D979" s="40">
        <v>2958101</v>
      </c>
      <c r="E979" s="51"/>
      <c r="F979" s="51"/>
    </row>
    <row r="980" spans="1:6" ht="13" thickBot="1">
      <c r="A980" s="40">
        <v>43978</v>
      </c>
      <c r="B980" s="36" t="s">
        <v>85</v>
      </c>
      <c r="C980" s="34">
        <v>102</v>
      </c>
      <c r="D980" s="40">
        <v>2958101</v>
      </c>
      <c r="E980" s="51"/>
      <c r="F980" s="51"/>
    </row>
    <row r="981" spans="1:6" ht="13" thickBot="1">
      <c r="A981" s="40">
        <v>43978</v>
      </c>
      <c r="B981" s="36" t="s">
        <v>86</v>
      </c>
      <c r="C981" s="34">
        <v>102</v>
      </c>
      <c r="D981" s="40">
        <v>2958101</v>
      </c>
      <c r="E981" s="51"/>
      <c r="F981" s="51"/>
    </row>
    <row r="982" spans="1:6" ht="13" thickBot="1">
      <c r="A982" s="40">
        <v>43978</v>
      </c>
      <c r="B982" s="36" t="s">
        <v>32</v>
      </c>
      <c r="C982" s="34">
        <v>22</v>
      </c>
      <c r="D982" s="40">
        <v>2958101</v>
      </c>
      <c r="E982" s="51"/>
      <c r="F982" s="51"/>
    </row>
    <row r="983" spans="1:6" ht="13" thickBot="1">
      <c r="A983" s="40">
        <v>43978</v>
      </c>
      <c r="B983" s="36" t="s">
        <v>33</v>
      </c>
      <c r="C983" s="34">
        <v>7</v>
      </c>
      <c r="D983" s="40">
        <v>2958101</v>
      </c>
      <c r="E983" s="51"/>
      <c r="F983" s="51"/>
    </row>
    <row r="984" spans="1:6" ht="13" thickBot="1">
      <c r="A984" s="40">
        <v>43978</v>
      </c>
      <c r="B984" s="36" t="s">
        <v>83</v>
      </c>
      <c r="C984" s="34">
        <v>101</v>
      </c>
      <c r="D984" s="40">
        <v>2958101</v>
      </c>
      <c r="E984" s="51"/>
      <c r="F984" s="51"/>
    </row>
    <row r="985" spans="1:6" ht="13" thickBot="1">
      <c r="A985" s="40">
        <v>43978</v>
      </c>
      <c r="B985" s="36" t="s">
        <v>34</v>
      </c>
      <c r="C985" s="34">
        <v>50</v>
      </c>
      <c r="D985" s="40">
        <v>2958101</v>
      </c>
      <c r="E985" s="51"/>
      <c r="F985" s="51"/>
    </row>
    <row r="986" spans="1:6" ht="13" thickBot="1">
      <c r="A986" s="40">
        <v>43978</v>
      </c>
      <c r="B986" s="36" t="s">
        <v>35</v>
      </c>
      <c r="C986" s="34">
        <v>50</v>
      </c>
      <c r="D986" s="40">
        <v>2958101</v>
      </c>
      <c r="E986" s="51"/>
      <c r="F986" s="51"/>
    </row>
    <row r="987" spans="1:6" ht="13" thickBot="1">
      <c r="A987" s="40">
        <v>43978</v>
      </c>
      <c r="B987" s="36" t="s">
        <v>36</v>
      </c>
      <c r="C987" s="34">
        <v>102</v>
      </c>
      <c r="D987" s="40">
        <v>2958101</v>
      </c>
      <c r="E987" s="51"/>
      <c r="F987" s="51"/>
    </row>
    <row r="988" spans="1:6" ht="13" thickBot="1">
      <c r="A988" s="40">
        <v>43978</v>
      </c>
      <c r="B988" s="36" t="s">
        <v>80</v>
      </c>
      <c r="C988" s="34">
        <v>121</v>
      </c>
      <c r="D988" s="40">
        <v>2958101</v>
      </c>
      <c r="E988" s="51"/>
      <c r="F988" s="51"/>
    </row>
    <row r="989" spans="1:6" ht="13" thickBot="1">
      <c r="A989" s="40">
        <v>43978</v>
      </c>
      <c r="B989" s="36" t="s">
        <v>81</v>
      </c>
      <c r="C989" s="34">
        <v>119</v>
      </c>
      <c r="D989" s="40">
        <v>2958101</v>
      </c>
      <c r="E989" s="51"/>
      <c r="F989" s="51"/>
    </row>
    <row r="990" spans="1:6" ht="13" thickBot="1">
      <c r="A990" s="40">
        <v>43978</v>
      </c>
      <c r="B990" s="36" t="s">
        <v>84</v>
      </c>
      <c r="C990" s="34">
        <v>180</v>
      </c>
      <c r="D990" s="40">
        <v>2958101</v>
      </c>
      <c r="E990" s="51"/>
      <c r="F990" s="51"/>
    </row>
    <row r="991" spans="1:6" ht="13" thickBot="1">
      <c r="A991" s="40">
        <v>43978</v>
      </c>
      <c r="B991" s="36" t="s">
        <v>37</v>
      </c>
      <c r="C991" s="34">
        <v>39</v>
      </c>
      <c r="D991" s="40">
        <v>2958101</v>
      </c>
      <c r="E991" s="51"/>
      <c r="F991" s="51"/>
    </row>
    <row r="992" spans="1:6" ht="13" thickBot="1">
      <c r="A992" s="40">
        <v>43978</v>
      </c>
      <c r="B992" s="36" t="s">
        <v>21</v>
      </c>
      <c r="C992" s="34">
        <v>125</v>
      </c>
      <c r="D992" s="40">
        <v>2958101</v>
      </c>
      <c r="E992" s="51"/>
      <c r="F992" s="51"/>
    </row>
    <row r="993" spans="1:6" ht="13" thickBot="1">
      <c r="A993" s="40">
        <v>43978</v>
      </c>
      <c r="B993" s="36" t="s">
        <v>22</v>
      </c>
      <c r="C993" s="34">
        <v>128</v>
      </c>
      <c r="D993" s="40">
        <v>2958101</v>
      </c>
      <c r="E993" s="51"/>
      <c r="F993" s="51"/>
    </row>
    <row r="994" spans="1:6" ht="13" thickBot="1">
      <c r="A994" s="40">
        <v>43978</v>
      </c>
      <c r="B994" s="36" t="s">
        <v>100</v>
      </c>
      <c r="C994" s="34">
        <v>154</v>
      </c>
      <c r="D994" s="40">
        <v>2958101</v>
      </c>
      <c r="E994" s="51"/>
      <c r="F994" s="51"/>
    </row>
    <row r="995" spans="1:6" ht="13" thickBot="1">
      <c r="A995" s="40">
        <v>43978</v>
      </c>
      <c r="B995" s="36" t="s">
        <v>101</v>
      </c>
      <c r="C995" s="34">
        <v>150</v>
      </c>
      <c r="D995" s="40">
        <v>2958101</v>
      </c>
      <c r="E995" s="51"/>
      <c r="F995" s="51"/>
    </row>
    <row r="996" spans="1:6" ht="13" thickBot="1">
      <c r="A996" s="40">
        <v>43978</v>
      </c>
      <c r="B996" s="36" t="s">
        <v>87</v>
      </c>
      <c r="C996" s="34">
        <v>103</v>
      </c>
      <c r="D996" s="40">
        <v>2958101</v>
      </c>
      <c r="E996" s="51"/>
      <c r="F996" s="51"/>
    </row>
    <row r="997" spans="1:6" ht="13" thickBot="1">
      <c r="A997" s="40">
        <v>43978</v>
      </c>
      <c r="B997" s="36" t="s">
        <v>88</v>
      </c>
      <c r="C997" s="34">
        <v>103</v>
      </c>
      <c r="D997" s="40">
        <v>2958101</v>
      </c>
      <c r="E997" s="51"/>
      <c r="F997" s="51"/>
    </row>
    <row r="998" spans="1:6" ht="13" thickBot="1">
      <c r="A998" s="40">
        <v>43978</v>
      </c>
      <c r="B998" s="36" t="s">
        <v>89</v>
      </c>
      <c r="C998" s="34">
        <v>98</v>
      </c>
      <c r="D998" s="40">
        <v>2958101</v>
      </c>
      <c r="E998" s="51"/>
      <c r="F998" s="51"/>
    </row>
    <row r="999" spans="1:6" ht="13" thickBot="1">
      <c r="A999" s="40">
        <v>43978</v>
      </c>
      <c r="B999" s="36" t="s">
        <v>90</v>
      </c>
      <c r="C999" s="34">
        <v>108</v>
      </c>
      <c r="D999" s="40">
        <v>2958101</v>
      </c>
      <c r="E999" s="51"/>
      <c r="F999" s="51"/>
    </row>
    <row r="1000" spans="1:6" ht="13" thickBot="1">
      <c r="A1000" s="40">
        <v>43978</v>
      </c>
      <c r="B1000" s="36" t="s">
        <v>91</v>
      </c>
      <c r="C1000" s="34">
        <v>200</v>
      </c>
      <c r="D1000" s="40">
        <v>2958101</v>
      </c>
      <c r="E1000" s="51"/>
      <c r="F1000" s="51"/>
    </row>
    <row r="1001" spans="1:6" ht="13" thickBot="1">
      <c r="A1001" s="40">
        <v>43978</v>
      </c>
      <c r="B1001" s="36" t="s">
        <v>38</v>
      </c>
      <c r="C1001" s="34">
        <v>79</v>
      </c>
      <c r="D1001" s="40">
        <v>2958101</v>
      </c>
      <c r="E1001" s="51"/>
      <c r="F1001" s="51"/>
    </row>
    <row r="1002" spans="1:6" ht="13" thickBot="1">
      <c r="A1002" s="40">
        <v>43978</v>
      </c>
      <c r="B1002" s="36" t="s">
        <v>39</v>
      </c>
      <c r="C1002" s="34">
        <v>79</v>
      </c>
      <c r="D1002" s="40">
        <v>2958101</v>
      </c>
      <c r="E1002" s="51"/>
      <c r="F1002" s="51"/>
    </row>
    <row r="1003" spans="1:6" ht="13" thickBot="1">
      <c r="A1003" s="40">
        <v>43978</v>
      </c>
      <c r="B1003" s="36" t="s">
        <v>40</v>
      </c>
      <c r="C1003" s="34">
        <v>150</v>
      </c>
      <c r="D1003" s="40">
        <v>2958101</v>
      </c>
      <c r="E1003" s="51"/>
      <c r="F1003" s="51"/>
    </row>
    <row r="1004" spans="1:6" ht="13" thickBot="1">
      <c r="A1004" s="40">
        <v>43978</v>
      </c>
      <c r="B1004" s="36" t="s">
        <v>41</v>
      </c>
      <c r="C1004" s="34">
        <v>110</v>
      </c>
      <c r="D1004" s="40">
        <v>2958101</v>
      </c>
      <c r="E1004" s="51"/>
      <c r="F1004" s="51"/>
    </row>
    <row r="1005" spans="1:6" ht="13" thickBot="1">
      <c r="A1005" s="40">
        <v>43978</v>
      </c>
      <c r="B1005" s="36" t="s">
        <v>42</v>
      </c>
      <c r="C1005" s="34">
        <v>49</v>
      </c>
      <c r="D1005" s="40">
        <v>2958101</v>
      </c>
      <c r="E1005" s="51"/>
      <c r="F1005" s="51"/>
    </row>
    <row r="1006" spans="1:6" ht="13" thickBot="1">
      <c r="A1006" s="40">
        <v>43978</v>
      </c>
      <c r="B1006" s="36" t="s">
        <v>43</v>
      </c>
      <c r="C1006" s="34">
        <v>112</v>
      </c>
      <c r="D1006" s="40">
        <v>2958101</v>
      </c>
      <c r="E1006" s="51"/>
      <c r="F1006" s="51"/>
    </row>
    <row r="1007" spans="1:6" ht="13" thickBot="1">
      <c r="A1007" s="40">
        <v>43978</v>
      </c>
      <c r="B1007" s="36" t="s">
        <v>44</v>
      </c>
      <c r="C1007" s="34">
        <v>158</v>
      </c>
      <c r="D1007" s="40">
        <v>2958101</v>
      </c>
      <c r="E1007" s="51"/>
      <c r="F1007" s="51"/>
    </row>
    <row r="1008" spans="1:6" ht="13" thickBot="1">
      <c r="A1008" s="40">
        <v>43978</v>
      </c>
      <c r="B1008" s="36" t="s">
        <v>45</v>
      </c>
      <c r="C1008" s="34">
        <v>182</v>
      </c>
      <c r="D1008" s="40">
        <v>2958101</v>
      </c>
      <c r="E1008" s="51"/>
      <c r="F1008" s="51"/>
    </row>
    <row r="1009" spans="1:6" ht="13" thickBot="1">
      <c r="A1009" s="40">
        <v>43978</v>
      </c>
      <c r="B1009" s="36" t="s">
        <v>46</v>
      </c>
      <c r="C1009" s="34">
        <v>27</v>
      </c>
      <c r="D1009" s="40">
        <v>2958101</v>
      </c>
      <c r="E1009" s="51"/>
      <c r="F1009" s="51"/>
    </row>
    <row r="1010" spans="1:6" ht="13" thickBot="1">
      <c r="A1010" s="40">
        <v>43978</v>
      </c>
      <c r="B1010" s="36" t="s">
        <v>102</v>
      </c>
      <c r="C1010" s="34">
        <v>120</v>
      </c>
      <c r="D1010" s="40">
        <v>2958101</v>
      </c>
      <c r="E1010" s="51"/>
      <c r="F1010" s="51"/>
    </row>
    <row r="1011" spans="1:6" ht="13" thickBot="1">
      <c r="A1011" s="40">
        <v>43978</v>
      </c>
      <c r="B1011" s="36" t="s">
        <v>82</v>
      </c>
      <c r="C1011" s="34">
        <v>101</v>
      </c>
      <c r="D1011" s="40">
        <v>2958101</v>
      </c>
      <c r="E1011" s="51"/>
      <c r="F1011" s="51"/>
    </row>
    <row r="1012" spans="1:6" ht="13" thickBot="1">
      <c r="A1012" s="40">
        <v>43979</v>
      </c>
      <c r="B1012" s="36" t="s">
        <v>27</v>
      </c>
      <c r="C1012" s="34">
        <v>121</v>
      </c>
      <c r="D1012" s="40">
        <v>2958101</v>
      </c>
      <c r="E1012" s="51"/>
      <c r="F1012" s="51"/>
    </row>
    <row r="1013" spans="1:6" ht="13" thickBot="1">
      <c r="A1013" s="40">
        <v>43979</v>
      </c>
      <c r="B1013" s="36" t="s">
        <v>28</v>
      </c>
      <c r="C1013" s="34">
        <v>30</v>
      </c>
      <c r="D1013" s="40">
        <v>2958101</v>
      </c>
      <c r="E1013" s="51"/>
      <c r="F1013" s="51"/>
    </row>
    <row r="1014" spans="1:6" ht="13" thickBot="1">
      <c r="A1014" s="40">
        <v>43979</v>
      </c>
      <c r="B1014" s="36" t="s">
        <v>29</v>
      </c>
      <c r="C1014" s="34">
        <v>180</v>
      </c>
      <c r="D1014" s="40">
        <v>2958101</v>
      </c>
      <c r="E1014" s="51"/>
      <c r="F1014" s="51"/>
    </row>
    <row r="1015" spans="1:6" ht="13" thickBot="1">
      <c r="A1015" s="40">
        <v>43979</v>
      </c>
      <c r="B1015" s="36" t="s">
        <v>30</v>
      </c>
      <c r="C1015" s="34">
        <v>38</v>
      </c>
      <c r="D1015" s="40">
        <v>2958101</v>
      </c>
      <c r="E1015" s="51"/>
      <c r="F1015" s="51"/>
    </row>
    <row r="1016" spans="1:6" ht="13" thickBot="1">
      <c r="A1016" s="40">
        <v>43979</v>
      </c>
      <c r="B1016" s="36" t="s">
        <v>31</v>
      </c>
      <c r="C1016" s="34">
        <v>100</v>
      </c>
      <c r="D1016" s="40">
        <v>2958101</v>
      </c>
      <c r="E1016" s="51"/>
      <c r="F1016" s="51"/>
    </row>
    <row r="1017" spans="1:6" ht="13" thickBot="1">
      <c r="A1017" s="40">
        <v>43979</v>
      </c>
      <c r="B1017" s="36" t="s">
        <v>85</v>
      </c>
      <c r="C1017" s="34">
        <v>102</v>
      </c>
      <c r="D1017" s="40">
        <v>2958101</v>
      </c>
      <c r="E1017" s="51"/>
      <c r="F1017" s="51"/>
    </row>
    <row r="1018" spans="1:6" ht="13" thickBot="1">
      <c r="A1018" s="40">
        <v>43979</v>
      </c>
      <c r="B1018" s="36" t="s">
        <v>86</v>
      </c>
      <c r="C1018" s="34">
        <v>102</v>
      </c>
      <c r="D1018" s="40">
        <v>2958101</v>
      </c>
      <c r="E1018" s="51"/>
      <c r="F1018" s="51"/>
    </row>
    <row r="1019" spans="1:6" ht="13" thickBot="1">
      <c r="A1019" s="40">
        <v>43979</v>
      </c>
      <c r="B1019" s="36" t="s">
        <v>32</v>
      </c>
      <c r="C1019" s="34">
        <v>22</v>
      </c>
      <c r="D1019" s="40">
        <v>2958101</v>
      </c>
      <c r="E1019" s="51"/>
      <c r="F1019" s="51"/>
    </row>
    <row r="1020" spans="1:6" ht="13" thickBot="1">
      <c r="A1020" s="40">
        <v>43979</v>
      </c>
      <c r="B1020" s="36" t="s">
        <v>33</v>
      </c>
      <c r="C1020" s="34">
        <v>7</v>
      </c>
      <c r="D1020" s="40">
        <v>2958101</v>
      </c>
      <c r="E1020" s="51"/>
      <c r="F1020" s="51"/>
    </row>
    <row r="1021" spans="1:6" ht="13" thickBot="1">
      <c r="A1021" s="40">
        <v>43979</v>
      </c>
      <c r="B1021" s="36" t="s">
        <v>83</v>
      </c>
      <c r="C1021" s="34">
        <v>101</v>
      </c>
      <c r="D1021" s="40">
        <v>2958101</v>
      </c>
      <c r="E1021" s="51"/>
      <c r="F1021" s="51"/>
    </row>
    <row r="1022" spans="1:6" ht="13" thickBot="1">
      <c r="A1022" s="40">
        <v>43979</v>
      </c>
      <c r="B1022" s="36" t="s">
        <v>34</v>
      </c>
      <c r="C1022" s="34">
        <v>50</v>
      </c>
      <c r="D1022" s="40">
        <v>2958101</v>
      </c>
      <c r="E1022" s="51"/>
      <c r="F1022" s="51"/>
    </row>
    <row r="1023" spans="1:6" ht="13" thickBot="1">
      <c r="A1023" s="40">
        <v>43979</v>
      </c>
      <c r="B1023" s="36" t="s">
        <v>35</v>
      </c>
      <c r="C1023" s="34">
        <v>50</v>
      </c>
      <c r="D1023" s="40">
        <v>2958101</v>
      </c>
      <c r="E1023" s="51"/>
      <c r="F1023" s="51"/>
    </row>
    <row r="1024" spans="1:6" ht="13" thickBot="1">
      <c r="A1024" s="40">
        <v>43979</v>
      </c>
      <c r="B1024" s="36" t="s">
        <v>36</v>
      </c>
      <c r="C1024" s="34">
        <v>102</v>
      </c>
      <c r="D1024" s="40">
        <v>2958101</v>
      </c>
      <c r="E1024" s="51"/>
      <c r="F1024" s="51"/>
    </row>
    <row r="1025" spans="1:6" ht="13" thickBot="1">
      <c r="A1025" s="40">
        <v>43979</v>
      </c>
      <c r="B1025" s="36" t="s">
        <v>80</v>
      </c>
      <c r="C1025" s="34">
        <v>121</v>
      </c>
      <c r="D1025" s="40">
        <v>2958101</v>
      </c>
      <c r="E1025" s="51"/>
      <c r="F1025" s="51"/>
    </row>
    <row r="1026" spans="1:6" ht="13" thickBot="1">
      <c r="A1026" s="40">
        <v>43979</v>
      </c>
      <c r="B1026" s="36" t="s">
        <v>81</v>
      </c>
      <c r="C1026" s="34">
        <v>119</v>
      </c>
      <c r="D1026" s="40">
        <v>2958101</v>
      </c>
      <c r="E1026" s="51"/>
      <c r="F1026" s="51"/>
    </row>
    <row r="1027" spans="1:6" ht="13" thickBot="1">
      <c r="A1027" s="40">
        <v>43979</v>
      </c>
      <c r="B1027" s="36" t="s">
        <v>84</v>
      </c>
      <c r="C1027" s="34">
        <v>180</v>
      </c>
      <c r="D1027" s="40">
        <v>2958101</v>
      </c>
      <c r="E1027" s="51"/>
      <c r="F1027" s="51"/>
    </row>
    <row r="1028" spans="1:6" ht="13" thickBot="1">
      <c r="A1028" s="40">
        <v>43979</v>
      </c>
      <c r="B1028" s="36" t="s">
        <v>37</v>
      </c>
      <c r="C1028" s="34">
        <v>39</v>
      </c>
      <c r="D1028" s="40">
        <v>2958101</v>
      </c>
      <c r="E1028" s="51"/>
      <c r="F1028" s="51"/>
    </row>
    <row r="1029" spans="1:6" ht="13" thickBot="1">
      <c r="A1029" s="40">
        <v>43979</v>
      </c>
      <c r="B1029" s="36" t="s">
        <v>21</v>
      </c>
      <c r="C1029" s="34">
        <v>125</v>
      </c>
      <c r="D1029" s="40">
        <v>2958101</v>
      </c>
      <c r="E1029" s="51"/>
      <c r="F1029" s="51"/>
    </row>
    <row r="1030" spans="1:6" ht="13" thickBot="1">
      <c r="A1030" s="40">
        <v>43979</v>
      </c>
      <c r="B1030" s="36" t="s">
        <v>22</v>
      </c>
      <c r="C1030" s="34">
        <v>128</v>
      </c>
      <c r="D1030" s="40">
        <v>2958101</v>
      </c>
      <c r="E1030" s="51"/>
      <c r="F1030" s="51"/>
    </row>
    <row r="1031" spans="1:6" ht="13" thickBot="1">
      <c r="A1031" s="40">
        <v>43979</v>
      </c>
      <c r="B1031" s="36" t="s">
        <v>100</v>
      </c>
      <c r="C1031" s="34">
        <v>154</v>
      </c>
      <c r="D1031" s="40">
        <v>2958101</v>
      </c>
      <c r="E1031" s="51"/>
      <c r="F1031" s="51"/>
    </row>
    <row r="1032" spans="1:6" ht="13" thickBot="1">
      <c r="A1032" s="40">
        <v>43979</v>
      </c>
      <c r="B1032" s="36" t="s">
        <v>101</v>
      </c>
      <c r="C1032" s="34">
        <v>150</v>
      </c>
      <c r="D1032" s="40">
        <v>2958101</v>
      </c>
      <c r="E1032" s="51"/>
      <c r="F1032" s="51"/>
    </row>
    <row r="1033" spans="1:6" ht="13" thickBot="1">
      <c r="A1033" s="40">
        <v>43979</v>
      </c>
      <c r="B1033" s="36" t="s">
        <v>87</v>
      </c>
      <c r="C1033" s="34">
        <v>103</v>
      </c>
      <c r="D1033" s="40">
        <v>2958101</v>
      </c>
      <c r="E1033" s="51"/>
      <c r="F1033" s="51"/>
    </row>
    <row r="1034" spans="1:6" ht="13" thickBot="1">
      <c r="A1034" s="40">
        <v>43979</v>
      </c>
      <c r="B1034" s="36" t="s">
        <v>88</v>
      </c>
      <c r="C1034" s="34">
        <v>103</v>
      </c>
      <c r="D1034" s="40">
        <v>2958101</v>
      </c>
      <c r="E1034" s="51"/>
      <c r="F1034" s="51"/>
    </row>
    <row r="1035" spans="1:6" ht="13" thickBot="1">
      <c r="A1035" s="40">
        <v>43979</v>
      </c>
      <c r="B1035" s="36" t="s">
        <v>89</v>
      </c>
      <c r="C1035" s="34">
        <v>98</v>
      </c>
      <c r="D1035" s="40">
        <v>2958101</v>
      </c>
      <c r="E1035" s="51"/>
      <c r="F1035" s="51"/>
    </row>
    <row r="1036" spans="1:6" ht="13" thickBot="1">
      <c r="A1036" s="40">
        <v>43979</v>
      </c>
      <c r="B1036" s="36" t="s">
        <v>90</v>
      </c>
      <c r="C1036" s="34">
        <v>108</v>
      </c>
      <c r="D1036" s="40">
        <v>2958101</v>
      </c>
      <c r="E1036" s="51"/>
      <c r="F1036" s="51"/>
    </row>
    <row r="1037" spans="1:6" ht="13" thickBot="1">
      <c r="A1037" s="40">
        <v>43979</v>
      </c>
      <c r="B1037" s="36" t="s">
        <v>91</v>
      </c>
      <c r="C1037" s="34">
        <v>200</v>
      </c>
      <c r="D1037" s="40">
        <v>2958101</v>
      </c>
      <c r="E1037" s="51"/>
      <c r="F1037" s="51"/>
    </row>
    <row r="1038" spans="1:6" ht="13" thickBot="1">
      <c r="A1038" s="40">
        <v>43979</v>
      </c>
      <c r="B1038" s="36" t="s">
        <v>38</v>
      </c>
      <c r="C1038" s="34">
        <v>79</v>
      </c>
      <c r="D1038" s="40">
        <v>2958101</v>
      </c>
      <c r="E1038" s="51"/>
      <c r="F1038" s="51"/>
    </row>
    <row r="1039" spans="1:6" ht="13" thickBot="1">
      <c r="A1039" s="40">
        <v>43979</v>
      </c>
      <c r="B1039" s="36" t="s">
        <v>39</v>
      </c>
      <c r="C1039" s="34">
        <v>79</v>
      </c>
      <c r="D1039" s="40">
        <v>2958101</v>
      </c>
      <c r="E1039" s="51"/>
      <c r="F1039" s="51"/>
    </row>
    <row r="1040" spans="1:6" ht="13" thickBot="1">
      <c r="A1040" s="40">
        <v>43979</v>
      </c>
      <c r="B1040" s="36" t="s">
        <v>40</v>
      </c>
      <c r="C1040" s="34">
        <v>150</v>
      </c>
      <c r="D1040" s="40">
        <v>2958101</v>
      </c>
      <c r="E1040" s="51"/>
      <c r="F1040" s="51"/>
    </row>
    <row r="1041" spans="1:6" ht="13" thickBot="1">
      <c r="A1041" s="40">
        <v>43979</v>
      </c>
      <c r="B1041" s="36" t="s">
        <v>41</v>
      </c>
      <c r="C1041" s="34">
        <v>110</v>
      </c>
      <c r="D1041" s="40">
        <v>2958101</v>
      </c>
      <c r="E1041" s="51"/>
      <c r="F1041" s="51"/>
    </row>
    <row r="1042" spans="1:6" ht="13" thickBot="1">
      <c r="A1042" s="40">
        <v>43979</v>
      </c>
      <c r="B1042" s="36" t="s">
        <v>42</v>
      </c>
      <c r="C1042" s="34">
        <v>49</v>
      </c>
      <c r="D1042" s="40">
        <v>2958101</v>
      </c>
      <c r="E1042" s="51"/>
      <c r="F1042" s="51"/>
    </row>
    <row r="1043" spans="1:6" ht="13" thickBot="1">
      <c r="A1043" s="40">
        <v>43979</v>
      </c>
      <c r="B1043" s="36" t="s">
        <v>43</v>
      </c>
      <c r="C1043" s="34">
        <v>112</v>
      </c>
      <c r="D1043" s="40">
        <v>2958101</v>
      </c>
      <c r="E1043" s="51"/>
      <c r="F1043" s="51"/>
    </row>
    <row r="1044" spans="1:6" ht="13" thickBot="1">
      <c r="A1044" s="40">
        <v>43979</v>
      </c>
      <c r="B1044" s="36" t="s">
        <v>44</v>
      </c>
      <c r="C1044" s="34">
        <v>158</v>
      </c>
      <c r="D1044" s="40">
        <v>2958101</v>
      </c>
      <c r="E1044" s="51"/>
      <c r="F1044" s="51"/>
    </row>
    <row r="1045" spans="1:6" ht="13" thickBot="1">
      <c r="A1045" s="40">
        <v>43979</v>
      </c>
      <c r="B1045" s="36" t="s">
        <v>45</v>
      </c>
      <c r="C1045" s="34">
        <v>182</v>
      </c>
      <c r="D1045" s="40">
        <v>2958101</v>
      </c>
      <c r="E1045" s="51"/>
      <c r="F1045" s="51"/>
    </row>
    <row r="1046" spans="1:6" ht="13" thickBot="1">
      <c r="A1046" s="40">
        <v>43979</v>
      </c>
      <c r="B1046" s="36" t="s">
        <v>46</v>
      </c>
      <c r="C1046" s="34">
        <v>27</v>
      </c>
      <c r="D1046" s="40">
        <v>2958101</v>
      </c>
      <c r="E1046" s="51"/>
      <c r="F1046" s="51"/>
    </row>
    <row r="1047" spans="1:6" ht="13" thickBot="1">
      <c r="A1047" s="40">
        <v>43979</v>
      </c>
      <c r="B1047" s="36" t="s">
        <v>102</v>
      </c>
      <c r="C1047" s="34">
        <v>120</v>
      </c>
      <c r="D1047" s="40">
        <v>2958101</v>
      </c>
      <c r="E1047" s="51"/>
      <c r="F1047" s="51"/>
    </row>
    <row r="1048" spans="1:6" ht="13" thickBot="1">
      <c r="A1048" s="40">
        <v>43979</v>
      </c>
      <c r="B1048" s="36" t="s">
        <v>82</v>
      </c>
      <c r="C1048" s="34">
        <v>101</v>
      </c>
      <c r="D1048" s="40">
        <v>2958101</v>
      </c>
      <c r="E1048" s="51"/>
      <c r="F1048" s="51"/>
    </row>
    <row r="1049" spans="1:6" ht="13" thickBot="1">
      <c r="A1049" s="40">
        <v>43980</v>
      </c>
      <c r="B1049" s="36" t="s">
        <v>27</v>
      </c>
      <c r="C1049" s="34">
        <v>121</v>
      </c>
      <c r="D1049" s="40">
        <v>2958101</v>
      </c>
      <c r="E1049" s="51"/>
      <c r="F1049" s="51"/>
    </row>
    <row r="1050" spans="1:6" ht="13" thickBot="1">
      <c r="A1050" s="40">
        <v>43980</v>
      </c>
      <c r="B1050" s="36" t="s">
        <v>28</v>
      </c>
      <c r="C1050" s="34">
        <v>30</v>
      </c>
      <c r="D1050" s="40">
        <v>2958101</v>
      </c>
      <c r="E1050" s="51"/>
      <c r="F1050" s="51"/>
    </row>
    <row r="1051" spans="1:6" ht="13" thickBot="1">
      <c r="A1051" s="40">
        <v>43980</v>
      </c>
      <c r="B1051" s="36" t="s">
        <v>29</v>
      </c>
      <c r="C1051" s="34">
        <v>180</v>
      </c>
      <c r="D1051" s="40">
        <v>2958101</v>
      </c>
      <c r="E1051" s="51"/>
      <c r="F1051" s="51"/>
    </row>
    <row r="1052" spans="1:6" ht="13" thickBot="1">
      <c r="A1052" s="40">
        <v>43980</v>
      </c>
      <c r="B1052" s="36" t="s">
        <v>30</v>
      </c>
      <c r="C1052" s="34">
        <v>38</v>
      </c>
      <c r="D1052" s="40">
        <v>2958101</v>
      </c>
      <c r="E1052" s="51"/>
      <c r="F1052" s="51"/>
    </row>
    <row r="1053" spans="1:6" ht="13" thickBot="1">
      <c r="A1053" s="40">
        <v>43980</v>
      </c>
      <c r="B1053" s="36" t="s">
        <v>31</v>
      </c>
      <c r="C1053" s="34">
        <v>100</v>
      </c>
      <c r="D1053" s="40">
        <v>2958101</v>
      </c>
      <c r="E1053" s="51"/>
      <c r="F1053" s="51"/>
    </row>
    <row r="1054" spans="1:6" ht="13" thickBot="1">
      <c r="A1054" s="40">
        <v>43980</v>
      </c>
      <c r="B1054" s="36" t="s">
        <v>85</v>
      </c>
      <c r="C1054" s="34">
        <v>102</v>
      </c>
      <c r="D1054" s="40">
        <v>2958101</v>
      </c>
      <c r="E1054" s="51"/>
      <c r="F1054" s="51"/>
    </row>
    <row r="1055" spans="1:6" ht="13" thickBot="1">
      <c r="A1055" s="40">
        <v>43980</v>
      </c>
      <c r="B1055" s="36" t="s">
        <v>86</v>
      </c>
      <c r="C1055" s="34">
        <v>102</v>
      </c>
      <c r="D1055" s="40">
        <v>2958101</v>
      </c>
      <c r="E1055" s="51"/>
      <c r="F1055" s="51"/>
    </row>
    <row r="1056" spans="1:6" ht="13" thickBot="1">
      <c r="A1056" s="40">
        <v>43980</v>
      </c>
      <c r="B1056" s="36" t="s">
        <v>32</v>
      </c>
      <c r="C1056" s="34">
        <v>22</v>
      </c>
      <c r="D1056" s="40">
        <v>2958101</v>
      </c>
      <c r="E1056" s="51"/>
      <c r="F1056" s="51"/>
    </row>
    <row r="1057" spans="1:6" ht="13" thickBot="1">
      <c r="A1057" s="40">
        <v>43980</v>
      </c>
      <c r="B1057" s="36" t="s">
        <v>33</v>
      </c>
      <c r="C1057" s="34">
        <v>7</v>
      </c>
      <c r="D1057" s="40">
        <v>2958101</v>
      </c>
      <c r="E1057" s="51"/>
      <c r="F1057" s="51"/>
    </row>
    <row r="1058" spans="1:6" ht="13" thickBot="1">
      <c r="A1058" s="40">
        <v>43980</v>
      </c>
      <c r="B1058" s="36" t="s">
        <v>83</v>
      </c>
      <c r="C1058" s="34">
        <v>101</v>
      </c>
      <c r="D1058" s="40">
        <v>2958101</v>
      </c>
      <c r="E1058" s="51"/>
      <c r="F1058" s="51"/>
    </row>
    <row r="1059" spans="1:6" ht="13" thickBot="1">
      <c r="A1059" s="40">
        <v>43980</v>
      </c>
      <c r="B1059" s="36" t="s">
        <v>34</v>
      </c>
      <c r="C1059" s="34">
        <v>50</v>
      </c>
      <c r="D1059" s="40">
        <v>2958101</v>
      </c>
      <c r="E1059" s="51"/>
      <c r="F1059" s="51"/>
    </row>
    <row r="1060" spans="1:6" ht="13" thickBot="1">
      <c r="A1060" s="40">
        <v>43980</v>
      </c>
      <c r="B1060" s="36" t="s">
        <v>35</v>
      </c>
      <c r="C1060" s="34">
        <v>50</v>
      </c>
      <c r="D1060" s="40">
        <v>2958101</v>
      </c>
      <c r="E1060" s="51"/>
      <c r="F1060" s="51"/>
    </row>
    <row r="1061" spans="1:6" ht="13" thickBot="1">
      <c r="A1061" s="40">
        <v>43980</v>
      </c>
      <c r="B1061" s="36" t="s">
        <v>36</v>
      </c>
      <c r="C1061" s="34">
        <v>102</v>
      </c>
      <c r="D1061" s="40">
        <v>2958101</v>
      </c>
      <c r="E1061" s="51"/>
      <c r="F1061" s="51"/>
    </row>
    <row r="1062" spans="1:6" ht="13" thickBot="1">
      <c r="A1062" s="40">
        <v>43980</v>
      </c>
      <c r="B1062" s="36" t="s">
        <v>80</v>
      </c>
      <c r="C1062" s="34">
        <v>121</v>
      </c>
      <c r="D1062" s="40">
        <v>2958101</v>
      </c>
      <c r="E1062" s="51"/>
      <c r="F1062" s="51"/>
    </row>
    <row r="1063" spans="1:6" ht="13" thickBot="1">
      <c r="A1063" s="40">
        <v>43980</v>
      </c>
      <c r="B1063" s="36" t="s">
        <v>81</v>
      </c>
      <c r="C1063" s="34">
        <v>119</v>
      </c>
      <c r="D1063" s="40">
        <v>2958101</v>
      </c>
      <c r="E1063" s="51"/>
      <c r="F1063" s="51"/>
    </row>
    <row r="1064" spans="1:6" ht="13" thickBot="1">
      <c r="A1064" s="40">
        <v>43980</v>
      </c>
      <c r="B1064" s="36" t="s">
        <v>84</v>
      </c>
      <c r="C1064" s="34">
        <v>180</v>
      </c>
      <c r="D1064" s="40">
        <v>2958101</v>
      </c>
      <c r="E1064" s="51"/>
      <c r="F1064" s="51"/>
    </row>
    <row r="1065" spans="1:6" ht="13" thickBot="1">
      <c r="A1065" s="40">
        <v>43980</v>
      </c>
      <c r="B1065" s="36" t="s">
        <v>37</v>
      </c>
      <c r="C1065" s="34">
        <v>39</v>
      </c>
      <c r="D1065" s="40">
        <v>2958101</v>
      </c>
      <c r="E1065" s="51"/>
      <c r="F1065" s="51"/>
    </row>
    <row r="1066" spans="1:6" ht="13" thickBot="1">
      <c r="A1066" s="40">
        <v>43980</v>
      </c>
      <c r="B1066" s="36" t="s">
        <v>21</v>
      </c>
      <c r="C1066" s="34">
        <v>125</v>
      </c>
      <c r="D1066" s="40">
        <v>2958101</v>
      </c>
      <c r="E1066" s="51"/>
      <c r="F1066" s="51"/>
    </row>
    <row r="1067" spans="1:6" ht="13" thickBot="1">
      <c r="A1067" s="40">
        <v>43980</v>
      </c>
      <c r="B1067" s="36" t="s">
        <v>22</v>
      </c>
      <c r="C1067" s="34">
        <v>128</v>
      </c>
      <c r="D1067" s="40">
        <v>2958101</v>
      </c>
      <c r="E1067" s="51"/>
      <c r="F1067" s="51"/>
    </row>
    <row r="1068" spans="1:6" ht="13" thickBot="1">
      <c r="A1068" s="40">
        <v>43980</v>
      </c>
      <c r="B1068" s="36" t="s">
        <v>100</v>
      </c>
      <c r="C1068" s="34">
        <v>154</v>
      </c>
      <c r="D1068" s="40">
        <v>2958101</v>
      </c>
      <c r="E1068" s="51"/>
      <c r="F1068" s="51"/>
    </row>
    <row r="1069" spans="1:6" ht="13" thickBot="1">
      <c r="A1069" s="40">
        <v>43980</v>
      </c>
      <c r="B1069" s="36" t="s">
        <v>101</v>
      </c>
      <c r="C1069" s="34">
        <v>150</v>
      </c>
      <c r="D1069" s="40">
        <v>2958101</v>
      </c>
      <c r="E1069" s="51"/>
      <c r="F1069" s="51"/>
    </row>
    <row r="1070" spans="1:6" ht="13" thickBot="1">
      <c r="A1070" s="40">
        <v>43980</v>
      </c>
      <c r="B1070" s="36" t="s">
        <v>87</v>
      </c>
      <c r="C1070" s="34">
        <v>103</v>
      </c>
      <c r="D1070" s="40">
        <v>2958101</v>
      </c>
      <c r="E1070" s="51"/>
      <c r="F1070" s="51"/>
    </row>
    <row r="1071" spans="1:6" ht="13" thickBot="1">
      <c r="A1071" s="40">
        <v>43980</v>
      </c>
      <c r="B1071" s="36" t="s">
        <v>88</v>
      </c>
      <c r="C1071" s="34">
        <v>103</v>
      </c>
      <c r="D1071" s="40">
        <v>2958101</v>
      </c>
      <c r="E1071" s="51"/>
      <c r="F1071" s="51"/>
    </row>
    <row r="1072" spans="1:6" ht="13" thickBot="1">
      <c r="A1072" s="40">
        <v>43980</v>
      </c>
      <c r="B1072" s="36" t="s">
        <v>89</v>
      </c>
      <c r="C1072" s="34">
        <v>98</v>
      </c>
      <c r="D1072" s="40">
        <v>2958101</v>
      </c>
      <c r="E1072" s="51"/>
      <c r="F1072" s="51"/>
    </row>
    <row r="1073" spans="1:6" ht="13" thickBot="1">
      <c r="A1073" s="40">
        <v>43980</v>
      </c>
      <c r="B1073" s="36" t="s">
        <v>90</v>
      </c>
      <c r="C1073" s="34">
        <v>108</v>
      </c>
      <c r="D1073" s="40">
        <v>2958101</v>
      </c>
      <c r="E1073" s="51"/>
      <c r="F1073" s="51"/>
    </row>
    <row r="1074" spans="1:6" ht="13" thickBot="1">
      <c r="A1074" s="40">
        <v>43980</v>
      </c>
      <c r="B1074" s="36" t="s">
        <v>91</v>
      </c>
      <c r="C1074" s="34">
        <v>200</v>
      </c>
      <c r="D1074" s="40">
        <v>2958101</v>
      </c>
      <c r="E1074" s="51"/>
      <c r="F1074" s="51"/>
    </row>
    <row r="1075" spans="1:6" ht="13" thickBot="1">
      <c r="A1075" s="40">
        <v>43980</v>
      </c>
      <c r="B1075" s="36" t="s">
        <v>38</v>
      </c>
      <c r="C1075" s="34">
        <v>79</v>
      </c>
      <c r="D1075" s="40">
        <v>2958101</v>
      </c>
      <c r="E1075" s="51"/>
      <c r="F1075" s="51"/>
    </row>
    <row r="1076" spans="1:6" ht="13" thickBot="1">
      <c r="A1076" s="40">
        <v>43980</v>
      </c>
      <c r="B1076" s="36" t="s">
        <v>39</v>
      </c>
      <c r="C1076" s="34">
        <v>79</v>
      </c>
      <c r="D1076" s="40">
        <v>2958101</v>
      </c>
      <c r="E1076" s="51"/>
      <c r="F1076" s="51"/>
    </row>
    <row r="1077" spans="1:6" ht="13" thickBot="1">
      <c r="A1077" s="40">
        <v>43980</v>
      </c>
      <c r="B1077" s="36" t="s">
        <v>40</v>
      </c>
      <c r="C1077" s="34">
        <v>150</v>
      </c>
      <c r="D1077" s="40">
        <v>2958101</v>
      </c>
      <c r="E1077" s="51"/>
      <c r="F1077" s="51"/>
    </row>
    <row r="1078" spans="1:6" ht="13" thickBot="1">
      <c r="A1078" s="40">
        <v>43980</v>
      </c>
      <c r="B1078" s="36" t="s">
        <v>41</v>
      </c>
      <c r="C1078" s="34">
        <v>110</v>
      </c>
      <c r="D1078" s="40">
        <v>2958101</v>
      </c>
      <c r="E1078" s="51"/>
      <c r="F1078" s="51"/>
    </row>
    <row r="1079" spans="1:6" ht="13" thickBot="1">
      <c r="A1079" s="40">
        <v>43980</v>
      </c>
      <c r="B1079" s="36" t="s">
        <v>42</v>
      </c>
      <c r="C1079" s="34">
        <v>49</v>
      </c>
      <c r="D1079" s="40">
        <v>2958101</v>
      </c>
      <c r="E1079" s="51"/>
      <c r="F1079" s="51"/>
    </row>
    <row r="1080" spans="1:6" ht="13" thickBot="1">
      <c r="A1080" s="40">
        <v>43980</v>
      </c>
      <c r="B1080" s="36" t="s">
        <v>43</v>
      </c>
      <c r="C1080" s="34">
        <v>112</v>
      </c>
      <c r="D1080" s="40">
        <v>2958101</v>
      </c>
      <c r="E1080" s="51"/>
      <c r="F1080" s="51"/>
    </row>
    <row r="1081" spans="1:6" ht="13" thickBot="1">
      <c r="A1081" s="40">
        <v>43980</v>
      </c>
      <c r="B1081" s="36" t="s">
        <v>44</v>
      </c>
      <c r="C1081" s="34">
        <v>158</v>
      </c>
      <c r="D1081" s="40">
        <v>2958101</v>
      </c>
      <c r="E1081" s="51"/>
      <c r="F1081" s="51"/>
    </row>
    <row r="1082" spans="1:6" ht="13" thickBot="1">
      <c r="A1082" s="40">
        <v>43980</v>
      </c>
      <c r="B1082" s="36" t="s">
        <v>45</v>
      </c>
      <c r="C1082" s="34">
        <v>182</v>
      </c>
      <c r="D1082" s="40">
        <v>2958101</v>
      </c>
      <c r="E1082" s="51"/>
      <c r="F1082" s="51"/>
    </row>
    <row r="1083" spans="1:6" ht="13" thickBot="1">
      <c r="A1083" s="40">
        <v>43980</v>
      </c>
      <c r="B1083" s="36" t="s">
        <v>46</v>
      </c>
      <c r="C1083" s="34">
        <v>27</v>
      </c>
      <c r="D1083" s="40">
        <v>2958101</v>
      </c>
      <c r="E1083" s="51"/>
      <c r="F1083" s="51"/>
    </row>
    <row r="1084" spans="1:6" ht="13" thickBot="1">
      <c r="A1084" s="40">
        <v>43980</v>
      </c>
      <c r="B1084" s="36" t="s">
        <v>102</v>
      </c>
      <c r="C1084" s="34">
        <v>120</v>
      </c>
      <c r="D1084" s="40">
        <v>2958101</v>
      </c>
      <c r="E1084" s="51"/>
      <c r="F1084" s="51"/>
    </row>
    <row r="1085" spans="1:6" ht="13" thickBot="1">
      <c r="A1085" s="40">
        <v>43980</v>
      </c>
      <c r="B1085" s="36" t="s">
        <v>82</v>
      </c>
      <c r="C1085" s="34">
        <v>101</v>
      </c>
      <c r="D1085" s="40">
        <v>2958101</v>
      </c>
      <c r="E1085" s="51"/>
      <c r="F1085" s="51"/>
    </row>
    <row r="1086" spans="1:6" ht="13" thickBot="1">
      <c r="A1086" s="40">
        <v>43981</v>
      </c>
      <c r="B1086" s="36" t="s">
        <v>27</v>
      </c>
      <c r="C1086" s="34">
        <v>121</v>
      </c>
      <c r="D1086" s="40">
        <v>2958101</v>
      </c>
      <c r="E1086" s="51"/>
      <c r="F1086" s="51"/>
    </row>
    <row r="1087" spans="1:6" ht="13" thickBot="1">
      <c r="A1087" s="40">
        <v>43981</v>
      </c>
      <c r="B1087" s="36" t="s">
        <v>28</v>
      </c>
      <c r="C1087" s="34">
        <v>30</v>
      </c>
      <c r="D1087" s="40">
        <v>2958101</v>
      </c>
      <c r="E1087" s="51"/>
      <c r="F1087" s="51"/>
    </row>
    <row r="1088" spans="1:6" ht="13" thickBot="1">
      <c r="A1088" s="40">
        <v>43981</v>
      </c>
      <c r="B1088" s="36" t="s">
        <v>29</v>
      </c>
      <c r="C1088" s="34">
        <v>180</v>
      </c>
      <c r="D1088" s="40">
        <v>2958101</v>
      </c>
      <c r="E1088" s="51"/>
      <c r="F1088" s="51"/>
    </row>
    <row r="1089" spans="1:6" ht="13" thickBot="1">
      <c r="A1089" s="40">
        <v>43981</v>
      </c>
      <c r="B1089" s="36" t="s">
        <v>30</v>
      </c>
      <c r="C1089" s="34">
        <v>38</v>
      </c>
      <c r="D1089" s="40">
        <v>2958101</v>
      </c>
      <c r="E1089" s="51"/>
      <c r="F1089" s="51"/>
    </row>
    <row r="1090" spans="1:6" ht="13" thickBot="1">
      <c r="A1090" s="40">
        <v>43981</v>
      </c>
      <c r="B1090" s="36" t="s">
        <v>31</v>
      </c>
      <c r="C1090" s="34">
        <v>100</v>
      </c>
      <c r="D1090" s="40">
        <v>2958101</v>
      </c>
      <c r="E1090" s="51"/>
      <c r="F1090" s="51"/>
    </row>
    <row r="1091" spans="1:6" ht="13" thickBot="1">
      <c r="A1091" s="40">
        <v>43981</v>
      </c>
      <c r="B1091" s="36" t="s">
        <v>85</v>
      </c>
      <c r="C1091" s="34">
        <v>102</v>
      </c>
      <c r="D1091" s="40">
        <v>2958101</v>
      </c>
      <c r="E1091" s="51"/>
      <c r="F1091" s="51"/>
    </row>
    <row r="1092" spans="1:6" ht="13" thickBot="1">
      <c r="A1092" s="40">
        <v>43981</v>
      </c>
      <c r="B1092" s="36" t="s">
        <v>86</v>
      </c>
      <c r="C1092" s="34">
        <v>102</v>
      </c>
      <c r="D1092" s="40">
        <v>2958101</v>
      </c>
      <c r="E1092" s="51"/>
      <c r="F1092" s="51"/>
    </row>
    <row r="1093" spans="1:6" ht="13" thickBot="1">
      <c r="A1093" s="40">
        <v>43981</v>
      </c>
      <c r="B1093" s="36" t="s">
        <v>32</v>
      </c>
      <c r="C1093" s="34">
        <v>22</v>
      </c>
      <c r="D1093" s="40">
        <v>2958101</v>
      </c>
      <c r="E1093" s="51"/>
      <c r="F1093" s="51"/>
    </row>
    <row r="1094" spans="1:6" ht="13" thickBot="1">
      <c r="A1094" s="40">
        <v>43981</v>
      </c>
      <c r="B1094" s="36" t="s">
        <v>33</v>
      </c>
      <c r="C1094" s="34">
        <v>7</v>
      </c>
      <c r="D1094" s="40">
        <v>2958101</v>
      </c>
      <c r="E1094" s="51"/>
      <c r="F1094" s="51"/>
    </row>
    <row r="1095" spans="1:6" ht="13" thickBot="1">
      <c r="A1095" s="40">
        <v>43981</v>
      </c>
      <c r="B1095" s="36" t="s">
        <v>83</v>
      </c>
      <c r="C1095" s="34">
        <v>101</v>
      </c>
      <c r="D1095" s="40">
        <v>2958101</v>
      </c>
      <c r="E1095" s="51"/>
      <c r="F1095" s="51"/>
    </row>
    <row r="1096" spans="1:6" ht="13" thickBot="1">
      <c r="A1096" s="40">
        <v>43981</v>
      </c>
      <c r="B1096" s="36" t="s">
        <v>34</v>
      </c>
      <c r="C1096" s="34">
        <v>50</v>
      </c>
      <c r="D1096" s="40">
        <v>2958101</v>
      </c>
      <c r="E1096" s="51"/>
      <c r="F1096" s="51"/>
    </row>
    <row r="1097" spans="1:6" ht="13" thickBot="1">
      <c r="A1097" s="40">
        <v>43981</v>
      </c>
      <c r="B1097" s="36" t="s">
        <v>35</v>
      </c>
      <c r="C1097" s="34">
        <v>50</v>
      </c>
      <c r="D1097" s="40">
        <v>2958101</v>
      </c>
      <c r="E1097" s="51"/>
      <c r="F1097" s="51"/>
    </row>
    <row r="1098" spans="1:6" ht="13" thickBot="1">
      <c r="A1098" s="40">
        <v>43981</v>
      </c>
      <c r="B1098" s="36" t="s">
        <v>36</v>
      </c>
      <c r="C1098" s="34">
        <v>102</v>
      </c>
      <c r="D1098" s="40">
        <v>2958101</v>
      </c>
      <c r="E1098" s="51"/>
      <c r="F1098" s="51"/>
    </row>
    <row r="1099" spans="1:6" ht="13" thickBot="1">
      <c r="A1099" s="40">
        <v>43981</v>
      </c>
      <c r="B1099" s="36" t="s">
        <v>80</v>
      </c>
      <c r="C1099" s="34">
        <v>121</v>
      </c>
      <c r="D1099" s="40">
        <v>2958101</v>
      </c>
      <c r="E1099" s="51"/>
      <c r="F1099" s="51"/>
    </row>
    <row r="1100" spans="1:6" ht="13" thickBot="1">
      <c r="A1100" s="40">
        <v>43981</v>
      </c>
      <c r="B1100" s="36" t="s">
        <v>81</v>
      </c>
      <c r="C1100" s="34">
        <v>119</v>
      </c>
      <c r="D1100" s="40">
        <v>2958101</v>
      </c>
      <c r="E1100" s="51"/>
      <c r="F1100" s="51"/>
    </row>
    <row r="1101" spans="1:6" ht="13" thickBot="1">
      <c r="A1101" s="40">
        <v>43981</v>
      </c>
      <c r="B1101" s="36" t="s">
        <v>84</v>
      </c>
      <c r="C1101" s="34">
        <v>180</v>
      </c>
      <c r="D1101" s="40">
        <v>2958101</v>
      </c>
      <c r="E1101" s="51"/>
      <c r="F1101" s="51"/>
    </row>
    <row r="1102" spans="1:6" ht="13" thickBot="1">
      <c r="A1102" s="40">
        <v>43981</v>
      </c>
      <c r="B1102" s="36" t="s">
        <v>37</v>
      </c>
      <c r="C1102" s="34">
        <v>39</v>
      </c>
      <c r="D1102" s="40">
        <v>2958101</v>
      </c>
      <c r="E1102" s="51"/>
      <c r="F1102" s="51"/>
    </row>
    <row r="1103" spans="1:6" ht="13" thickBot="1">
      <c r="A1103" s="40">
        <v>43981</v>
      </c>
      <c r="B1103" s="36" t="s">
        <v>21</v>
      </c>
      <c r="C1103" s="34">
        <v>125</v>
      </c>
      <c r="D1103" s="40">
        <v>2958101</v>
      </c>
      <c r="E1103" s="51"/>
      <c r="F1103" s="51"/>
    </row>
    <row r="1104" spans="1:6" ht="13" thickBot="1">
      <c r="A1104" s="40">
        <v>43981</v>
      </c>
      <c r="B1104" s="36" t="s">
        <v>22</v>
      </c>
      <c r="C1104" s="34">
        <v>128</v>
      </c>
      <c r="D1104" s="40">
        <v>2958101</v>
      </c>
      <c r="E1104" s="51"/>
      <c r="F1104" s="51"/>
    </row>
    <row r="1105" spans="1:6" ht="13" thickBot="1">
      <c r="A1105" s="40">
        <v>43981</v>
      </c>
      <c r="B1105" s="36" t="s">
        <v>100</v>
      </c>
      <c r="C1105" s="34">
        <v>154</v>
      </c>
      <c r="D1105" s="40">
        <v>2958101</v>
      </c>
      <c r="E1105" s="51"/>
      <c r="F1105" s="51"/>
    </row>
    <row r="1106" spans="1:6" ht="13" thickBot="1">
      <c r="A1106" s="40">
        <v>43981</v>
      </c>
      <c r="B1106" s="36" t="s">
        <v>101</v>
      </c>
      <c r="C1106" s="34">
        <v>150</v>
      </c>
      <c r="D1106" s="40">
        <v>2958101</v>
      </c>
      <c r="E1106" s="51"/>
      <c r="F1106" s="51"/>
    </row>
    <row r="1107" spans="1:6" ht="13" thickBot="1">
      <c r="A1107" s="40">
        <v>43981</v>
      </c>
      <c r="B1107" s="36" t="s">
        <v>87</v>
      </c>
      <c r="C1107" s="34">
        <v>103</v>
      </c>
      <c r="D1107" s="40">
        <v>2958101</v>
      </c>
      <c r="E1107" s="51"/>
      <c r="F1107" s="51"/>
    </row>
    <row r="1108" spans="1:6" ht="13" thickBot="1">
      <c r="A1108" s="40">
        <v>43981</v>
      </c>
      <c r="B1108" s="36" t="s">
        <v>88</v>
      </c>
      <c r="C1108" s="34">
        <v>103</v>
      </c>
      <c r="D1108" s="40">
        <v>2958101</v>
      </c>
      <c r="E1108" s="51"/>
      <c r="F1108" s="51"/>
    </row>
    <row r="1109" spans="1:6" ht="13" thickBot="1">
      <c r="A1109" s="40">
        <v>43981</v>
      </c>
      <c r="B1109" s="36" t="s">
        <v>89</v>
      </c>
      <c r="C1109" s="34">
        <v>98</v>
      </c>
      <c r="D1109" s="40">
        <v>2958101</v>
      </c>
      <c r="E1109" s="51"/>
      <c r="F1109" s="51"/>
    </row>
    <row r="1110" spans="1:6" ht="13" thickBot="1">
      <c r="A1110" s="40">
        <v>43981</v>
      </c>
      <c r="B1110" s="36" t="s">
        <v>90</v>
      </c>
      <c r="C1110" s="34">
        <v>108</v>
      </c>
      <c r="D1110" s="40">
        <v>2958101</v>
      </c>
      <c r="E1110" s="51"/>
      <c r="F1110" s="51"/>
    </row>
    <row r="1111" spans="1:6" ht="13" thickBot="1">
      <c r="A1111" s="40">
        <v>43981</v>
      </c>
      <c r="B1111" s="36" t="s">
        <v>91</v>
      </c>
      <c r="C1111" s="34">
        <v>200</v>
      </c>
      <c r="D1111" s="40">
        <v>2958101</v>
      </c>
      <c r="E1111" s="51"/>
      <c r="F1111" s="51"/>
    </row>
    <row r="1112" spans="1:6" ht="13" thickBot="1">
      <c r="A1112" s="40">
        <v>43981</v>
      </c>
      <c r="B1112" s="36" t="s">
        <v>38</v>
      </c>
      <c r="C1112" s="34">
        <v>79</v>
      </c>
      <c r="D1112" s="40">
        <v>2958101</v>
      </c>
      <c r="E1112" s="51"/>
      <c r="F1112" s="51"/>
    </row>
    <row r="1113" spans="1:6" ht="13" thickBot="1">
      <c r="A1113" s="40">
        <v>43981</v>
      </c>
      <c r="B1113" s="36" t="s">
        <v>39</v>
      </c>
      <c r="C1113" s="34">
        <v>79</v>
      </c>
      <c r="D1113" s="40">
        <v>2958101</v>
      </c>
      <c r="E1113" s="51"/>
      <c r="F1113" s="51"/>
    </row>
    <row r="1114" spans="1:6" ht="13" thickBot="1">
      <c r="A1114" s="40">
        <v>43981</v>
      </c>
      <c r="B1114" s="36" t="s">
        <v>40</v>
      </c>
      <c r="C1114" s="34">
        <v>150</v>
      </c>
      <c r="D1114" s="40">
        <v>2958101</v>
      </c>
      <c r="E1114" s="51"/>
      <c r="F1114" s="51"/>
    </row>
    <row r="1115" spans="1:6" ht="13" thickBot="1">
      <c r="A1115" s="40">
        <v>43981</v>
      </c>
      <c r="B1115" s="36" t="s">
        <v>41</v>
      </c>
      <c r="C1115" s="34">
        <v>110</v>
      </c>
      <c r="D1115" s="40">
        <v>2958101</v>
      </c>
      <c r="E1115" s="51"/>
      <c r="F1115" s="51"/>
    </row>
    <row r="1116" spans="1:6" ht="13" thickBot="1">
      <c r="A1116" s="40">
        <v>43981</v>
      </c>
      <c r="B1116" s="36" t="s">
        <v>42</v>
      </c>
      <c r="C1116" s="34">
        <v>49</v>
      </c>
      <c r="D1116" s="40">
        <v>2958101</v>
      </c>
      <c r="E1116" s="51"/>
      <c r="F1116" s="51"/>
    </row>
    <row r="1117" spans="1:6" ht="13" thickBot="1">
      <c r="A1117" s="40">
        <v>43981</v>
      </c>
      <c r="B1117" s="36" t="s">
        <v>43</v>
      </c>
      <c r="C1117" s="34">
        <v>112</v>
      </c>
      <c r="D1117" s="40">
        <v>2958101</v>
      </c>
      <c r="E1117" s="51"/>
      <c r="F1117" s="51"/>
    </row>
    <row r="1118" spans="1:6" ht="13" thickBot="1">
      <c r="A1118" s="40">
        <v>43981</v>
      </c>
      <c r="B1118" s="36" t="s">
        <v>44</v>
      </c>
      <c r="C1118" s="34">
        <v>158</v>
      </c>
      <c r="D1118" s="40">
        <v>2958101</v>
      </c>
      <c r="E1118" s="51"/>
      <c r="F1118" s="51"/>
    </row>
    <row r="1119" spans="1:6" ht="13" thickBot="1">
      <c r="A1119" s="40">
        <v>43981</v>
      </c>
      <c r="B1119" s="36" t="s">
        <v>45</v>
      </c>
      <c r="C1119" s="34">
        <v>182</v>
      </c>
      <c r="D1119" s="40">
        <v>2958101</v>
      </c>
      <c r="E1119" s="51"/>
      <c r="F1119" s="51"/>
    </row>
    <row r="1120" spans="1:6" ht="13" thickBot="1">
      <c r="A1120" s="40">
        <v>43981</v>
      </c>
      <c r="B1120" s="36" t="s">
        <v>46</v>
      </c>
      <c r="C1120" s="34">
        <v>27</v>
      </c>
      <c r="D1120" s="40">
        <v>2958101</v>
      </c>
      <c r="E1120" s="51"/>
      <c r="F1120" s="51"/>
    </row>
    <row r="1121" spans="1:6" ht="13" thickBot="1">
      <c r="A1121" s="40">
        <v>43981</v>
      </c>
      <c r="B1121" s="36" t="s">
        <v>102</v>
      </c>
      <c r="C1121" s="34">
        <v>120</v>
      </c>
      <c r="D1121" s="40">
        <v>2958101</v>
      </c>
      <c r="E1121" s="51"/>
      <c r="F1121" s="51"/>
    </row>
    <row r="1122" spans="1:6" ht="13" thickBot="1">
      <c r="A1122" s="40">
        <v>43981</v>
      </c>
      <c r="B1122" s="36" t="s">
        <v>82</v>
      </c>
      <c r="C1122" s="34">
        <v>101</v>
      </c>
      <c r="D1122" s="40">
        <v>2958101</v>
      </c>
      <c r="E1122" s="51"/>
      <c r="F1122" s="51"/>
    </row>
    <row r="1123" spans="1:6" ht="13" thickBot="1">
      <c r="A1123" s="40">
        <v>43982</v>
      </c>
      <c r="B1123" s="36" t="s">
        <v>27</v>
      </c>
      <c r="C1123" s="34">
        <v>121</v>
      </c>
      <c r="D1123" s="40">
        <v>2958101</v>
      </c>
      <c r="E1123" s="51"/>
      <c r="F1123" s="51"/>
    </row>
    <row r="1124" spans="1:6" ht="13" thickBot="1">
      <c r="A1124" s="40">
        <v>43982</v>
      </c>
      <c r="B1124" s="36" t="s">
        <v>28</v>
      </c>
      <c r="C1124" s="34">
        <v>30</v>
      </c>
      <c r="D1124" s="40">
        <v>2958101</v>
      </c>
      <c r="E1124" s="51"/>
      <c r="F1124" s="51"/>
    </row>
    <row r="1125" spans="1:6" ht="13" thickBot="1">
      <c r="A1125" s="40">
        <v>43982</v>
      </c>
      <c r="B1125" s="36" t="s">
        <v>29</v>
      </c>
      <c r="C1125" s="34">
        <v>180</v>
      </c>
      <c r="D1125" s="40">
        <v>2958101</v>
      </c>
      <c r="E1125" s="51"/>
      <c r="F1125" s="51"/>
    </row>
    <row r="1126" spans="1:6" ht="13" thickBot="1">
      <c r="A1126" s="40">
        <v>43982</v>
      </c>
      <c r="B1126" s="36" t="s">
        <v>30</v>
      </c>
      <c r="C1126" s="34">
        <v>38</v>
      </c>
      <c r="D1126" s="40">
        <v>2958101</v>
      </c>
      <c r="E1126" s="51"/>
      <c r="F1126" s="51"/>
    </row>
    <row r="1127" spans="1:6" ht="13" thickBot="1">
      <c r="A1127" s="40">
        <v>43982</v>
      </c>
      <c r="B1127" s="36" t="s">
        <v>31</v>
      </c>
      <c r="C1127" s="34">
        <v>100</v>
      </c>
      <c r="D1127" s="40">
        <v>2958101</v>
      </c>
      <c r="E1127" s="51"/>
      <c r="F1127" s="51"/>
    </row>
    <row r="1128" spans="1:6" ht="13" thickBot="1">
      <c r="A1128" s="40">
        <v>43982</v>
      </c>
      <c r="B1128" s="36" t="s">
        <v>85</v>
      </c>
      <c r="C1128" s="34">
        <v>102</v>
      </c>
      <c r="D1128" s="40">
        <v>2958101</v>
      </c>
      <c r="E1128" s="51"/>
      <c r="F1128" s="51"/>
    </row>
    <row r="1129" spans="1:6" ht="13" thickBot="1">
      <c r="A1129" s="40">
        <v>43982</v>
      </c>
      <c r="B1129" s="36" t="s">
        <v>86</v>
      </c>
      <c r="C1129" s="34">
        <v>102</v>
      </c>
      <c r="D1129" s="40">
        <v>2958101</v>
      </c>
      <c r="E1129" s="51"/>
      <c r="F1129" s="51"/>
    </row>
    <row r="1130" spans="1:6" ht="13" thickBot="1">
      <c r="A1130" s="40">
        <v>43982</v>
      </c>
      <c r="B1130" s="36" t="s">
        <v>32</v>
      </c>
      <c r="C1130" s="34">
        <v>22</v>
      </c>
      <c r="D1130" s="40">
        <v>2958101</v>
      </c>
      <c r="E1130" s="51"/>
      <c r="F1130" s="51"/>
    </row>
    <row r="1131" spans="1:6" ht="13" thickBot="1">
      <c r="A1131" s="40">
        <v>43982</v>
      </c>
      <c r="B1131" s="36" t="s">
        <v>33</v>
      </c>
      <c r="C1131" s="34">
        <v>7</v>
      </c>
      <c r="D1131" s="40">
        <v>2958101</v>
      </c>
      <c r="E1131" s="51"/>
      <c r="F1131" s="51"/>
    </row>
    <row r="1132" spans="1:6" ht="13" thickBot="1">
      <c r="A1132" s="40">
        <v>43982</v>
      </c>
      <c r="B1132" s="36" t="s">
        <v>83</v>
      </c>
      <c r="C1132" s="34">
        <v>101</v>
      </c>
      <c r="D1132" s="40">
        <v>2958101</v>
      </c>
      <c r="E1132" s="51"/>
      <c r="F1132" s="51"/>
    </row>
    <row r="1133" spans="1:6" ht="13" thickBot="1">
      <c r="A1133" s="40">
        <v>43982</v>
      </c>
      <c r="B1133" s="36" t="s">
        <v>34</v>
      </c>
      <c r="C1133" s="34">
        <v>50</v>
      </c>
      <c r="D1133" s="40">
        <v>2958101</v>
      </c>
      <c r="E1133" s="51"/>
      <c r="F1133" s="51"/>
    </row>
    <row r="1134" spans="1:6" ht="13" thickBot="1">
      <c r="A1134" s="40">
        <v>43982</v>
      </c>
      <c r="B1134" s="36" t="s">
        <v>35</v>
      </c>
      <c r="C1134" s="34">
        <v>50</v>
      </c>
      <c r="D1134" s="40">
        <v>2958101</v>
      </c>
      <c r="E1134" s="51"/>
      <c r="F1134" s="51"/>
    </row>
    <row r="1135" spans="1:6" ht="13" thickBot="1">
      <c r="A1135" s="40">
        <v>43982</v>
      </c>
      <c r="B1135" s="36" t="s">
        <v>36</v>
      </c>
      <c r="C1135" s="34">
        <v>102</v>
      </c>
      <c r="D1135" s="40">
        <v>2958101</v>
      </c>
      <c r="E1135" s="51"/>
      <c r="F1135" s="51"/>
    </row>
    <row r="1136" spans="1:6" ht="13" thickBot="1">
      <c r="A1136" s="40">
        <v>43982</v>
      </c>
      <c r="B1136" s="36" t="s">
        <v>80</v>
      </c>
      <c r="C1136" s="34">
        <v>121</v>
      </c>
      <c r="D1136" s="40">
        <v>2958101</v>
      </c>
      <c r="E1136" s="51"/>
      <c r="F1136" s="51"/>
    </row>
    <row r="1137" spans="1:6" ht="13" thickBot="1">
      <c r="A1137" s="40">
        <v>43982</v>
      </c>
      <c r="B1137" s="36" t="s">
        <v>81</v>
      </c>
      <c r="C1137" s="34">
        <v>119</v>
      </c>
      <c r="D1137" s="40">
        <v>2958101</v>
      </c>
      <c r="E1137" s="51"/>
      <c r="F1137" s="51"/>
    </row>
    <row r="1138" spans="1:6" ht="13" thickBot="1">
      <c r="A1138" s="40">
        <v>43982</v>
      </c>
      <c r="B1138" s="36" t="s">
        <v>84</v>
      </c>
      <c r="C1138" s="34">
        <v>180</v>
      </c>
      <c r="D1138" s="40">
        <v>2958101</v>
      </c>
      <c r="E1138" s="51"/>
      <c r="F1138" s="51"/>
    </row>
    <row r="1139" spans="1:6" ht="13" thickBot="1">
      <c r="A1139" s="40">
        <v>43982</v>
      </c>
      <c r="B1139" s="36" t="s">
        <v>37</v>
      </c>
      <c r="C1139" s="34">
        <v>39</v>
      </c>
      <c r="D1139" s="40">
        <v>2958101</v>
      </c>
      <c r="E1139" s="51"/>
      <c r="F1139" s="51"/>
    </row>
    <row r="1140" spans="1:6" ht="13" thickBot="1">
      <c r="A1140" s="40">
        <v>43982</v>
      </c>
      <c r="B1140" s="36" t="s">
        <v>21</v>
      </c>
      <c r="C1140" s="34">
        <v>125</v>
      </c>
      <c r="D1140" s="40">
        <v>2958101</v>
      </c>
      <c r="E1140" s="51"/>
      <c r="F1140" s="51"/>
    </row>
    <row r="1141" spans="1:6" ht="13" thickBot="1">
      <c r="A1141" s="40">
        <v>43982</v>
      </c>
      <c r="B1141" s="36" t="s">
        <v>22</v>
      </c>
      <c r="C1141" s="34">
        <v>128</v>
      </c>
      <c r="D1141" s="40">
        <v>2958101</v>
      </c>
      <c r="E1141" s="51"/>
      <c r="F1141" s="51"/>
    </row>
    <row r="1142" spans="1:6" ht="13" thickBot="1">
      <c r="A1142" s="40">
        <v>43982</v>
      </c>
      <c r="B1142" s="36" t="s">
        <v>100</v>
      </c>
      <c r="C1142" s="34">
        <v>154</v>
      </c>
      <c r="D1142" s="40">
        <v>2958101</v>
      </c>
      <c r="E1142" s="51"/>
      <c r="F1142" s="51"/>
    </row>
    <row r="1143" spans="1:6" ht="13" thickBot="1">
      <c r="A1143" s="40">
        <v>43982</v>
      </c>
      <c r="B1143" s="36" t="s">
        <v>101</v>
      </c>
      <c r="C1143" s="34">
        <v>150</v>
      </c>
      <c r="D1143" s="40">
        <v>2958101</v>
      </c>
      <c r="E1143" s="51"/>
      <c r="F1143" s="51"/>
    </row>
    <row r="1144" spans="1:6" ht="13" thickBot="1">
      <c r="A1144" s="40">
        <v>43982</v>
      </c>
      <c r="B1144" s="36" t="s">
        <v>87</v>
      </c>
      <c r="C1144" s="34">
        <v>103</v>
      </c>
      <c r="D1144" s="40">
        <v>2958101</v>
      </c>
      <c r="E1144" s="51"/>
      <c r="F1144" s="51"/>
    </row>
    <row r="1145" spans="1:6" ht="13" thickBot="1">
      <c r="A1145" s="40">
        <v>43982</v>
      </c>
      <c r="B1145" s="36" t="s">
        <v>88</v>
      </c>
      <c r="C1145" s="34">
        <v>103</v>
      </c>
      <c r="D1145" s="40">
        <v>2958101</v>
      </c>
      <c r="E1145" s="51"/>
      <c r="F1145" s="51"/>
    </row>
    <row r="1146" spans="1:6" ht="13" thickBot="1">
      <c r="A1146" s="40">
        <v>43982</v>
      </c>
      <c r="B1146" s="36" t="s">
        <v>89</v>
      </c>
      <c r="C1146" s="34">
        <v>98</v>
      </c>
      <c r="D1146" s="40">
        <v>2958101</v>
      </c>
      <c r="E1146" s="51"/>
      <c r="F1146" s="51"/>
    </row>
    <row r="1147" spans="1:6" ht="13" thickBot="1">
      <c r="A1147" s="40">
        <v>43982</v>
      </c>
      <c r="B1147" s="36" t="s">
        <v>90</v>
      </c>
      <c r="C1147" s="34">
        <v>108</v>
      </c>
      <c r="D1147" s="40">
        <v>2958101</v>
      </c>
      <c r="E1147" s="51"/>
      <c r="F1147" s="51"/>
    </row>
    <row r="1148" spans="1:6" ht="13" thickBot="1">
      <c r="A1148" s="40">
        <v>43982</v>
      </c>
      <c r="B1148" s="36" t="s">
        <v>91</v>
      </c>
      <c r="C1148" s="34">
        <v>200</v>
      </c>
      <c r="D1148" s="40">
        <v>2958101</v>
      </c>
      <c r="E1148" s="51"/>
      <c r="F1148" s="51"/>
    </row>
    <row r="1149" spans="1:6" ht="13" thickBot="1">
      <c r="A1149" s="40">
        <v>43982</v>
      </c>
      <c r="B1149" s="36" t="s">
        <v>38</v>
      </c>
      <c r="C1149" s="34">
        <v>79</v>
      </c>
      <c r="D1149" s="40">
        <v>2958101</v>
      </c>
      <c r="E1149" s="51"/>
      <c r="F1149" s="51"/>
    </row>
    <row r="1150" spans="1:6" ht="13" thickBot="1">
      <c r="A1150" s="40">
        <v>43982</v>
      </c>
      <c r="B1150" s="36" t="s">
        <v>39</v>
      </c>
      <c r="C1150" s="34">
        <v>79</v>
      </c>
      <c r="D1150" s="40">
        <v>2958101</v>
      </c>
      <c r="E1150" s="51"/>
      <c r="F1150" s="51"/>
    </row>
    <row r="1151" spans="1:6" ht="13" thickBot="1">
      <c r="A1151" s="40">
        <v>43982</v>
      </c>
      <c r="B1151" s="36" t="s">
        <v>40</v>
      </c>
      <c r="C1151" s="34">
        <v>150</v>
      </c>
      <c r="D1151" s="40">
        <v>2958101</v>
      </c>
      <c r="E1151" s="51"/>
      <c r="F1151" s="51"/>
    </row>
    <row r="1152" spans="1:6" ht="13" thickBot="1">
      <c r="A1152" s="40">
        <v>43982</v>
      </c>
      <c r="B1152" s="36" t="s">
        <v>41</v>
      </c>
      <c r="C1152" s="34">
        <v>110</v>
      </c>
      <c r="D1152" s="40">
        <v>2958101</v>
      </c>
      <c r="E1152" s="51"/>
      <c r="F1152" s="51"/>
    </row>
    <row r="1153" spans="1:6" ht="13" thickBot="1">
      <c r="A1153" s="40">
        <v>43982</v>
      </c>
      <c r="B1153" s="36" t="s">
        <v>42</v>
      </c>
      <c r="C1153" s="34">
        <v>49</v>
      </c>
      <c r="D1153" s="40">
        <v>2958101</v>
      </c>
      <c r="E1153" s="51"/>
      <c r="F1153" s="51"/>
    </row>
    <row r="1154" spans="1:6" ht="13" thickBot="1">
      <c r="A1154" s="40">
        <v>43982</v>
      </c>
      <c r="B1154" s="36" t="s">
        <v>43</v>
      </c>
      <c r="C1154" s="34">
        <v>112</v>
      </c>
      <c r="D1154" s="40">
        <v>2958101</v>
      </c>
      <c r="E1154" s="51"/>
      <c r="F1154" s="51"/>
    </row>
    <row r="1155" spans="1:6" ht="13" thickBot="1">
      <c r="A1155" s="40">
        <v>43982</v>
      </c>
      <c r="B1155" s="36" t="s">
        <v>44</v>
      </c>
      <c r="C1155" s="34">
        <v>158</v>
      </c>
      <c r="D1155" s="40">
        <v>2958101</v>
      </c>
      <c r="E1155" s="51"/>
      <c r="F1155" s="51"/>
    </row>
    <row r="1156" spans="1:6" ht="13" thickBot="1">
      <c r="A1156" s="40">
        <v>43982</v>
      </c>
      <c r="B1156" s="36" t="s">
        <v>45</v>
      </c>
      <c r="C1156" s="34">
        <v>182</v>
      </c>
      <c r="D1156" s="40">
        <v>2958101</v>
      </c>
      <c r="E1156" s="51"/>
      <c r="F1156" s="51"/>
    </row>
    <row r="1157" spans="1:6" ht="13" thickBot="1">
      <c r="A1157" s="40">
        <v>43982</v>
      </c>
      <c r="B1157" s="36" t="s">
        <v>46</v>
      </c>
      <c r="C1157" s="34">
        <v>27</v>
      </c>
      <c r="D1157" s="40">
        <v>2958101</v>
      </c>
      <c r="E1157" s="51"/>
      <c r="F1157" s="51"/>
    </row>
    <row r="1158" spans="1:6" ht="13" thickBot="1">
      <c r="A1158" s="40">
        <v>43982</v>
      </c>
      <c r="B1158" s="36" t="s">
        <v>102</v>
      </c>
      <c r="C1158" s="34">
        <v>120</v>
      </c>
      <c r="D1158" s="40">
        <v>2958101</v>
      </c>
      <c r="E1158" s="51"/>
      <c r="F1158" s="51"/>
    </row>
    <row r="1159" spans="1:6" ht="13" thickBot="1">
      <c r="A1159" s="40">
        <v>43982</v>
      </c>
      <c r="B1159" s="36" t="s">
        <v>82</v>
      </c>
      <c r="C1159" s="34">
        <v>101</v>
      </c>
      <c r="D1159" s="40">
        <v>2958101</v>
      </c>
      <c r="E1159" s="51"/>
      <c r="F1159" s="51"/>
    </row>
    <row r="1160" spans="1:6" ht="12.75" customHeight="1">
      <c r="A1160" s="51"/>
      <c r="B1160" s="51"/>
      <c r="C1160" s="51"/>
      <c r="D1160" s="51"/>
      <c r="E1160" s="51"/>
      <c r="F1160" s="51"/>
    </row>
    <row r="1161" spans="1:6" ht="12.75" customHeight="1">
      <c r="A1161" s="51"/>
      <c r="B1161" s="51"/>
      <c r="C1161" s="51"/>
      <c r="D1161" s="51"/>
      <c r="E1161" s="51"/>
      <c r="F1161" s="51"/>
    </row>
  </sheetData>
  <mergeCells count="13">
    <mergeCell ref="A1160:F1160"/>
    <mergeCell ref="A1161:F1161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1159"/>
    <mergeCell ref="F46:F11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7" workbookViewId="0">
      <selection activeCell="B21" sqref="B21"/>
    </sheetView>
  </sheetViews>
  <sheetFormatPr defaultColWidth="9.1796875" defaultRowHeight="14.5"/>
  <cols>
    <col min="1" max="1" width="18.26953125" style="7" bestFit="1" customWidth="1"/>
    <col min="2" max="2" width="18.26953125" style="7" customWidth="1"/>
    <col min="3" max="6" width="21" style="7" customWidth="1"/>
    <col min="7" max="16384" width="9.1796875" style="7"/>
  </cols>
  <sheetData>
    <row r="1" spans="1:14">
      <c r="A1" s="65"/>
      <c r="B1" s="66"/>
      <c r="C1" s="66"/>
      <c r="D1" s="66"/>
      <c r="E1" s="66"/>
      <c r="F1" s="67"/>
    </row>
    <row r="2" spans="1:14" ht="17.5">
      <c r="A2" s="61" t="s">
        <v>71</v>
      </c>
      <c r="B2" s="62"/>
      <c r="C2" s="62"/>
      <c r="D2" s="62"/>
      <c r="E2" s="62"/>
      <c r="F2" s="63"/>
    </row>
    <row r="3" spans="1:14" ht="15" thickBot="1">
      <c r="A3" s="68"/>
      <c r="B3" s="69"/>
      <c r="C3" s="69"/>
      <c r="D3" s="69"/>
      <c r="E3" s="69"/>
      <c r="F3" s="70"/>
    </row>
    <row r="4" spans="1:14" ht="25.5" customHeight="1">
      <c r="A4" s="71" t="s">
        <v>70</v>
      </c>
      <c r="B4" s="72" t="s">
        <v>72</v>
      </c>
      <c r="C4" s="73" t="s">
        <v>73</v>
      </c>
      <c r="D4" s="74"/>
      <c r="E4" s="74"/>
      <c r="F4" s="75"/>
    </row>
    <row r="5" spans="1:14" ht="12" customHeight="1">
      <c r="A5" s="71"/>
      <c r="B5" s="72"/>
      <c r="C5" s="76" t="s">
        <v>74</v>
      </c>
      <c r="D5" s="76"/>
      <c r="E5" s="77" t="s">
        <v>75</v>
      </c>
      <c r="F5" s="78"/>
    </row>
    <row r="6" spans="1:14" ht="12" customHeight="1">
      <c r="A6" s="71"/>
      <c r="B6" s="72"/>
      <c r="C6" s="76"/>
      <c r="D6" s="76"/>
      <c r="E6" s="77"/>
      <c r="F6" s="78"/>
    </row>
    <row r="7" spans="1:14" ht="12" customHeight="1">
      <c r="A7" s="71"/>
      <c r="B7" s="72"/>
      <c r="C7" s="76"/>
      <c r="D7" s="76"/>
      <c r="E7" s="77"/>
      <c r="F7" s="78"/>
    </row>
    <row r="8" spans="1:14" ht="15" customHeight="1">
      <c r="A8" s="71"/>
      <c r="B8" s="72"/>
      <c r="C8" s="8" t="s">
        <v>76</v>
      </c>
      <c r="D8" s="8" t="s">
        <v>77</v>
      </c>
      <c r="E8" s="9" t="s">
        <v>76</v>
      </c>
      <c r="F8" s="10" t="s">
        <v>78</v>
      </c>
    </row>
    <row r="9" spans="1:14" ht="15.5">
      <c r="A9" s="27">
        <v>43586</v>
      </c>
      <c r="B9" s="25">
        <v>863.34606982105743</v>
      </c>
      <c r="C9" s="23">
        <v>8.6828496877999997E-2</v>
      </c>
      <c r="D9" s="23">
        <v>8.4740942065999997E-2</v>
      </c>
      <c r="E9" s="23">
        <v>6.9698082031000003E-2</v>
      </c>
      <c r="F9" s="24">
        <v>6.8398052478000002E-2</v>
      </c>
      <c r="M9" s="11"/>
      <c r="N9" s="11"/>
    </row>
    <row r="10" spans="1:14" ht="15.5">
      <c r="A10" s="27">
        <v>43617</v>
      </c>
      <c r="B10" s="25">
        <v>1007.5681476337966</v>
      </c>
      <c r="C10" s="23">
        <v>6.3757175855000001E-2</v>
      </c>
      <c r="D10" s="23">
        <v>6.3097528138E-2</v>
      </c>
      <c r="E10" s="23">
        <v>5.1908750235000002E-2</v>
      </c>
      <c r="F10" s="24">
        <v>5.1989690850999998E-2</v>
      </c>
      <c r="M10" s="11"/>
      <c r="N10" s="11"/>
    </row>
    <row r="11" spans="1:14" ht="16" thickBot="1">
      <c r="A11" s="26">
        <v>43647</v>
      </c>
      <c r="B11" s="25">
        <v>1059.4967145801409</v>
      </c>
      <c r="C11" s="23">
        <v>4.9418629637999999E-2</v>
      </c>
      <c r="D11" s="23">
        <v>5.1409210087000001E-2</v>
      </c>
      <c r="E11" s="23">
        <v>4.8543173921E-2</v>
      </c>
      <c r="F11" s="24">
        <v>4.6753408365999997E-2</v>
      </c>
      <c r="M11" s="11"/>
      <c r="N11" s="11"/>
    </row>
    <row r="12" spans="1:14" ht="16" thickBot="1">
      <c r="A12" s="26">
        <v>43678</v>
      </c>
      <c r="B12" s="25">
        <v>1086.7637106600489</v>
      </c>
      <c r="C12" s="23">
        <v>4.7943960069000001E-2</v>
      </c>
      <c r="D12" s="23">
        <v>4.3808063671E-2</v>
      </c>
      <c r="E12" s="23">
        <v>3.6739022779999998E-2</v>
      </c>
      <c r="F12" s="24">
        <v>3.4930442349000002E-2</v>
      </c>
      <c r="M12" s="11"/>
      <c r="N12" s="11"/>
    </row>
    <row r="13" spans="1:14" ht="16" thickBot="1">
      <c r="A13" s="26">
        <v>43727</v>
      </c>
      <c r="B13" s="25">
        <v>990.34</v>
      </c>
      <c r="C13" s="23">
        <v>6.4399999999999999E-2</v>
      </c>
      <c r="D13" s="23">
        <v>6.2700000000000006E-2</v>
      </c>
      <c r="E13" s="23">
        <v>5.4399999999999997E-2</v>
      </c>
      <c r="F13" s="24">
        <v>5.4300000000000001E-2</v>
      </c>
    </row>
    <row r="14" spans="1:14" ht="16" thickBot="1">
      <c r="A14" s="26">
        <v>43757</v>
      </c>
      <c r="B14" s="25">
        <v>1047.0457128290027</v>
      </c>
      <c r="C14" s="23">
        <v>5.2743430186000001E-2</v>
      </c>
      <c r="D14" s="23">
        <v>5.2053806436000001E-2</v>
      </c>
      <c r="E14" s="23">
        <v>5.0151110696999998E-2</v>
      </c>
      <c r="F14" s="24">
        <v>5.0657864943000001E-2</v>
      </c>
    </row>
    <row r="15" spans="1:14" ht="16" thickBot="1">
      <c r="A15" s="26">
        <v>43788</v>
      </c>
      <c r="B15" s="30">
        <v>821.05897156214678</v>
      </c>
      <c r="C15" s="31">
        <v>6.0340134837999999E-2</v>
      </c>
      <c r="D15" s="31">
        <v>6.0441703813999999E-2</v>
      </c>
      <c r="E15" s="31">
        <v>4.910433518E-2</v>
      </c>
      <c r="F15" s="32">
        <v>4.8855515043000002E-2</v>
      </c>
    </row>
    <row r="16" spans="1:14" ht="16" thickBot="1">
      <c r="A16" s="20">
        <v>43818</v>
      </c>
      <c r="B16" s="30">
        <v>955.70252552295187</v>
      </c>
      <c r="C16" s="31">
        <v>5.0025817831999997E-2</v>
      </c>
      <c r="D16" s="31">
        <v>5.3365358985E-2</v>
      </c>
      <c r="E16" s="31">
        <v>4.5286794110999999E-2</v>
      </c>
      <c r="F16" s="32">
        <v>4.5064519577000001E-2</v>
      </c>
    </row>
    <row r="17" spans="1:6" ht="15.5">
      <c r="A17" s="47">
        <v>43831</v>
      </c>
      <c r="B17" s="25">
        <v>1099.1812267507109</v>
      </c>
      <c r="C17" s="23">
        <v>5.8238781603000001E-2</v>
      </c>
      <c r="D17" s="23">
        <v>5.7439418155999997E-2</v>
      </c>
      <c r="E17" s="23">
        <v>5.1871881776000002E-2</v>
      </c>
      <c r="F17" s="24">
        <v>5.2354915043000001E-2</v>
      </c>
    </row>
    <row r="18" spans="1:6" ht="15.5">
      <c r="A18" s="47">
        <v>43862</v>
      </c>
      <c r="B18" s="25">
        <v>1181.1409963560104</v>
      </c>
      <c r="C18" s="23">
        <v>5.7744987493E-2</v>
      </c>
      <c r="D18" s="23">
        <v>5.7509759808000001E-2</v>
      </c>
      <c r="E18" s="23">
        <v>4.8224463545999997E-2</v>
      </c>
      <c r="F18" s="24">
        <v>4.8710287789000002E-2</v>
      </c>
    </row>
    <row r="19" spans="1:6" ht="15.5">
      <c r="A19" s="47">
        <v>43891</v>
      </c>
      <c r="B19" s="25">
        <v>1162.3896154045215</v>
      </c>
      <c r="C19" s="23">
        <v>7.3746897702999997E-2</v>
      </c>
      <c r="D19" s="23">
        <v>7.2137895165999999E-2</v>
      </c>
      <c r="E19" s="23">
        <v>5.8333817431000003E-2</v>
      </c>
      <c r="F19" s="24">
        <v>5.7883351678000003E-2</v>
      </c>
    </row>
    <row r="20" spans="1:6" ht="16" thickBot="1">
      <c r="A20" s="20">
        <v>43922</v>
      </c>
      <c r="B20" s="48">
        <v>1536.6193878698382</v>
      </c>
      <c r="C20" s="49">
        <v>6.2781205083000002E-2</v>
      </c>
      <c r="D20" s="49">
        <v>5.8953989126E-2</v>
      </c>
      <c r="E20" s="49">
        <v>5.1207114418000001E-2</v>
      </c>
      <c r="F20" s="50">
        <v>5.0015617510999998E-2</v>
      </c>
    </row>
    <row r="21" spans="1:6" ht="16" thickBot="1">
      <c r="A21" s="22">
        <v>43952</v>
      </c>
      <c r="B21" s="12">
        <v>2106.232796099016</v>
      </c>
      <c r="C21" s="13">
        <f>'DA System-Wide STPPF'!O45</f>
        <v>6.7860400047999994E-2</v>
      </c>
      <c r="D21" s="13">
        <f>'DA System-Wide STPPF'!Q45</f>
        <v>6.9021255183999999E-2</v>
      </c>
      <c r="E21" s="13">
        <f>'HA System-Wide STPPF'!P45</f>
        <v>5.1307708698999997E-2</v>
      </c>
      <c r="F21" s="14">
        <f>'HA System-Wide STPPF'!R45</f>
        <v>5.2280020666000002E-2</v>
      </c>
    </row>
    <row r="23" spans="1:6">
      <c r="B23" s="64" t="s">
        <v>79</v>
      </c>
      <c r="C23" s="64"/>
      <c r="D23" s="64"/>
      <c r="E23" s="64"/>
      <c r="F23" s="64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7"/>
  <sheetViews>
    <sheetView topLeftCell="E1" workbookViewId="0">
      <selection activeCell="A11" sqref="A11"/>
    </sheetView>
  </sheetViews>
  <sheetFormatPr defaultColWidth="9.1796875" defaultRowHeight="12.75" customHeight="1"/>
  <cols>
    <col min="1" max="1" width="20.1796875" style="21" bestFit="1" customWidth="1"/>
    <col min="2" max="2" width="13.7265625" style="21" bestFit="1" customWidth="1"/>
    <col min="3" max="12" width="12.453125" style="21" bestFit="1" customWidth="1"/>
    <col min="13" max="14" width="12.453125" style="21" customWidth="1"/>
    <col min="15" max="15" width="3.54296875" style="21" bestFit="1" customWidth="1"/>
    <col min="16" max="20" width="15" style="21" bestFit="1" customWidth="1"/>
    <col min="21" max="16384" width="9.1796875" style="21"/>
  </cols>
  <sheetData>
    <row r="1" spans="1:20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24" customHeight="1">
      <c r="A7" s="79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P8" s="51"/>
      <c r="Q8" s="51"/>
      <c r="R8" s="51"/>
      <c r="S8" s="51"/>
      <c r="T8" s="51"/>
    </row>
    <row r="9" spans="1:20" ht="13.5" thickBot="1">
      <c r="A9" s="80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P9" s="80" t="s">
        <v>48</v>
      </c>
      <c r="Q9" s="51"/>
      <c r="R9" s="51"/>
      <c r="S9" s="51"/>
      <c r="T9" s="51"/>
    </row>
    <row r="10" spans="1:20" ht="48" customHeight="1" thickBot="1">
      <c r="A10" s="1" t="s">
        <v>18</v>
      </c>
      <c r="B10" s="1" t="s">
        <v>49</v>
      </c>
      <c r="C10" s="4" t="s">
        <v>50</v>
      </c>
      <c r="D10" s="1" t="s">
        <v>51</v>
      </c>
      <c r="E10" s="4" t="s">
        <v>52</v>
      </c>
      <c r="F10" s="4" t="s">
        <v>53</v>
      </c>
      <c r="G10" s="4" t="s">
        <v>54</v>
      </c>
      <c r="H10" s="4" t="s">
        <v>55</v>
      </c>
      <c r="I10" s="4" t="s">
        <v>56</v>
      </c>
      <c r="J10" s="4" t="s">
        <v>57</v>
      </c>
      <c r="K10" s="4" t="s">
        <v>58</v>
      </c>
      <c r="L10" s="4" t="s">
        <v>59</v>
      </c>
      <c r="M10" s="15"/>
      <c r="N10" s="15"/>
      <c r="O10" s="51"/>
      <c r="P10" s="1" t="s">
        <v>18</v>
      </c>
      <c r="Q10" s="4" t="s">
        <v>60</v>
      </c>
      <c r="R10" s="4" t="s">
        <v>61</v>
      </c>
      <c r="S10" s="4" t="s">
        <v>62</v>
      </c>
      <c r="T10" s="4" t="s">
        <v>63</v>
      </c>
    </row>
    <row r="11" spans="1:20" ht="13" thickBot="1">
      <c r="A11" s="45">
        <v>43952</v>
      </c>
      <c r="B11" s="41">
        <v>1</v>
      </c>
      <c r="C11" s="5">
        <v>33501.88671875</v>
      </c>
      <c r="D11" s="5">
        <v>0</v>
      </c>
      <c r="E11" s="5">
        <v>0</v>
      </c>
      <c r="F11" s="5">
        <v>1.0007540139E-2</v>
      </c>
      <c r="G11" s="5">
        <v>0.70766591013400004</v>
      </c>
      <c r="H11" s="5">
        <v>0.69765836999399999</v>
      </c>
      <c r="I11" s="6">
        <v>2.09616679E-4</v>
      </c>
      <c r="J11" s="6">
        <v>2.9643187617500002E-6</v>
      </c>
      <c r="K11" s="6">
        <v>2.09616679E-4</v>
      </c>
      <c r="L11" s="6">
        <v>2.9643187617500002E-6</v>
      </c>
      <c r="M11" s="16">
        <f>IF(F11&gt;5,1,0)</f>
        <v>0</v>
      </c>
      <c r="N11" s="16">
        <f>IF(G11&gt;E11,1,0)</f>
        <v>1</v>
      </c>
      <c r="O11" s="51"/>
      <c r="P11" s="45">
        <v>43952</v>
      </c>
      <c r="Q11" s="6">
        <v>5.8538413555000002E-2</v>
      </c>
      <c r="R11" s="6">
        <v>0.106622244876</v>
      </c>
      <c r="S11" s="6">
        <v>5.8665360068000001E-2</v>
      </c>
      <c r="T11" s="6">
        <v>0.10646144595900001</v>
      </c>
    </row>
    <row r="12" spans="1:20" ht="13" thickBot="1">
      <c r="A12" s="46">
        <v>43952</v>
      </c>
      <c r="B12" s="42">
        <v>2</v>
      </c>
      <c r="C12" s="43">
        <v>31556.21875</v>
      </c>
      <c r="D12" s="43">
        <v>0</v>
      </c>
      <c r="E12" s="43">
        <v>0</v>
      </c>
      <c r="F12" s="43">
        <v>1.0007540139E-2</v>
      </c>
      <c r="G12" s="43">
        <v>0.70833979754099996</v>
      </c>
      <c r="H12" s="43">
        <v>0.69833225740100002</v>
      </c>
      <c r="I12" s="44">
        <v>2.0981628999999999E-4</v>
      </c>
      <c r="J12" s="44">
        <v>2.9643187617500002E-6</v>
      </c>
      <c r="K12" s="44">
        <v>2.0981628999999999E-4</v>
      </c>
      <c r="L12" s="44">
        <v>2.9643187617500002E-6</v>
      </c>
      <c r="M12" s="16">
        <f t="shared" ref="M12:M75" si="0">IF(F12&gt;5,1,0)</f>
        <v>0</v>
      </c>
      <c r="N12" s="16">
        <f t="shared" ref="N12:N75" si="1">IF(G12&gt;E12,1,0)</f>
        <v>1</v>
      </c>
      <c r="O12" s="51"/>
      <c r="P12" s="46">
        <v>43953</v>
      </c>
      <c r="Q12" s="44">
        <v>4.9204893224999997E-2</v>
      </c>
      <c r="R12" s="44">
        <v>4.9598620135E-2</v>
      </c>
      <c r="S12" s="44">
        <v>4.9333955513000002E-2</v>
      </c>
      <c r="T12" s="44">
        <v>4.9727682422999998E-2</v>
      </c>
    </row>
    <row r="13" spans="1:20" ht="13" thickBot="1">
      <c r="A13" s="46">
        <v>43952</v>
      </c>
      <c r="B13" s="42">
        <v>3</v>
      </c>
      <c r="C13" s="43">
        <v>30302.033203125</v>
      </c>
      <c r="D13" s="43">
        <v>0</v>
      </c>
      <c r="E13" s="43">
        <v>0</v>
      </c>
      <c r="F13" s="43">
        <v>1.0007540139E-2</v>
      </c>
      <c r="G13" s="43">
        <v>0.70899670892599997</v>
      </c>
      <c r="H13" s="43">
        <v>0.69898916878600004</v>
      </c>
      <c r="I13" s="44">
        <v>2.1001087300000001E-4</v>
      </c>
      <c r="J13" s="44">
        <v>2.9643187617500002E-6</v>
      </c>
      <c r="K13" s="44">
        <v>2.1001087300000001E-4</v>
      </c>
      <c r="L13" s="44">
        <v>2.9643187617500002E-6</v>
      </c>
      <c r="M13" s="16">
        <f t="shared" si="0"/>
        <v>0</v>
      </c>
      <c r="N13" s="16">
        <f t="shared" si="1"/>
        <v>1</v>
      </c>
      <c r="O13" s="51"/>
      <c r="P13" s="46">
        <v>43954</v>
      </c>
      <c r="Q13" s="44">
        <v>2.8359318724999999E-2</v>
      </c>
      <c r="R13" s="44">
        <v>3.2518400450999997E-2</v>
      </c>
      <c r="S13" s="44">
        <v>2.8458760159999999E-2</v>
      </c>
      <c r="T13" s="44">
        <v>3.2617841885999997E-2</v>
      </c>
    </row>
    <row r="14" spans="1:20" ht="13" thickBot="1">
      <c r="A14" s="46">
        <v>43952</v>
      </c>
      <c r="B14" s="42">
        <v>4</v>
      </c>
      <c r="C14" s="43">
        <v>29502.650390625</v>
      </c>
      <c r="D14" s="43">
        <v>0</v>
      </c>
      <c r="E14" s="43">
        <v>0</v>
      </c>
      <c r="F14" s="43">
        <v>1.0036429029E-2</v>
      </c>
      <c r="G14" s="43">
        <v>0.70861849941699995</v>
      </c>
      <c r="H14" s="43">
        <v>0.69858207038800002</v>
      </c>
      <c r="I14" s="44">
        <v>2.0989884399999999E-4</v>
      </c>
      <c r="J14" s="44">
        <v>2.97287589726094E-6</v>
      </c>
      <c r="K14" s="44">
        <v>2.0989884399999999E-4</v>
      </c>
      <c r="L14" s="44">
        <v>2.97287589726094E-6</v>
      </c>
      <c r="M14" s="16">
        <f t="shared" si="0"/>
        <v>0</v>
      </c>
      <c r="N14" s="16">
        <f t="shared" si="1"/>
        <v>1</v>
      </c>
      <c r="O14" s="51"/>
      <c r="P14" s="46">
        <v>43955</v>
      </c>
      <c r="Q14" s="44">
        <v>2.1932644296E-2</v>
      </c>
      <c r="R14" s="44">
        <v>2.3542064041999999E-2</v>
      </c>
      <c r="S14" s="44">
        <v>2.1964380924E-2</v>
      </c>
      <c r="T14" s="44">
        <v>2.3573800669999999E-2</v>
      </c>
    </row>
    <row r="15" spans="1:20" ht="13" thickBot="1">
      <c r="A15" s="46">
        <v>43952</v>
      </c>
      <c r="B15" s="42">
        <v>5</v>
      </c>
      <c r="C15" s="43">
        <v>29406.298828125</v>
      </c>
      <c r="D15" s="43">
        <v>0</v>
      </c>
      <c r="E15" s="43">
        <v>0</v>
      </c>
      <c r="F15" s="43">
        <v>1.0007540139E-2</v>
      </c>
      <c r="G15" s="43">
        <v>0.70911926736999997</v>
      </c>
      <c r="H15" s="43">
        <v>0.69911172723100001</v>
      </c>
      <c r="I15" s="44">
        <v>2.1004717599999999E-4</v>
      </c>
      <c r="J15" s="44">
        <v>2.9643187617500002E-6</v>
      </c>
      <c r="K15" s="44">
        <v>2.1004717599999999E-4</v>
      </c>
      <c r="L15" s="44">
        <v>2.9643187617500002E-6</v>
      </c>
      <c r="M15" s="16">
        <f t="shared" si="0"/>
        <v>0</v>
      </c>
      <c r="N15" s="16">
        <f t="shared" si="1"/>
        <v>1</v>
      </c>
      <c r="O15" s="51"/>
      <c r="P15" s="46">
        <v>43956</v>
      </c>
      <c r="Q15" s="44">
        <v>3.4663492320000003E-2</v>
      </c>
      <c r="R15" s="44">
        <v>0.15993928904999999</v>
      </c>
      <c r="S15" s="44">
        <v>3.9192370965000001E-2</v>
      </c>
      <c r="T15" s="44">
        <v>0.175360484702</v>
      </c>
    </row>
    <row r="16" spans="1:20" ht="13" thickBot="1">
      <c r="A16" s="46">
        <v>43952</v>
      </c>
      <c r="B16" s="42">
        <v>6</v>
      </c>
      <c r="C16" s="43">
        <v>29997.158203125</v>
      </c>
      <c r="D16" s="43">
        <v>0</v>
      </c>
      <c r="E16" s="43">
        <v>0</v>
      </c>
      <c r="F16" s="43">
        <v>1.0007540139E-2</v>
      </c>
      <c r="G16" s="43">
        <v>0.71034201888500004</v>
      </c>
      <c r="H16" s="43">
        <v>0.70033447874499999</v>
      </c>
      <c r="I16" s="44">
        <v>2.10409365E-4</v>
      </c>
      <c r="J16" s="44">
        <v>2.9643187617500002E-6</v>
      </c>
      <c r="K16" s="44">
        <v>2.10409365E-4</v>
      </c>
      <c r="L16" s="44">
        <v>2.9643187617500002E-6</v>
      </c>
      <c r="M16" s="16">
        <f t="shared" si="0"/>
        <v>0</v>
      </c>
      <c r="N16" s="16">
        <f t="shared" si="1"/>
        <v>1</v>
      </c>
      <c r="O16" s="51"/>
      <c r="P16" s="46">
        <v>43957</v>
      </c>
      <c r="Q16" s="44">
        <v>3.1365896690999998E-2</v>
      </c>
      <c r="R16" s="44">
        <v>2.9640173071999999E-2</v>
      </c>
      <c r="S16" s="44">
        <v>3.1371719671999997E-2</v>
      </c>
      <c r="T16" s="44">
        <v>2.9645996053000001E-2</v>
      </c>
    </row>
    <row r="17" spans="1:20" ht="13" thickBot="1">
      <c r="A17" s="46">
        <v>43952</v>
      </c>
      <c r="B17" s="42">
        <v>7</v>
      </c>
      <c r="C17" s="43">
        <v>31237.783203125</v>
      </c>
      <c r="D17" s="43">
        <v>0</v>
      </c>
      <c r="E17" s="43">
        <v>0</v>
      </c>
      <c r="F17" s="43">
        <v>2.4795453503000001E-2</v>
      </c>
      <c r="G17" s="43">
        <v>0.98039564490499997</v>
      </c>
      <c r="H17" s="43">
        <v>0.95560019140100005</v>
      </c>
      <c r="I17" s="44">
        <v>2.9040155299999999E-4</v>
      </c>
      <c r="J17" s="44">
        <v>7.3446248530577001E-6</v>
      </c>
      <c r="K17" s="44">
        <v>2.9040155299999999E-4</v>
      </c>
      <c r="L17" s="44">
        <v>7.3446248530577001E-6</v>
      </c>
      <c r="M17" s="16">
        <f t="shared" si="0"/>
        <v>0</v>
      </c>
      <c r="N17" s="16">
        <f t="shared" si="1"/>
        <v>1</v>
      </c>
      <c r="O17" s="51"/>
      <c r="P17" s="46">
        <v>43958</v>
      </c>
      <c r="Q17" s="44">
        <v>7.5251611642999996E-2</v>
      </c>
      <c r="R17" s="44">
        <v>0.24690262776899999</v>
      </c>
      <c r="S17" s="44">
        <v>7.5500915350000003E-2</v>
      </c>
      <c r="T17" s="44">
        <v>0.247003559446</v>
      </c>
    </row>
    <row r="18" spans="1:20" ht="13" thickBot="1">
      <c r="A18" s="46">
        <v>43952</v>
      </c>
      <c r="B18" s="42">
        <v>8</v>
      </c>
      <c r="C18" s="43">
        <v>32238.3125</v>
      </c>
      <c r="D18" s="43">
        <v>157.80000000000001</v>
      </c>
      <c r="E18" s="43">
        <v>151</v>
      </c>
      <c r="F18" s="43">
        <v>117.872518019021</v>
      </c>
      <c r="G18" s="43">
        <v>221.473773508287</v>
      </c>
      <c r="H18" s="43">
        <v>103.60125548926599</v>
      </c>
      <c r="I18" s="44">
        <v>1.8860714901000001E-2</v>
      </c>
      <c r="J18" s="44">
        <v>1.1826860776E-2</v>
      </c>
      <c r="K18" s="44">
        <v>2.0874932911E-2</v>
      </c>
      <c r="L18" s="44">
        <v>9.8126427659999994E-3</v>
      </c>
      <c r="M18" s="16">
        <f t="shared" si="0"/>
        <v>1</v>
      </c>
      <c r="N18" s="16">
        <f t="shared" si="1"/>
        <v>1</v>
      </c>
      <c r="O18" s="51"/>
      <c r="P18" s="46">
        <v>43959</v>
      </c>
      <c r="Q18" s="44">
        <v>6.0944359274999998E-2</v>
      </c>
      <c r="R18" s="44">
        <v>0.227660987679</v>
      </c>
      <c r="S18" s="44">
        <v>6.1097697785000002E-2</v>
      </c>
      <c r="T18" s="44">
        <v>0.22717157192000001</v>
      </c>
    </row>
    <row r="19" spans="1:20" ht="13" thickBot="1">
      <c r="A19" s="46">
        <v>43952</v>
      </c>
      <c r="B19" s="42">
        <v>9</v>
      </c>
      <c r="C19" s="43">
        <v>33969.55078125</v>
      </c>
      <c r="D19" s="43">
        <v>1229.7</v>
      </c>
      <c r="E19" s="43">
        <v>1229.7</v>
      </c>
      <c r="F19" s="43">
        <v>871.12955112567795</v>
      </c>
      <c r="G19" s="43">
        <v>1220.37732594873</v>
      </c>
      <c r="H19" s="43">
        <v>349.24777482305598</v>
      </c>
      <c r="I19" s="44">
        <v>2.7614555830000002E-3</v>
      </c>
      <c r="J19" s="44">
        <v>0.106211625851</v>
      </c>
      <c r="K19" s="44">
        <v>2.7614555830000002E-3</v>
      </c>
      <c r="L19" s="44">
        <v>0.106211625851</v>
      </c>
      <c r="M19" s="16">
        <f t="shared" si="0"/>
        <v>1</v>
      </c>
      <c r="N19" s="16">
        <f t="shared" si="1"/>
        <v>0</v>
      </c>
      <c r="O19" s="51"/>
      <c r="P19" s="46">
        <v>43960</v>
      </c>
      <c r="Q19" s="44">
        <v>3.9502726872000002E-2</v>
      </c>
      <c r="R19" s="44">
        <v>2.8189004698000002E-2</v>
      </c>
      <c r="S19" s="44">
        <v>4.0869186499000003E-2</v>
      </c>
      <c r="T19" s="44">
        <v>2.879459476E-2</v>
      </c>
    </row>
    <row r="20" spans="1:20" ht="13" thickBot="1">
      <c r="A20" s="46">
        <v>43952</v>
      </c>
      <c r="B20" s="42">
        <v>10</v>
      </c>
      <c r="C20" s="43">
        <v>36095.15234375</v>
      </c>
      <c r="D20" s="43">
        <v>2254.1999999999998</v>
      </c>
      <c r="E20" s="43">
        <v>2254.1999999999998</v>
      </c>
      <c r="F20" s="43">
        <v>1505.9071983860299</v>
      </c>
      <c r="G20" s="43">
        <v>1879.70284623468</v>
      </c>
      <c r="H20" s="43">
        <v>373.79564784864903</v>
      </c>
      <c r="I20" s="44">
        <v>0.11092925170700001</v>
      </c>
      <c r="J20" s="44">
        <v>0.22165071137799999</v>
      </c>
      <c r="K20" s="44">
        <v>0.11092925170700001</v>
      </c>
      <c r="L20" s="44">
        <v>0.22165071137799999</v>
      </c>
      <c r="M20" s="16">
        <f t="shared" si="0"/>
        <v>1</v>
      </c>
      <c r="N20" s="16">
        <f t="shared" si="1"/>
        <v>0</v>
      </c>
      <c r="O20" s="51"/>
      <c r="P20" s="46">
        <v>43961</v>
      </c>
      <c r="Q20" s="44">
        <v>5.3887366797E-2</v>
      </c>
      <c r="R20" s="44">
        <v>6.4054597687999995E-2</v>
      </c>
      <c r="S20" s="44">
        <v>5.2767413381000002E-2</v>
      </c>
      <c r="T20" s="44">
        <v>6.2662905142E-2</v>
      </c>
    </row>
    <row r="21" spans="1:20" ht="13" thickBot="1">
      <c r="A21" s="46">
        <v>43952</v>
      </c>
      <c r="B21" s="42">
        <v>11</v>
      </c>
      <c r="C21" s="43">
        <v>38256.796875</v>
      </c>
      <c r="D21" s="43">
        <v>2695.4</v>
      </c>
      <c r="E21" s="43">
        <v>2695.4</v>
      </c>
      <c r="F21" s="43">
        <v>1888.3952224632301</v>
      </c>
      <c r="G21" s="43">
        <v>2505.8145723922798</v>
      </c>
      <c r="H21" s="43">
        <v>617.41934992905203</v>
      </c>
      <c r="I21" s="44">
        <v>5.6156820973000003E-2</v>
      </c>
      <c r="J21" s="44">
        <v>0.23904169950699999</v>
      </c>
      <c r="K21" s="44">
        <v>5.6156820973000003E-2</v>
      </c>
      <c r="L21" s="44">
        <v>0.23904169950699999</v>
      </c>
      <c r="M21" s="16">
        <f t="shared" si="0"/>
        <v>1</v>
      </c>
      <c r="N21" s="16">
        <f t="shared" si="1"/>
        <v>0</v>
      </c>
      <c r="O21" s="51"/>
      <c r="P21" s="46">
        <v>43962</v>
      </c>
      <c r="Q21" s="44">
        <v>6.1332224870999999E-2</v>
      </c>
      <c r="R21" s="44">
        <v>9.0477591748999997E-2</v>
      </c>
      <c r="S21" s="44">
        <v>6.1854800122000002E-2</v>
      </c>
      <c r="T21" s="44">
        <v>8.9741805795999996E-2</v>
      </c>
    </row>
    <row r="22" spans="1:20" ht="13" thickBot="1">
      <c r="A22" s="46">
        <v>43952</v>
      </c>
      <c r="B22" s="42">
        <v>12</v>
      </c>
      <c r="C22" s="43">
        <v>40640.87890625</v>
      </c>
      <c r="D22" s="43">
        <v>2760.9</v>
      </c>
      <c r="E22" s="43">
        <v>2760.9</v>
      </c>
      <c r="F22" s="43">
        <v>2221.0716773662998</v>
      </c>
      <c r="G22" s="43">
        <v>2393.55016776923</v>
      </c>
      <c r="H22" s="43">
        <v>172.478490402928</v>
      </c>
      <c r="I22" s="44">
        <v>0.10881215409599999</v>
      </c>
      <c r="J22" s="44">
        <v>0.159901754334</v>
      </c>
      <c r="K22" s="44">
        <v>0.10881215409599999</v>
      </c>
      <c r="L22" s="44">
        <v>0.159901754334</v>
      </c>
      <c r="M22" s="16">
        <f t="shared" si="0"/>
        <v>1</v>
      </c>
      <c r="N22" s="16">
        <f t="shared" si="1"/>
        <v>0</v>
      </c>
      <c r="O22" s="51"/>
      <c r="P22" s="46">
        <v>43963</v>
      </c>
      <c r="Q22" s="44">
        <v>5.3839446781999999E-2</v>
      </c>
      <c r="R22" s="44">
        <v>4.5052761651000001E-2</v>
      </c>
      <c r="S22" s="44">
        <v>5.58677749E-2</v>
      </c>
      <c r="T22" s="44">
        <v>4.6351286494999998E-2</v>
      </c>
    </row>
    <row r="23" spans="1:20" ht="13" thickBot="1">
      <c r="A23" s="46">
        <v>43952</v>
      </c>
      <c r="B23" s="42">
        <v>13</v>
      </c>
      <c r="C23" s="43">
        <v>43055.796875</v>
      </c>
      <c r="D23" s="43">
        <v>2753.9</v>
      </c>
      <c r="E23" s="43">
        <v>2753.9</v>
      </c>
      <c r="F23" s="43">
        <v>2553.4166783353498</v>
      </c>
      <c r="G23" s="43">
        <v>2755.0963533245199</v>
      </c>
      <c r="H23" s="43">
        <v>201.67967498916701</v>
      </c>
      <c r="I23" s="44">
        <v>3.5437005999999999E-4</v>
      </c>
      <c r="J23" s="44">
        <v>5.9384870160999997E-2</v>
      </c>
      <c r="K23" s="44">
        <v>3.5437005999999999E-4</v>
      </c>
      <c r="L23" s="44">
        <v>5.9384870160999997E-2</v>
      </c>
      <c r="M23" s="16">
        <f t="shared" si="0"/>
        <v>1</v>
      </c>
      <c r="N23" s="16">
        <f t="shared" si="1"/>
        <v>1</v>
      </c>
      <c r="O23" s="51"/>
      <c r="P23" s="46">
        <v>43964</v>
      </c>
      <c r="Q23" s="44">
        <v>9.1896325429000003E-2</v>
      </c>
      <c r="R23" s="44">
        <v>0.105524954487</v>
      </c>
      <c r="S23" s="44">
        <v>9.1578002448000004E-2</v>
      </c>
      <c r="T23" s="44">
        <v>0.103976510233</v>
      </c>
    </row>
    <row r="24" spans="1:20" ht="13" thickBot="1">
      <c r="A24" s="46">
        <v>43952</v>
      </c>
      <c r="B24" s="42">
        <v>14</v>
      </c>
      <c r="C24" s="43">
        <v>45352.43359375</v>
      </c>
      <c r="D24" s="43">
        <v>2648.7</v>
      </c>
      <c r="E24" s="43">
        <v>2648.7</v>
      </c>
      <c r="F24" s="43">
        <v>2359.43005206419</v>
      </c>
      <c r="G24" s="43">
        <v>2623.3699618343499</v>
      </c>
      <c r="H24" s="43">
        <v>263.93990977015801</v>
      </c>
      <c r="I24" s="44">
        <v>7.5029733899999998E-3</v>
      </c>
      <c r="J24" s="44">
        <v>8.5684226284000006E-2</v>
      </c>
      <c r="K24" s="44">
        <v>7.5029733899999998E-3</v>
      </c>
      <c r="L24" s="44">
        <v>8.5684226284000006E-2</v>
      </c>
      <c r="M24" s="16">
        <f t="shared" si="0"/>
        <v>1</v>
      </c>
      <c r="N24" s="16">
        <f t="shared" si="1"/>
        <v>0</v>
      </c>
      <c r="O24" s="51"/>
      <c r="P24" s="46">
        <v>43965</v>
      </c>
      <c r="Q24" s="44">
        <v>6.3031771811000004E-2</v>
      </c>
      <c r="R24" s="44">
        <v>4.7588988462999998E-2</v>
      </c>
      <c r="S24" s="44">
        <v>6.5537594793000004E-2</v>
      </c>
      <c r="T24" s="44">
        <v>4.7215594281000001E-2</v>
      </c>
    </row>
    <row r="25" spans="1:20" ht="13" thickBot="1">
      <c r="A25" s="46">
        <v>43952</v>
      </c>
      <c r="B25" s="42">
        <v>15</v>
      </c>
      <c r="C25" s="43">
        <v>47394.77734375</v>
      </c>
      <c r="D25" s="43">
        <v>2582.4</v>
      </c>
      <c r="E25" s="43">
        <v>2582.4</v>
      </c>
      <c r="F25" s="43">
        <v>2160.7158965247199</v>
      </c>
      <c r="G25" s="43">
        <v>2369.5613627512598</v>
      </c>
      <c r="H25" s="43">
        <v>208.84546622653801</v>
      </c>
      <c r="I25" s="44">
        <v>6.3044620038000002E-2</v>
      </c>
      <c r="J25" s="44">
        <v>0.124906428754</v>
      </c>
      <c r="K25" s="44">
        <v>6.3044620038000002E-2</v>
      </c>
      <c r="L25" s="44">
        <v>0.124906428754</v>
      </c>
      <c r="M25" s="16">
        <f t="shared" si="0"/>
        <v>1</v>
      </c>
      <c r="N25" s="16">
        <f t="shared" si="1"/>
        <v>0</v>
      </c>
      <c r="O25" s="51"/>
      <c r="P25" s="46">
        <v>43966</v>
      </c>
      <c r="Q25" s="44">
        <v>5.4082457788999998E-2</v>
      </c>
      <c r="R25" s="44">
        <v>5.5856751571E-2</v>
      </c>
      <c r="S25" s="44">
        <v>5.2754818037000002E-2</v>
      </c>
      <c r="T25" s="44">
        <v>5.3845882004999998E-2</v>
      </c>
    </row>
    <row r="26" spans="1:20" ht="13" thickBot="1">
      <c r="A26" s="46">
        <v>43952</v>
      </c>
      <c r="B26" s="42">
        <v>16</v>
      </c>
      <c r="C26" s="43">
        <v>48989.4375</v>
      </c>
      <c r="D26" s="43">
        <v>2544</v>
      </c>
      <c r="E26" s="43">
        <v>2544</v>
      </c>
      <c r="F26" s="43">
        <v>1995.6825735406101</v>
      </c>
      <c r="G26" s="43">
        <v>2061.3870186642798</v>
      </c>
      <c r="H26" s="43">
        <v>65.704445123672002</v>
      </c>
      <c r="I26" s="44">
        <v>0.14295408214899999</v>
      </c>
      <c r="J26" s="44">
        <v>0.16241629930599999</v>
      </c>
      <c r="K26" s="44">
        <v>0.14295408214899999</v>
      </c>
      <c r="L26" s="44">
        <v>0.16241629930599999</v>
      </c>
      <c r="M26" s="16">
        <f t="shared" si="0"/>
        <v>1</v>
      </c>
      <c r="N26" s="16">
        <f t="shared" si="1"/>
        <v>0</v>
      </c>
      <c r="O26" s="51"/>
      <c r="P26" s="46">
        <v>43967</v>
      </c>
      <c r="Q26" s="44">
        <v>6.4600615331999997E-2</v>
      </c>
      <c r="R26" s="44">
        <v>5.4604565318000002E-2</v>
      </c>
      <c r="S26" s="44">
        <v>6.9075951964000001E-2</v>
      </c>
      <c r="T26" s="44">
        <v>5.8814580845999997E-2</v>
      </c>
    </row>
    <row r="27" spans="1:20" ht="13" thickBot="1">
      <c r="A27" s="46">
        <v>43952</v>
      </c>
      <c r="B27" s="42">
        <v>17</v>
      </c>
      <c r="C27" s="43">
        <v>50067.80078125</v>
      </c>
      <c r="D27" s="43">
        <v>2197.3000000000002</v>
      </c>
      <c r="E27" s="43">
        <v>2197.3000000000002</v>
      </c>
      <c r="F27" s="43">
        <v>1504.85763251752</v>
      </c>
      <c r="G27" s="43">
        <v>1545.59058119831</v>
      </c>
      <c r="H27" s="43">
        <v>40.732948680793001</v>
      </c>
      <c r="I27" s="44">
        <v>0.193041889455</v>
      </c>
      <c r="J27" s="44">
        <v>0.205107336339</v>
      </c>
      <c r="K27" s="44">
        <v>0.193041889455</v>
      </c>
      <c r="L27" s="44">
        <v>0.205107336339</v>
      </c>
      <c r="M27" s="16">
        <f t="shared" si="0"/>
        <v>1</v>
      </c>
      <c r="N27" s="16">
        <f t="shared" si="1"/>
        <v>0</v>
      </c>
      <c r="O27" s="51"/>
      <c r="P27" s="46">
        <v>43968</v>
      </c>
      <c r="Q27" s="44">
        <v>3.7229416706000003E-2</v>
      </c>
      <c r="R27" s="44">
        <v>2.8029006552E-2</v>
      </c>
      <c r="S27" s="44">
        <v>4.2231238482E-2</v>
      </c>
      <c r="T27" s="44">
        <v>3.2347626841000003E-2</v>
      </c>
    </row>
    <row r="28" spans="1:20" ht="13" thickBot="1">
      <c r="A28" s="46">
        <v>43952</v>
      </c>
      <c r="B28" s="42">
        <v>18</v>
      </c>
      <c r="C28" s="43">
        <v>50258.40625</v>
      </c>
      <c r="D28" s="43">
        <v>1850.1</v>
      </c>
      <c r="E28" s="43">
        <v>1850.1</v>
      </c>
      <c r="F28" s="43">
        <v>1604.62413304086</v>
      </c>
      <c r="G28" s="43">
        <v>1644.4615972814299</v>
      </c>
      <c r="H28" s="43">
        <v>39.837464240564998</v>
      </c>
      <c r="I28" s="44">
        <v>6.0911849146000001E-2</v>
      </c>
      <c r="J28" s="44">
        <v>7.2712045899999994E-2</v>
      </c>
      <c r="K28" s="44">
        <v>6.0911849146000001E-2</v>
      </c>
      <c r="L28" s="44">
        <v>7.2712045899999994E-2</v>
      </c>
      <c r="M28" s="16">
        <f t="shared" si="0"/>
        <v>1</v>
      </c>
      <c r="N28" s="16">
        <f t="shared" si="1"/>
        <v>0</v>
      </c>
      <c r="O28" s="51"/>
      <c r="P28" s="46">
        <v>43969</v>
      </c>
      <c r="Q28" s="44">
        <v>3.6073586338999999E-2</v>
      </c>
      <c r="R28" s="44">
        <v>3.2478244598E-2</v>
      </c>
      <c r="S28" s="44">
        <v>4.0929416954999999E-2</v>
      </c>
      <c r="T28" s="44">
        <v>3.3419248563999998E-2</v>
      </c>
    </row>
    <row r="29" spans="1:20" ht="13" thickBot="1">
      <c r="A29" s="46">
        <v>43952</v>
      </c>
      <c r="B29" s="42">
        <v>19</v>
      </c>
      <c r="C29" s="43">
        <v>48983.9921875</v>
      </c>
      <c r="D29" s="43">
        <v>1284.5</v>
      </c>
      <c r="E29" s="43">
        <v>1284.5</v>
      </c>
      <c r="F29" s="43">
        <v>1339.27023748702</v>
      </c>
      <c r="G29" s="43">
        <v>1365.4737213356</v>
      </c>
      <c r="H29" s="43">
        <v>26.203483848571</v>
      </c>
      <c r="I29" s="44">
        <v>2.3985107030000001E-2</v>
      </c>
      <c r="J29" s="44">
        <v>1.6223411577E-2</v>
      </c>
      <c r="K29" s="44">
        <v>2.3985107030000001E-2</v>
      </c>
      <c r="L29" s="44">
        <v>1.6223411577E-2</v>
      </c>
      <c r="M29" s="16">
        <f t="shared" si="0"/>
        <v>1</v>
      </c>
      <c r="N29" s="16">
        <f t="shared" si="1"/>
        <v>1</v>
      </c>
      <c r="O29" s="51"/>
      <c r="P29" s="46">
        <v>43970</v>
      </c>
      <c r="Q29" s="44">
        <v>7.1649397611999996E-2</v>
      </c>
      <c r="R29" s="44">
        <v>7.5815571467999998E-2</v>
      </c>
      <c r="S29" s="44">
        <v>6.9973632832999996E-2</v>
      </c>
      <c r="T29" s="44">
        <v>7.4016270226000005E-2</v>
      </c>
    </row>
    <row r="30" spans="1:20" ht="13" thickBot="1">
      <c r="A30" s="46">
        <v>43952</v>
      </c>
      <c r="B30" s="42">
        <v>20</v>
      </c>
      <c r="C30" s="43">
        <v>46591.2421875</v>
      </c>
      <c r="D30" s="43">
        <v>384.6</v>
      </c>
      <c r="E30" s="43">
        <v>381.8</v>
      </c>
      <c r="F30" s="43">
        <v>469.67241666803199</v>
      </c>
      <c r="G30" s="43">
        <v>478.964848947088</v>
      </c>
      <c r="H30" s="43">
        <v>9.2924322790559994</v>
      </c>
      <c r="I30" s="44">
        <v>2.7951673266E-2</v>
      </c>
      <c r="J30" s="44">
        <v>2.5199175553000001E-2</v>
      </c>
      <c r="K30" s="44">
        <v>2.8781057152000002E-2</v>
      </c>
      <c r="L30" s="44">
        <v>2.6028559438999999E-2</v>
      </c>
      <c r="M30" s="16">
        <f t="shared" si="0"/>
        <v>1</v>
      </c>
      <c r="N30" s="16">
        <f t="shared" si="1"/>
        <v>1</v>
      </c>
      <c r="O30" s="51"/>
      <c r="P30" s="46">
        <v>43971</v>
      </c>
      <c r="Q30" s="44">
        <v>4.1735333870000002E-2</v>
      </c>
      <c r="R30" s="44">
        <v>4.1749129093999998E-2</v>
      </c>
      <c r="S30" s="44">
        <v>4.2103907891999998E-2</v>
      </c>
      <c r="T30" s="44">
        <v>4.1807429326999997E-2</v>
      </c>
    </row>
    <row r="31" spans="1:20" ht="13" thickBot="1">
      <c r="A31" s="46">
        <v>43952</v>
      </c>
      <c r="B31" s="42">
        <v>21</v>
      </c>
      <c r="C31" s="43">
        <v>45250.33203125</v>
      </c>
      <c r="D31" s="43">
        <v>28</v>
      </c>
      <c r="E31" s="43">
        <v>24.4</v>
      </c>
      <c r="F31" s="43">
        <v>19.745738940016999</v>
      </c>
      <c r="G31" s="43">
        <v>20.333684756872</v>
      </c>
      <c r="H31" s="43">
        <v>0.58794581685500003</v>
      </c>
      <c r="I31" s="44">
        <v>2.270827974E-3</v>
      </c>
      <c r="J31" s="44">
        <v>2.4449825410000001E-3</v>
      </c>
      <c r="K31" s="44">
        <v>1.2044772630000001E-3</v>
      </c>
      <c r="L31" s="44">
        <v>1.3786318300000001E-3</v>
      </c>
      <c r="M31" s="16">
        <f t="shared" si="0"/>
        <v>1</v>
      </c>
      <c r="N31" s="16">
        <f t="shared" si="1"/>
        <v>0</v>
      </c>
      <c r="O31" s="51"/>
      <c r="P31" s="46">
        <v>43972</v>
      </c>
      <c r="Q31" s="44">
        <v>4.5693028618000002E-2</v>
      </c>
      <c r="R31" s="44">
        <v>4.4853842211E-2</v>
      </c>
      <c r="S31" s="44">
        <v>5.4594426133000001E-2</v>
      </c>
      <c r="T31" s="44">
        <v>5.3755239726999998E-2</v>
      </c>
    </row>
    <row r="32" spans="1:20" ht="13" thickBot="1">
      <c r="A32" s="46">
        <v>43952</v>
      </c>
      <c r="B32" s="42">
        <v>22</v>
      </c>
      <c r="C32" s="43">
        <v>43654.99609375</v>
      </c>
      <c r="D32" s="43">
        <v>0</v>
      </c>
      <c r="E32" s="43">
        <v>0</v>
      </c>
      <c r="F32" s="43">
        <v>0.119984347748</v>
      </c>
      <c r="G32" s="43">
        <v>0.119984347748</v>
      </c>
      <c r="H32" s="43">
        <v>0</v>
      </c>
      <c r="I32" s="44">
        <v>3.5540387366371098E-5</v>
      </c>
      <c r="J32" s="44">
        <v>3.5540387366371098E-5</v>
      </c>
      <c r="K32" s="44">
        <v>3.5540387366371098E-5</v>
      </c>
      <c r="L32" s="44">
        <v>3.5540387366371098E-5</v>
      </c>
      <c r="M32" s="16">
        <f t="shared" si="0"/>
        <v>0</v>
      </c>
      <c r="N32" s="16">
        <f t="shared" si="1"/>
        <v>1</v>
      </c>
      <c r="O32" s="51"/>
      <c r="P32" s="46">
        <v>43973</v>
      </c>
      <c r="Q32" s="44">
        <v>3.6096318878000001E-2</v>
      </c>
      <c r="R32" s="44">
        <v>3.5664532002000003E-2</v>
      </c>
      <c r="S32" s="44">
        <v>4.0767605659999998E-2</v>
      </c>
      <c r="T32" s="44">
        <v>3.8654654496000002E-2</v>
      </c>
    </row>
    <row r="33" spans="1:20" ht="13" thickBot="1">
      <c r="A33" s="46">
        <v>43952</v>
      </c>
      <c r="B33" s="42">
        <v>23</v>
      </c>
      <c r="C33" s="43">
        <v>41155.84375</v>
      </c>
      <c r="D33" s="43">
        <v>0</v>
      </c>
      <c r="E33" s="43">
        <v>0</v>
      </c>
      <c r="F33" s="43">
        <v>0.119984347748</v>
      </c>
      <c r="G33" s="43">
        <v>0.119984347748</v>
      </c>
      <c r="H33" s="43">
        <v>0</v>
      </c>
      <c r="I33" s="44">
        <v>3.5540387366371098E-5</v>
      </c>
      <c r="J33" s="44">
        <v>3.5540387366371098E-5</v>
      </c>
      <c r="K33" s="44">
        <v>3.5540387366371098E-5</v>
      </c>
      <c r="L33" s="44">
        <v>3.5540387366371098E-5</v>
      </c>
      <c r="M33" s="16">
        <f t="shared" si="0"/>
        <v>0</v>
      </c>
      <c r="N33" s="16">
        <f t="shared" si="1"/>
        <v>1</v>
      </c>
      <c r="O33" s="51"/>
      <c r="P33" s="46">
        <v>43974</v>
      </c>
      <c r="Q33" s="44">
        <v>6.3982963051E-2</v>
      </c>
      <c r="R33" s="44">
        <v>0.27862735267599997</v>
      </c>
      <c r="S33" s="44">
        <v>6.2492279821000002E-2</v>
      </c>
      <c r="T33" s="44">
        <v>0.27511803590599998</v>
      </c>
    </row>
    <row r="34" spans="1:20" ht="13" thickBot="1">
      <c r="A34" s="46">
        <v>43952</v>
      </c>
      <c r="B34" s="42">
        <v>24</v>
      </c>
      <c r="C34" s="43">
        <v>38443.046875</v>
      </c>
      <c r="D34" s="43">
        <v>0</v>
      </c>
      <c r="E34" s="43">
        <v>0</v>
      </c>
      <c r="F34" s="43">
        <v>0.119984347748</v>
      </c>
      <c r="G34" s="43">
        <v>0.119984347748</v>
      </c>
      <c r="H34" s="43">
        <v>0</v>
      </c>
      <c r="I34" s="44">
        <v>3.5540387366371098E-5</v>
      </c>
      <c r="J34" s="44">
        <v>3.5540387366371098E-5</v>
      </c>
      <c r="K34" s="44">
        <v>3.5540387366371098E-5</v>
      </c>
      <c r="L34" s="44">
        <v>3.5540387366371098E-5</v>
      </c>
      <c r="M34" s="16">
        <f t="shared" si="0"/>
        <v>0</v>
      </c>
      <c r="N34" s="16">
        <f t="shared" si="1"/>
        <v>1</v>
      </c>
      <c r="O34" s="51"/>
      <c r="P34" s="46">
        <v>43975</v>
      </c>
      <c r="Q34" s="44">
        <v>8.8452228721999995E-2</v>
      </c>
      <c r="R34" s="44">
        <v>0.141254499931</v>
      </c>
      <c r="S34" s="44">
        <v>8.8089262882999994E-2</v>
      </c>
      <c r="T34" s="44">
        <v>0.13841870800600001</v>
      </c>
    </row>
    <row r="35" spans="1:20" ht="13" thickBot="1">
      <c r="A35" s="46">
        <v>43953</v>
      </c>
      <c r="B35" s="42">
        <v>1</v>
      </c>
      <c r="C35" s="43">
        <v>35922.46875</v>
      </c>
      <c r="D35" s="43">
        <v>0</v>
      </c>
      <c r="E35" s="43">
        <v>0</v>
      </c>
      <c r="F35" s="43">
        <v>0.119984347748</v>
      </c>
      <c r="G35" s="43">
        <v>0.119984347748</v>
      </c>
      <c r="H35" s="43">
        <v>0</v>
      </c>
      <c r="I35" s="44">
        <v>3.5540387366371098E-5</v>
      </c>
      <c r="J35" s="44">
        <v>3.5540387366371098E-5</v>
      </c>
      <c r="K35" s="44">
        <v>3.5540387366371098E-5</v>
      </c>
      <c r="L35" s="44">
        <v>3.5540387366371098E-5</v>
      </c>
      <c r="M35" s="16">
        <f t="shared" si="0"/>
        <v>0</v>
      </c>
      <c r="N35" s="16">
        <f t="shared" si="1"/>
        <v>1</v>
      </c>
      <c r="O35" s="51"/>
      <c r="P35" s="46">
        <v>43976</v>
      </c>
      <c r="Q35" s="44">
        <v>5.8337423015999999E-2</v>
      </c>
      <c r="R35" s="44">
        <v>5.7948417319000002E-2</v>
      </c>
      <c r="S35" s="44">
        <v>5.7667780159000002E-2</v>
      </c>
      <c r="T35" s="44">
        <v>5.7278774461999998E-2</v>
      </c>
    </row>
    <row r="36" spans="1:20" ht="13" thickBot="1">
      <c r="A36" s="46">
        <v>43953</v>
      </c>
      <c r="B36" s="42">
        <v>2</v>
      </c>
      <c r="C36" s="43">
        <v>33897.4140625</v>
      </c>
      <c r="D36" s="43">
        <v>0</v>
      </c>
      <c r="E36" s="43">
        <v>0</v>
      </c>
      <c r="F36" s="43">
        <v>0.119984347748</v>
      </c>
      <c r="G36" s="43">
        <v>0.119984347748</v>
      </c>
      <c r="H36" s="43">
        <v>0</v>
      </c>
      <c r="I36" s="44">
        <v>3.5540387366371098E-5</v>
      </c>
      <c r="J36" s="44">
        <v>3.5540387366371098E-5</v>
      </c>
      <c r="K36" s="44">
        <v>3.5540387366371098E-5</v>
      </c>
      <c r="L36" s="44">
        <v>3.5540387366371098E-5</v>
      </c>
      <c r="M36" s="16">
        <f t="shared" si="0"/>
        <v>0</v>
      </c>
      <c r="N36" s="16">
        <f t="shared" si="1"/>
        <v>1</v>
      </c>
      <c r="O36" s="51"/>
      <c r="P36" s="46">
        <v>43977</v>
      </c>
      <c r="Q36" s="44">
        <v>4.4808767303999998E-2</v>
      </c>
      <c r="R36" s="44">
        <v>4.4060954637999999E-2</v>
      </c>
      <c r="S36" s="44">
        <v>4.7479955849999998E-2</v>
      </c>
      <c r="T36" s="44">
        <v>4.6728430283999998E-2</v>
      </c>
    </row>
    <row r="37" spans="1:20" ht="13" thickBot="1">
      <c r="A37" s="46">
        <v>43953</v>
      </c>
      <c r="B37" s="42">
        <v>3</v>
      </c>
      <c r="C37" s="43">
        <v>32443.65234375</v>
      </c>
      <c r="D37" s="43">
        <v>0</v>
      </c>
      <c r="E37" s="43">
        <v>0</v>
      </c>
      <c r="F37" s="43">
        <v>0.119984347748</v>
      </c>
      <c r="G37" s="43">
        <v>0.31328044155700002</v>
      </c>
      <c r="H37" s="43">
        <v>0.193296093808</v>
      </c>
      <c r="I37" s="44">
        <v>9.2796339323799904E-5</v>
      </c>
      <c r="J37" s="44">
        <v>3.5540387366371098E-5</v>
      </c>
      <c r="K37" s="44">
        <v>9.2796339323799904E-5</v>
      </c>
      <c r="L37" s="44">
        <v>3.5540387366371098E-5</v>
      </c>
      <c r="M37" s="16">
        <f t="shared" si="0"/>
        <v>0</v>
      </c>
      <c r="N37" s="16">
        <f t="shared" si="1"/>
        <v>1</v>
      </c>
      <c r="O37" s="51"/>
      <c r="P37" s="46">
        <v>43978</v>
      </c>
      <c r="Q37" s="44">
        <v>4.0026499512999997E-2</v>
      </c>
      <c r="R37" s="44">
        <v>4.1579414140999998E-2</v>
      </c>
      <c r="S37" s="44">
        <v>4.8625183723000003E-2</v>
      </c>
      <c r="T37" s="44">
        <v>4.9773931017999998E-2</v>
      </c>
    </row>
    <row r="38" spans="1:20" ht="13" thickBot="1">
      <c r="A38" s="46">
        <v>43953</v>
      </c>
      <c r="B38" s="42">
        <v>4</v>
      </c>
      <c r="C38" s="43">
        <v>31416.01171875</v>
      </c>
      <c r="D38" s="43">
        <v>0</v>
      </c>
      <c r="E38" s="43">
        <v>0</v>
      </c>
      <c r="F38" s="43">
        <v>0.119984347748</v>
      </c>
      <c r="G38" s="43">
        <v>0.30331768381399998</v>
      </c>
      <c r="H38" s="43">
        <v>0.18333333606499999</v>
      </c>
      <c r="I38" s="44">
        <v>8.9845285489952999E-5</v>
      </c>
      <c r="J38" s="44">
        <v>3.5540387366371098E-5</v>
      </c>
      <c r="K38" s="44">
        <v>8.9845285489952999E-5</v>
      </c>
      <c r="L38" s="44">
        <v>3.5540387366371098E-5</v>
      </c>
      <c r="M38" s="16">
        <f t="shared" si="0"/>
        <v>0</v>
      </c>
      <c r="N38" s="16">
        <f t="shared" si="1"/>
        <v>1</v>
      </c>
      <c r="O38" s="51"/>
      <c r="P38" s="46">
        <v>43979</v>
      </c>
      <c r="Q38" s="44">
        <v>8.0430967357999997E-2</v>
      </c>
      <c r="R38" s="44">
        <v>8.0166480696999998E-2</v>
      </c>
      <c r="S38" s="44">
        <v>8.0415929763999999E-2</v>
      </c>
      <c r="T38" s="44">
        <v>7.9464195909000002E-2</v>
      </c>
    </row>
    <row r="39" spans="1:20" ht="13" thickBot="1">
      <c r="A39" s="46">
        <v>43953</v>
      </c>
      <c r="B39" s="42">
        <v>5</v>
      </c>
      <c r="C39" s="43">
        <v>30889.880859375</v>
      </c>
      <c r="D39" s="43">
        <v>0</v>
      </c>
      <c r="E39" s="43">
        <v>0</v>
      </c>
      <c r="F39" s="43">
        <v>0.119984347748</v>
      </c>
      <c r="G39" s="43">
        <v>0.136651014663</v>
      </c>
      <c r="H39" s="43">
        <v>1.6666666914999999E-2</v>
      </c>
      <c r="I39" s="44">
        <v>4.04771962866967E-5</v>
      </c>
      <c r="J39" s="44">
        <v>3.5540387366371098E-5</v>
      </c>
      <c r="K39" s="44">
        <v>4.04771962866967E-5</v>
      </c>
      <c r="L39" s="44">
        <v>3.5540387366371098E-5</v>
      </c>
      <c r="M39" s="16">
        <f t="shared" si="0"/>
        <v>0</v>
      </c>
      <c r="N39" s="16">
        <f t="shared" si="1"/>
        <v>1</v>
      </c>
      <c r="O39" s="51"/>
      <c r="P39" s="46">
        <v>43980</v>
      </c>
      <c r="Q39" s="44">
        <v>2.7705693882999999E-2</v>
      </c>
      <c r="R39" s="44">
        <v>2.6615356489E-2</v>
      </c>
      <c r="S39" s="44">
        <v>2.2830682493999999E-2</v>
      </c>
      <c r="T39" s="44">
        <v>2.1248966175000002E-2</v>
      </c>
    </row>
    <row r="40" spans="1:20" ht="13" thickBot="1">
      <c r="A40" s="46">
        <v>43953</v>
      </c>
      <c r="B40" s="42">
        <v>6</v>
      </c>
      <c r="C40" s="43">
        <v>30958.87109375</v>
      </c>
      <c r="D40" s="43">
        <v>0</v>
      </c>
      <c r="E40" s="43">
        <v>0</v>
      </c>
      <c r="F40" s="43">
        <v>0.119984347748</v>
      </c>
      <c r="G40" s="43">
        <v>0.15331768157799999</v>
      </c>
      <c r="H40" s="43">
        <v>3.3333333829999999E-2</v>
      </c>
      <c r="I40" s="44">
        <v>4.5414005207022302E-5</v>
      </c>
      <c r="J40" s="44">
        <v>3.5540387366371098E-5</v>
      </c>
      <c r="K40" s="44">
        <v>4.5414005207022302E-5</v>
      </c>
      <c r="L40" s="44">
        <v>3.5540387366371098E-5</v>
      </c>
      <c r="M40" s="16">
        <f t="shared" si="0"/>
        <v>0</v>
      </c>
      <c r="N40" s="16">
        <f t="shared" si="1"/>
        <v>1</v>
      </c>
      <c r="O40" s="51"/>
      <c r="P40" s="46">
        <v>43981</v>
      </c>
      <c r="Q40" s="44">
        <v>3.5279381615000001E-2</v>
      </c>
      <c r="R40" s="44">
        <v>3.3906051963999997E-2</v>
      </c>
      <c r="S40" s="44">
        <v>3.8777663254999997E-2</v>
      </c>
      <c r="T40" s="44">
        <v>3.6954606946000002E-2</v>
      </c>
    </row>
    <row r="41" spans="1:20" ht="13" thickBot="1">
      <c r="A41" s="46">
        <v>43953</v>
      </c>
      <c r="B41" s="42">
        <v>7</v>
      </c>
      <c r="C41" s="43">
        <v>31220.423828125</v>
      </c>
      <c r="D41" s="43">
        <v>0</v>
      </c>
      <c r="E41" s="43">
        <v>0</v>
      </c>
      <c r="F41" s="43">
        <v>0.46478427482399998</v>
      </c>
      <c r="G41" s="43">
        <v>0.55342872236600005</v>
      </c>
      <c r="H41" s="43">
        <v>8.8644447540999996E-2</v>
      </c>
      <c r="I41" s="44">
        <v>1.63930308E-4</v>
      </c>
      <c r="J41" s="44">
        <v>1.37673067E-4</v>
      </c>
      <c r="K41" s="44">
        <v>1.63930308E-4</v>
      </c>
      <c r="L41" s="44">
        <v>1.37673067E-4</v>
      </c>
      <c r="M41" s="16">
        <f t="shared" si="0"/>
        <v>0</v>
      </c>
      <c r="N41" s="16">
        <f t="shared" si="1"/>
        <v>1</v>
      </c>
      <c r="O41" s="51"/>
      <c r="P41" s="46">
        <v>43982</v>
      </c>
      <c r="Q41" s="44">
        <v>4.0604397772999998E-2</v>
      </c>
      <c r="R41" s="44">
        <v>4.07430534E-2</v>
      </c>
      <c r="S41" s="44">
        <v>2.7810972157E-2</v>
      </c>
      <c r="T41" s="44">
        <v>2.6508717429E-2</v>
      </c>
    </row>
    <row r="42" spans="1:20" ht="13" thickBot="1">
      <c r="A42" s="46">
        <v>43953</v>
      </c>
      <c r="B42" s="42">
        <v>8</v>
      </c>
      <c r="C42" s="43">
        <v>31704.484375</v>
      </c>
      <c r="D42" s="43">
        <v>202.2</v>
      </c>
      <c r="E42" s="43">
        <v>193.1</v>
      </c>
      <c r="F42" s="43">
        <v>257.99602941961001</v>
      </c>
      <c r="G42" s="43">
        <v>279.98663060887498</v>
      </c>
      <c r="H42" s="43">
        <v>21.990601189264002</v>
      </c>
      <c r="I42" s="44">
        <v>2.3041063568000002E-2</v>
      </c>
      <c r="J42" s="44">
        <v>1.6527259898999998E-2</v>
      </c>
      <c r="K42" s="44">
        <v>2.5736561198999999E-2</v>
      </c>
      <c r="L42" s="44">
        <v>1.9222757529E-2</v>
      </c>
      <c r="M42" s="16">
        <f t="shared" si="0"/>
        <v>1</v>
      </c>
      <c r="N42" s="16">
        <f t="shared" si="1"/>
        <v>1</v>
      </c>
      <c r="O42" s="51"/>
      <c r="P42" s="51"/>
      <c r="Q42" s="51"/>
      <c r="R42" s="51"/>
      <c r="S42" s="51"/>
      <c r="T42" s="51"/>
    </row>
    <row r="43" spans="1:20" ht="13.5" thickBot="1">
      <c r="A43" s="46">
        <v>43953</v>
      </c>
      <c r="B43" s="42">
        <v>9</v>
      </c>
      <c r="C43" s="43">
        <v>33686.56640625</v>
      </c>
      <c r="D43" s="43">
        <v>1564.9</v>
      </c>
      <c r="E43" s="43">
        <v>1564.9</v>
      </c>
      <c r="F43" s="43">
        <v>1563.4823938127799</v>
      </c>
      <c r="G43" s="43">
        <v>1624.6884591611899</v>
      </c>
      <c r="H43" s="43">
        <v>61.206065348412999</v>
      </c>
      <c r="I43" s="44">
        <v>1.7709851647000001E-2</v>
      </c>
      <c r="J43" s="44">
        <v>4.19907045E-4</v>
      </c>
      <c r="K43" s="44">
        <v>1.7709851647000001E-2</v>
      </c>
      <c r="L43" s="44">
        <v>4.19907045E-4</v>
      </c>
      <c r="M43" s="16">
        <f t="shared" si="0"/>
        <v>1</v>
      </c>
      <c r="N43" s="16">
        <f t="shared" si="1"/>
        <v>1</v>
      </c>
      <c r="O43" s="51"/>
      <c r="P43" s="81" t="s">
        <v>64</v>
      </c>
      <c r="Q43" s="51"/>
      <c r="R43" s="51"/>
      <c r="S43" s="51"/>
      <c r="T43" s="51"/>
    </row>
    <row r="44" spans="1:20" ht="26.25" customHeight="1" thickBot="1">
      <c r="A44" s="46">
        <v>43953</v>
      </c>
      <c r="B44" s="42">
        <v>10</v>
      </c>
      <c r="C44" s="43">
        <v>36235.86328125</v>
      </c>
      <c r="D44" s="43">
        <v>2503.5</v>
      </c>
      <c r="E44" s="43">
        <v>2503.5</v>
      </c>
      <c r="F44" s="43">
        <v>2522.4494133836702</v>
      </c>
      <c r="G44" s="43">
        <v>2545.0264536914601</v>
      </c>
      <c r="H44" s="43">
        <v>22.577040307786</v>
      </c>
      <c r="I44" s="44">
        <v>1.2300489837E-2</v>
      </c>
      <c r="J44" s="44">
        <v>5.6129778979999998E-3</v>
      </c>
      <c r="K44" s="44">
        <v>1.2300489837E-2</v>
      </c>
      <c r="L44" s="44">
        <v>5.6129778979999998E-3</v>
      </c>
      <c r="M44" s="16">
        <f t="shared" si="0"/>
        <v>1</v>
      </c>
      <c r="N44" s="16">
        <f t="shared" si="1"/>
        <v>1</v>
      </c>
      <c r="O44" s="51"/>
      <c r="P44" s="4" t="s">
        <v>60</v>
      </c>
      <c r="Q44" s="4" t="s">
        <v>61</v>
      </c>
      <c r="R44" s="4" t="s">
        <v>62</v>
      </c>
      <c r="S44" s="4" t="s">
        <v>63</v>
      </c>
    </row>
    <row r="45" spans="1:20" ht="13" thickBot="1">
      <c r="A45" s="46">
        <v>43953</v>
      </c>
      <c r="B45" s="42">
        <v>11</v>
      </c>
      <c r="C45" s="43">
        <v>38603.9140625</v>
      </c>
      <c r="D45" s="43">
        <v>2731.9</v>
      </c>
      <c r="E45" s="43">
        <v>2731.9</v>
      </c>
      <c r="F45" s="43">
        <v>2683.7972445948899</v>
      </c>
      <c r="G45" s="43">
        <v>2695.4113963312602</v>
      </c>
      <c r="H45" s="43">
        <v>11.614151736365001</v>
      </c>
      <c r="I45" s="44">
        <v>1.0808235683E-2</v>
      </c>
      <c r="J45" s="44">
        <v>1.4248446506E-2</v>
      </c>
      <c r="K45" s="44">
        <v>1.0808235683E-2</v>
      </c>
      <c r="L45" s="44">
        <v>1.4248446506E-2</v>
      </c>
      <c r="M45" s="16">
        <f t="shared" si="0"/>
        <v>1</v>
      </c>
      <c r="N45" s="16">
        <f t="shared" si="1"/>
        <v>0</v>
      </c>
      <c r="O45" s="51"/>
      <c r="P45" s="6">
        <v>5.1307708698999997E-2</v>
      </c>
      <c r="Q45" s="6">
        <v>7.6492436447999995E-2</v>
      </c>
      <c r="R45" s="6">
        <v>5.2280020666000002E-2</v>
      </c>
      <c r="S45" s="6">
        <v>7.7047108966000005E-2</v>
      </c>
    </row>
    <row r="46" spans="1:20" ht="13" thickBot="1">
      <c r="A46" s="46">
        <v>43953</v>
      </c>
      <c r="B46" s="42">
        <v>12</v>
      </c>
      <c r="C46" s="43">
        <v>41078.4921875</v>
      </c>
      <c r="D46" s="43">
        <v>2851.7</v>
      </c>
      <c r="E46" s="43">
        <v>2851.7</v>
      </c>
      <c r="F46" s="43">
        <v>2780.2083026072701</v>
      </c>
      <c r="G46" s="43">
        <v>2787.2116962382502</v>
      </c>
      <c r="H46" s="43">
        <v>7.0033936309809999</v>
      </c>
      <c r="I46" s="44">
        <v>1.9101985711E-2</v>
      </c>
      <c r="J46" s="44">
        <v>2.1176450648999999E-2</v>
      </c>
      <c r="K46" s="44">
        <v>1.9101985711E-2</v>
      </c>
      <c r="L46" s="44">
        <v>2.1176450648999999E-2</v>
      </c>
      <c r="M46" s="16">
        <f t="shared" si="0"/>
        <v>1</v>
      </c>
      <c r="N46" s="16">
        <f t="shared" si="1"/>
        <v>0</v>
      </c>
      <c r="O46" s="51"/>
      <c r="P46" s="51"/>
      <c r="Q46" s="51"/>
      <c r="R46" s="51"/>
      <c r="S46" s="51"/>
      <c r="T46" s="51"/>
    </row>
    <row r="47" spans="1:20" ht="13.5" thickBot="1">
      <c r="A47" s="46">
        <v>43953</v>
      </c>
      <c r="B47" s="42">
        <v>13</v>
      </c>
      <c r="C47" s="43">
        <v>43794.515625</v>
      </c>
      <c r="D47" s="43">
        <v>2826.2</v>
      </c>
      <c r="E47" s="43">
        <v>2826.2</v>
      </c>
      <c r="F47" s="43">
        <v>2806.1651224647599</v>
      </c>
      <c r="G47" s="43">
        <v>2813.0447622471402</v>
      </c>
      <c r="H47" s="43">
        <v>6.8796397823750004</v>
      </c>
      <c r="I47" s="44">
        <v>3.8966936470000001E-3</v>
      </c>
      <c r="J47" s="44">
        <v>5.9345016389999996E-3</v>
      </c>
      <c r="K47" s="44">
        <v>3.8966936470000001E-3</v>
      </c>
      <c r="L47" s="44">
        <v>5.9345016389999996E-3</v>
      </c>
      <c r="M47" s="16">
        <f t="shared" si="0"/>
        <v>1</v>
      </c>
      <c r="N47" s="16">
        <f t="shared" si="1"/>
        <v>0</v>
      </c>
      <c r="O47" s="51"/>
      <c r="P47" s="81" t="s">
        <v>65</v>
      </c>
      <c r="Q47" s="51"/>
      <c r="R47" s="51"/>
      <c r="S47" s="51"/>
      <c r="T47" s="51"/>
    </row>
    <row r="48" spans="1:20" ht="13" thickBot="1">
      <c r="A48" s="46">
        <v>43953</v>
      </c>
      <c r="B48" s="42">
        <v>14</v>
      </c>
      <c r="C48" s="43">
        <v>46406.765625</v>
      </c>
      <c r="D48" s="43">
        <v>2842.3</v>
      </c>
      <c r="E48" s="43">
        <v>2842.3</v>
      </c>
      <c r="F48" s="43">
        <v>2765.2898081127801</v>
      </c>
      <c r="G48" s="43">
        <v>2778.86643904209</v>
      </c>
      <c r="H48" s="43">
        <v>13.576630929310999</v>
      </c>
      <c r="I48" s="44">
        <v>1.8789561895000001E-2</v>
      </c>
      <c r="J48" s="44">
        <v>2.2811075795E-2</v>
      </c>
      <c r="K48" s="44">
        <v>1.8789561895000001E-2</v>
      </c>
      <c r="L48" s="44">
        <v>2.2811075795E-2</v>
      </c>
      <c r="M48" s="16">
        <f t="shared" si="0"/>
        <v>1</v>
      </c>
      <c r="N48" s="16">
        <f t="shared" si="1"/>
        <v>0</v>
      </c>
      <c r="O48" s="51"/>
      <c r="P48" s="1" t="s">
        <v>18</v>
      </c>
      <c r="Q48" s="1" t="s">
        <v>66</v>
      </c>
    </row>
    <row r="49" spans="1:17" ht="13" thickBot="1">
      <c r="A49" s="46">
        <v>43953</v>
      </c>
      <c r="B49" s="42">
        <v>15</v>
      </c>
      <c r="C49" s="43">
        <v>48919.14453125</v>
      </c>
      <c r="D49" s="43">
        <v>2801.3</v>
      </c>
      <c r="E49" s="43">
        <v>2801.3</v>
      </c>
      <c r="F49" s="43">
        <v>2706.6267943183602</v>
      </c>
      <c r="G49" s="43">
        <v>2732.4232367253298</v>
      </c>
      <c r="H49" s="43">
        <v>25.796442406972002</v>
      </c>
      <c r="I49" s="44">
        <v>2.0401884855999999E-2</v>
      </c>
      <c r="J49" s="44">
        <v>2.8043011161000001E-2</v>
      </c>
      <c r="K49" s="44">
        <v>2.0401884855999999E-2</v>
      </c>
      <c r="L49" s="44">
        <v>2.8043011161000001E-2</v>
      </c>
      <c r="M49" s="16">
        <f t="shared" si="0"/>
        <v>1</v>
      </c>
      <c r="N49" s="16">
        <f t="shared" si="1"/>
        <v>0</v>
      </c>
      <c r="O49" s="51"/>
      <c r="P49" s="2">
        <v>43831</v>
      </c>
      <c r="Q49" s="3">
        <v>3376</v>
      </c>
    </row>
    <row r="50" spans="1:17" ht="13" thickBot="1">
      <c r="A50" s="46">
        <v>43953</v>
      </c>
      <c r="B50" s="42">
        <v>16</v>
      </c>
      <c r="C50" s="43">
        <v>51053.83203125</v>
      </c>
      <c r="D50" s="43">
        <v>2745.3</v>
      </c>
      <c r="E50" s="43">
        <v>2745.3</v>
      </c>
      <c r="F50" s="43">
        <v>2618.1097784165499</v>
      </c>
      <c r="G50" s="43">
        <v>2632.78668235951</v>
      </c>
      <c r="H50" s="43">
        <v>14.676903942955001</v>
      </c>
      <c r="I50" s="44">
        <v>3.3327404514E-2</v>
      </c>
      <c r="J50" s="44">
        <v>3.7674828668000003E-2</v>
      </c>
      <c r="K50" s="44">
        <v>3.3327404514E-2</v>
      </c>
      <c r="L50" s="44">
        <v>3.7674828668000003E-2</v>
      </c>
      <c r="M50" s="16">
        <f t="shared" si="0"/>
        <v>1</v>
      </c>
      <c r="N50" s="16">
        <f t="shared" si="1"/>
        <v>0</v>
      </c>
      <c r="O50" s="51"/>
      <c r="P50" s="2">
        <v>43832</v>
      </c>
      <c r="Q50" s="34">
        <v>3376</v>
      </c>
    </row>
    <row r="51" spans="1:17" ht="13" thickBot="1">
      <c r="A51" s="46">
        <v>43953</v>
      </c>
      <c r="B51" s="42">
        <v>17</v>
      </c>
      <c r="C51" s="43">
        <v>52593.8046875</v>
      </c>
      <c r="D51" s="43">
        <v>2614</v>
      </c>
      <c r="E51" s="43">
        <v>2614</v>
      </c>
      <c r="F51" s="43">
        <v>2353.25166207035</v>
      </c>
      <c r="G51" s="43">
        <v>2372.6543276261</v>
      </c>
      <c r="H51" s="43">
        <v>19.402665555742001</v>
      </c>
      <c r="I51" s="44">
        <v>7.1488647030000005E-2</v>
      </c>
      <c r="J51" s="44">
        <v>7.7235882088000002E-2</v>
      </c>
      <c r="K51" s="44">
        <v>7.1488647030000005E-2</v>
      </c>
      <c r="L51" s="44">
        <v>7.7235882088000002E-2</v>
      </c>
      <c r="M51" s="16">
        <f t="shared" si="0"/>
        <v>1</v>
      </c>
      <c r="N51" s="16">
        <f t="shared" si="1"/>
        <v>0</v>
      </c>
      <c r="O51" s="51"/>
      <c r="P51" s="2">
        <v>43833</v>
      </c>
      <c r="Q51" s="34">
        <v>3376</v>
      </c>
    </row>
    <row r="52" spans="1:17" ht="13" thickBot="1">
      <c r="A52" s="46">
        <v>43953</v>
      </c>
      <c r="B52" s="42">
        <v>18</v>
      </c>
      <c r="C52" s="43">
        <v>53208.23046875</v>
      </c>
      <c r="D52" s="43">
        <v>2437.1</v>
      </c>
      <c r="E52" s="43">
        <v>2437.1</v>
      </c>
      <c r="F52" s="43">
        <v>1768.65717824592</v>
      </c>
      <c r="G52" s="43">
        <v>1787.44451898442</v>
      </c>
      <c r="H52" s="43">
        <v>18.787340738508</v>
      </c>
      <c r="I52" s="44">
        <v>0.19243349556100001</v>
      </c>
      <c r="J52" s="44">
        <v>0.19799846615899999</v>
      </c>
      <c r="K52" s="44">
        <v>0.19243349556100001</v>
      </c>
      <c r="L52" s="44">
        <v>0.19799846615899999</v>
      </c>
      <c r="M52" s="16">
        <f t="shared" si="0"/>
        <v>1</v>
      </c>
      <c r="N52" s="16">
        <f t="shared" si="1"/>
        <v>0</v>
      </c>
      <c r="O52" s="51"/>
      <c r="P52" s="2">
        <v>43834</v>
      </c>
      <c r="Q52" s="34">
        <v>3376</v>
      </c>
    </row>
    <row r="53" spans="1:17" ht="13" thickBot="1">
      <c r="A53" s="46">
        <v>43953</v>
      </c>
      <c r="B53" s="42">
        <v>19</v>
      </c>
      <c r="C53" s="43">
        <v>52518.390625</v>
      </c>
      <c r="D53" s="43">
        <v>1935.6</v>
      </c>
      <c r="E53" s="43">
        <v>1935.6</v>
      </c>
      <c r="F53" s="43">
        <v>1252.72778983533</v>
      </c>
      <c r="G53" s="43">
        <v>1267.2649885486901</v>
      </c>
      <c r="H53" s="43">
        <v>14.537198713355</v>
      </c>
      <c r="I53" s="44">
        <v>0.197966531827</v>
      </c>
      <c r="J53" s="44">
        <v>0.20227257409999999</v>
      </c>
      <c r="K53" s="44">
        <v>0.197966531827</v>
      </c>
      <c r="L53" s="44">
        <v>0.20227257409999999</v>
      </c>
      <c r="M53" s="16">
        <f t="shared" si="0"/>
        <v>1</v>
      </c>
      <c r="N53" s="16">
        <f t="shared" si="1"/>
        <v>0</v>
      </c>
      <c r="O53" s="51"/>
      <c r="P53" s="2">
        <v>43835</v>
      </c>
      <c r="Q53" s="34">
        <v>3680</v>
      </c>
    </row>
    <row r="54" spans="1:17" ht="13" thickBot="1">
      <c r="A54" s="46">
        <v>43953</v>
      </c>
      <c r="B54" s="42">
        <v>20</v>
      </c>
      <c r="C54" s="43">
        <v>50281.89453125</v>
      </c>
      <c r="D54" s="43">
        <v>531.20000000000005</v>
      </c>
      <c r="E54" s="43">
        <v>531.20000000000005</v>
      </c>
      <c r="F54" s="43">
        <v>738.65712972934898</v>
      </c>
      <c r="G54" s="43">
        <v>750.61692451770898</v>
      </c>
      <c r="H54" s="43">
        <v>11.95979478836</v>
      </c>
      <c r="I54" s="44">
        <v>6.4993164845000007E-2</v>
      </c>
      <c r="J54" s="44">
        <v>6.1450571602000001E-2</v>
      </c>
      <c r="K54" s="44">
        <v>6.4993164845000007E-2</v>
      </c>
      <c r="L54" s="44">
        <v>6.1450571602000001E-2</v>
      </c>
      <c r="M54" s="16">
        <f t="shared" si="0"/>
        <v>1</v>
      </c>
      <c r="N54" s="16">
        <f t="shared" si="1"/>
        <v>1</v>
      </c>
      <c r="O54" s="51"/>
      <c r="P54" s="2">
        <v>43836</v>
      </c>
      <c r="Q54" s="34">
        <v>3680</v>
      </c>
    </row>
    <row r="55" spans="1:17" ht="13" thickBot="1">
      <c r="A55" s="46">
        <v>43953</v>
      </c>
      <c r="B55" s="42">
        <v>21</v>
      </c>
      <c r="C55" s="43">
        <v>48610.6015625</v>
      </c>
      <c r="D55" s="43">
        <v>28.6</v>
      </c>
      <c r="E55" s="43">
        <v>25.6</v>
      </c>
      <c r="F55" s="43">
        <v>18.55731597159</v>
      </c>
      <c r="G55" s="43">
        <v>19.790346479922999</v>
      </c>
      <c r="H55" s="43">
        <v>1.2330305083319999</v>
      </c>
      <c r="I55" s="44">
        <v>2.609494526E-3</v>
      </c>
      <c r="J55" s="44">
        <v>2.9747286810000001E-3</v>
      </c>
      <c r="K55" s="44">
        <v>1.7208689329999999E-3</v>
      </c>
      <c r="L55" s="44">
        <v>2.0861030879999998E-3</v>
      </c>
      <c r="M55" s="16">
        <f t="shared" si="0"/>
        <v>1</v>
      </c>
      <c r="N55" s="16">
        <f t="shared" si="1"/>
        <v>0</v>
      </c>
      <c r="O55" s="51"/>
      <c r="P55" s="2">
        <v>43837</v>
      </c>
      <c r="Q55" s="34">
        <v>3680</v>
      </c>
    </row>
    <row r="56" spans="1:17" ht="13" thickBot="1">
      <c r="A56" s="46">
        <v>43953</v>
      </c>
      <c r="B56" s="42">
        <v>22</v>
      </c>
      <c r="C56" s="43">
        <v>46958.3828125</v>
      </c>
      <c r="D56" s="43">
        <v>0</v>
      </c>
      <c r="E56" s="43">
        <v>0</v>
      </c>
      <c r="F56" s="43">
        <v>1.0736283290000001E-2</v>
      </c>
      <c r="G56" s="43">
        <v>1.0736283290000001E-2</v>
      </c>
      <c r="H56" s="43">
        <v>0</v>
      </c>
      <c r="I56" s="44">
        <v>3.1801786997921299E-6</v>
      </c>
      <c r="J56" s="44">
        <v>3.1801786997921299E-6</v>
      </c>
      <c r="K56" s="44">
        <v>3.1801786997921299E-6</v>
      </c>
      <c r="L56" s="44">
        <v>3.1801786997921299E-6</v>
      </c>
      <c r="M56" s="16">
        <f t="shared" si="0"/>
        <v>0</v>
      </c>
      <c r="N56" s="16">
        <f t="shared" si="1"/>
        <v>1</v>
      </c>
      <c r="O56" s="51"/>
      <c r="P56" s="2">
        <v>43838</v>
      </c>
      <c r="Q56" s="34">
        <v>3680</v>
      </c>
    </row>
    <row r="57" spans="1:17" ht="13" thickBot="1">
      <c r="A57" s="46">
        <v>43953</v>
      </c>
      <c r="B57" s="42">
        <v>23</v>
      </c>
      <c r="C57" s="43">
        <v>44271.84375</v>
      </c>
      <c r="D57" s="43">
        <v>0</v>
      </c>
      <c r="E57" s="43">
        <v>0</v>
      </c>
      <c r="F57" s="43">
        <v>1.0736283290000001E-2</v>
      </c>
      <c r="G57" s="43">
        <v>1.0736283290000001E-2</v>
      </c>
      <c r="H57" s="43">
        <v>0</v>
      </c>
      <c r="I57" s="44">
        <v>3.1801786997921299E-6</v>
      </c>
      <c r="J57" s="44">
        <v>3.1801786997921299E-6</v>
      </c>
      <c r="K57" s="44">
        <v>3.1801786997921299E-6</v>
      </c>
      <c r="L57" s="44">
        <v>3.1801786997921299E-6</v>
      </c>
      <c r="M57" s="16">
        <f t="shared" si="0"/>
        <v>0</v>
      </c>
      <c r="N57" s="16">
        <f t="shared" si="1"/>
        <v>1</v>
      </c>
      <c r="O57" s="51"/>
      <c r="P57" s="2">
        <v>43839</v>
      </c>
      <c r="Q57" s="34">
        <v>3680</v>
      </c>
    </row>
    <row r="58" spans="1:17" ht="13" thickBot="1">
      <c r="A58" s="46">
        <v>43953</v>
      </c>
      <c r="B58" s="42">
        <v>24</v>
      </c>
      <c r="C58" s="43">
        <v>41311.97265625</v>
      </c>
      <c r="D58" s="43">
        <v>0</v>
      </c>
      <c r="E58" s="43">
        <v>0</v>
      </c>
      <c r="F58" s="43">
        <v>1.0736283290000001E-2</v>
      </c>
      <c r="G58" s="43">
        <v>1.0736283290000001E-2</v>
      </c>
      <c r="H58" s="43">
        <v>0</v>
      </c>
      <c r="I58" s="44">
        <v>3.1801786997921299E-6</v>
      </c>
      <c r="J58" s="44">
        <v>3.1801786997921299E-6</v>
      </c>
      <c r="K58" s="44">
        <v>3.1801786997921299E-6</v>
      </c>
      <c r="L58" s="44">
        <v>3.1801786997921299E-6</v>
      </c>
      <c r="M58" s="16">
        <f t="shared" si="0"/>
        <v>0</v>
      </c>
      <c r="N58" s="16">
        <f t="shared" si="1"/>
        <v>1</v>
      </c>
      <c r="O58" s="51"/>
      <c r="P58" s="2">
        <v>43840</v>
      </c>
      <c r="Q58" s="34">
        <v>3680</v>
      </c>
    </row>
    <row r="59" spans="1:17" ht="13" thickBot="1">
      <c r="A59" s="46">
        <v>43954</v>
      </c>
      <c r="B59" s="42">
        <v>1</v>
      </c>
      <c r="C59" s="43">
        <v>38491.9453125</v>
      </c>
      <c r="D59" s="43">
        <v>0</v>
      </c>
      <c r="E59" s="43">
        <v>0</v>
      </c>
      <c r="F59" s="43">
        <v>1.0736283290000001E-2</v>
      </c>
      <c r="G59" s="43">
        <v>1.0736283290000001E-2</v>
      </c>
      <c r="H59" s="43">
        <v>0</v>
      </c>
      <c r="I59" s="44">
        <v>3.1801786997921299E-6</v>
      </c>
      <c r="J59" s="44">
        <v>3.1801786997921299E-6</v>
      </c>
      <c r="K59" s="44">
        <v>3.1801786997921299E-6</v>
      </c>
      <c r="L59" s="44">
        <v>3.1801786997921299E-6</v>
      </c>
      <c r="M59" s="16">
        <f t="shared" si="0"/>
        <v>0</v>
      </c>
      <c r="N59" s="16">
        <f t="shared" si="1"/>
        <v>1</v>
      </c>
      <c r="O59" s="51"/>
      <c r="P59" s="2">
        <v>43841</v>
      </c>
      <c r="Q59" s="34">
        <v>3680</v>
      </c>
    </row>
    <row r="60" spans="1:17" ht="13" thickBot="1">
      <c r="A60" s="46">
        <v>43954</v>
      </c>
      <c r="B60" s="42">
        <v>2</v>
      </c>
      <c r="C60" s="43">
        <v>36225.63671875</v>
      </c>
      <c r="D60" s="43">
        <v>0</v>
      </c>
      <c r="E60" s="43">
        <v>0</v>
      </c>
      <c r="F60" s="43">
        <v>1.0736283290000001E-2</v>
      </c>
      <c r="G60" s="43">
        <v>1.0736283290000001E-2</v>
      </c>
      <c r="H60" s="43">
        <v>0</v>
      </c>
      <c r="I60" s="44">
        <v>3.1801786997921299E-6</v>
      </c>
      <c r="J60" s="44">
        <v>3.1801786997921299E-6</v>
      </c>
      <c r="K60" s="44">
        <v>3.1801786997921299E-6</v>
      </c>
      <c r="L60" s="44">
        <v>3.1801786997921299E-6</v>
      </c>
      <c r="M60" s="16">
        <f t="shared" si="0"/>
        <v>0</v>
      </c>
      <c r="N60" s="16">
        <f t="shared" si="1"/>
        <v>1</v>
      </c>
      <c r="O60" s="51"/>
      <c r="P60" s="2">
        <v>43842</v>
      </c>
      <c r="Q60" s="34">
        <v>3680</v>
      </c>
    </row>
    <row r="61" spans="1:17" ht="13" thickBot="1">
      <c r="A61" s="46">
        <v>43954</v>
      </c>
      <c r="B61" s="42">
        <v>3</v>
      </c>
      <c r="C61" s="43">
        <v>34425.6328125</v>
      </c>
      <c r="D61" s="43">
        <v>0</v>
      </c>
      <c r="E61" s="43">
        <v>0</v>
      </c>
      <c r="F61" s="43">
        <v>1.0736283290000001E-2</v>
      </c>
      <c r="G61" s="43">
        <v>1.0736283290000001E-2</v>
      </c>
      <c r="H61" s="43">
        <v>0</v>
      </c>
      <c r="I61" s="44">
        <v>3.1801786997921299E-6</v>
      </c>
      <c r="J61" s="44">
        <v>3.1801786997921299E-6</v>
      </c>
      <c r="K61" s="44">
        <v>3.1801786997921299E-6</v>
      </c>
      <c r="L61" s="44">
        <v>3.1801786997921299E-6</v>
      </c>
      <c r="M61" s="16">
        <f t="shared" si="0"/>
        <v>0</v>
      </c>
      <c r="N61" s="16">
        <f t="shared" si="1"/>
        <v>1</v>
      </c>
      <c r="O61" s="51"/>
      <c r="P61" s="2">
        <v>43843</v>
      </c>
      <c r="Q61" s="34">
        <v>3680</v>
      </c>
    </row>
    <row r="62" spans="1:17" ht="13" thickBot="1">
      <c r="A62" s="46">
        <v>43954</v>
      </c>
      <c r="B62" s="42">
        <v>4</v>
      </c>
      <c r="C62" s="43">
        <v>33263.99609375</v>
      </c>
      <c r="D62" s="43">
        <v>0</v>
      </c>
      <c r="E62" s="43">
        <v>0</v>
      </c>
      <c r="F62" s="43">
        <v>1.0736283290000001E-2</v>
      </c>
      <c r="G62" s="43">
        <v>1.0736283290000001E-2</v>
      </c>
      <c r="H62" s="43">
        <v>0</v>
      </c>
      <c r="I62" s="44">
        <v>3.1801786997921299E-6</v>
      </c>
      <c r="J62" s="44">
        <v>3.1801786997921299E-6</v>
      </c>
      <c r="K62" s="44">
        <v>3.1801786997921299E-6</v>
      </c>
      <c r="L62" s="44">
        <v>3.1801786997921299E-6</v>
      </c>
      <c r="M62" s="16">
        <f t="shared" si="0"/>
        <v>0</v>
      </c>
      <c r="N62" s="16">
        <f t="shared" si="1"/>
        <v>1</v>
      </c>
      <c r="O62" s="51"/>
      <c r="P62" s="2">
        <v>43844</v>
      </c>
      <c r="Q62" s="34">
        <v>3680</v>
      </c>
    </row>
    <row r="63" spans="1:17" ht="13" thickBot="1">
      <c r="A63" s="46">
        <v>43954</v>
      </c>
      <c r="B63" s="42">
        <v>5</v>
      </c>
      <c r="C63" s="43">
        <v>32521.83203125</v>
      </c>
      <c r="D63" s="43">
        <v>0</v>
      </c>
      <c r="E63" s="43">
        <v>0</v>
      </c>
      <c r="F63" s="43">
        <v>1.0736283290000001E-2</v>
      </c>
      <c r="G63" s="43">
        <v>1.0736283290000001E-2</v>
      </c>
      <c r="H63" s="43">
        <v>0</v>
      </c>
      <c r="I63" s="44">
        <v>3.1801786997921299E-6</v>
      </c>
      <c r="J63" s="44">
        <v>3.1801786997921299E-6</v>
      </c>
      <c r="K63" s="44">
        <v>3.1801786997921299E-6</v>
      </c>
      <c r="L63" s="44">
        <v>3.1801786997921299E-6</v>
      </c>
      <c r="M63" s="16">
        <f t="shared" si="0"/>
        <v>0</v>
      </c>
      <c r="N63" s="16">
        <f t="shared" si="1"/>
        <v>1</v>
      </c>
      <c r="O63" s="51"/>
      <c r="P63" s="2">
        <v>43845</v>
      </c>
      <c r="Q63" s="34">
        <v>3680</v>
      </c>
    </row>
    <row r="64" spans="1:17" ht="13" thickBot="1">
      <c r="A64" s="46">
        <v>43954</v>
      </c>
      <c r="B64" s="42">
        <v>6</v>
      </c>
      <c r="C64" s="43">
        <v>32142.578125</v>
      </c>
      <c r="D64" s="43">
        <v>0</v>
      </c>
      <c r="E64" s="43">
        <v>0</v>
      </c>
      <c r="F64" s="43">
        <v>1.0736283290000001E-2</v>
      </c>
      <c r="G64" s="43">
        <v>1.0736283290000001E-2</v>
      </c>
      <c r="H64" s="43">
        <v>0</v>
      </c>
      <c r="I64" s="44">
        <v>3.1801786997921299E-6</v>
      </c>
      <c r="J64" s="44">
        <v>3.1801786997921299E-6</v>
      </c>
      <c r="K64" s="44">
        <v>3.1801786997921299E-6</v>
      </c>
      <c r="L64" s="44">
        <v>3.1801786997921299E-6</v>
      </c>
      <c r="M64" s="16">
        <f t="shared" si="0"/>
        <v>0</v>
      </c>
      <c r="N64" s="16">
        <f t="shared" si="1"/>
        <v>1</v>
      </c>
      <c r="O64" s="51"/>
      <c r="P64" s="2">
        <v>43846</v>
      </c>
      <c r="Q64" s="34">
        <v>3680</v>
      </c>
    </row>
    <row r="65" spans="1:17" ht="13" thickBot="1">
      <c r="A65" s="46">
        <v>43954</v>
      </c>
      <c r="B65" s="42">
        <v>7</v>
      </c>
      <c r="C65" s="43">
        <v>31852.708984375</v>
      </c>
      <c r="D65" s="43">
        <v>0</v>
      </c>
      <c r="E65" s="43">
        <v>0</v>
      </c>
      <c r="F65" s="43">
        <v>0.34392644394900002</v>
      </c>
      <c r="G65" s="43">
        <v>0.42611186223199998</v>
      </c>
      <c r="H65" s="43">
        <v>8.2185418282000003E-2</v>
      </c>
      <c r="I65" s="44">
        <v>1.2621796800000001E-4</v>
      </c>
      <c r="J65" s="44">
        <v>1.0187394600000001E-4</v>
      </c>
      <c r="K65" s="44">
        <v>1.2621796800000001E-4</v>
      </c>
      <c r="L65" s="44">
        <v>1.0187394600000001E-4</v>
      </c>
      <c r="M65" s="16">
        <f t="shared" si="0"/>
        <v>0</v>
      </c>
      <c r="N65" s="16">
        <f t="shared" si="1"/>
        <v>1</v>
      </c>
      <c r="O65" s="51"/>
      <c r="P65" s="2">
        <v>43847</v>
      </c>
      <c r="Q65" s="34">
        <v>3680</v>
      </c>
    </row>
    <row r="66" spans="1:17" ht="13" thickBot="1">
      <c r="A66" s="46">
        <v>43954</v>
      </c>
      <c r="B66" s="42">
        <v>8</v>
      </c>
      <c r="C66" s="43">
        <v>31815.1640625</v>
      </c>
      <c r="D66" s="43">
        <v>208.7</v>
      </c>
      <c r="E66" s="43">
        <v>200.7</v>
      </c>
      <c r="F66" s="43">
        <v>280.227071445739</v>
      </c>
      <c r="G66" s="43">
        <v>286.44618367877803</v>
      </c>
      <c r="H66" s="43">
        <v>6.2191122330389996</v>
      </c>
      <c r="I66" s="44">
        <v>2.3029082842999999E-2</v>
      </c>
      <c r="J66" s="44">
        <v>2.1186928745E-2</v>
      </c>
      <c r="K66" s="44">
        <v>2.5398751088999999E-2</v>
      </c>
      <c r="L66" s="44">
        <v>2.3556596991999999E-2</v>
      </c>
      <c r="M66" s="16">
        <f t="shared" si="0"/>
        <v>1</v>
      </c>
      <c r="N66" s="16">
        <f t="shared" si="1"/>
        <v>1</v>
      </c>
      <c r="O66" s="51"/>
      <c r="P66" s="2">
        <v>43848</v>
      </c>
      <c r="Q66" s="34">
        <v>3680</v>
      </c>
    </row>
    <row r="67" spans="1:17" ht="13" thickBot="1">
      <c r="A67" s="46">
        <v>43954</v>
      </c>
      <c r="B67" s="42">
        <v>9</v>
      </c>
      <c r="C67" s="43">
        <v>33617.40234375</v>
      </c>
      <c r="D67" s="43">
        <v>1569.8</v>
      </c>
      <c r="E67" s="43">
        <v>1569.8</v>
      </c>
      <c r="F67" s="43">
        <v>1690.4352996420901</v>
      </c>
      <c r="G67" s="43">
        <v>1695.9174035143801</v>
      </c>
      <c r="H67" s="43">
        <v>5.4821038722989996</v>
      </c>
      <c r="I67" s="44">
        <v>3.7357050804000001E-2</v>
      </c>
      <c r="J67" s="44">
        <v>3.573320487E-2</v>
      </c>
      <c r="K67" s="44">
        <v>3.7357050804000001E-2</v>
      </c>
      <c r="L67" s="44">
        <v>3.573320487E-2</v>
      </c>
      <c r="M67" s="16">
        <f t="shared" si="0"/>
        <v>1</v>
      </c>
      <c r="N67" s="16">
        <f t="shared" si="1"/>
        <v>1</v>
      </c>
      <c r="O67" s="51"/>
      <c r="P67" s="2">
        <v>43849</v>
      </c>
      <c r="Q67" s="34">
        <v>3680</v>
      </c>
    </row>
    <row r="68" spans="1:17" ht="13" thickBot="1">
      <c r="A68" s="46">
        <v>43954</v>
      </c>
      <c r="B68" s="42">
        <v>10</v>
      </c>
      <c r="C68" s="43">
        <v>36421.4140625</v>
      </c>
      <c r="D68" s="43">
        <v>2584</v>
      </c>
      <c r="E68" s="43">
        <v>2584</v>
      </c>
      <c r="F68" s="43">
        <v>2543.8685706132001</v>
      </c>
      <c r="G68" s="43">
        <v>2550.3418242108801</v>
      </c>
      <c r="H68" s="43">
        <v>6.4732535976829997</v>
      </c>
      <c r="I68" s="44">
        <v>9.9698388000000002E-3</v>
      </c>
      <c r="J68" s="44">
        <v>1.1887271737000001E-2</v>
      </c>
      <c r="K68" s="44">
        <v>9.9698388000000002E-3</v>
      </c>
      <c r="L68" s="44">
        <v>1.1887271737000001E-2</v>
      </c>
      <c r="M68" s="16">
        <f t="shared" si="0"/>
        <v>1</v>
      </c>
      <c r="N68" s="16">
        <f t="shared" si="1"/>
        <v>0</v>
      </c>
      <c r="O68" s="51"/>
      <c r="P68" s="2">
        <v>43850</v>
      </c>
      <c r="Q68" s="34">
        <v>3680</v>
      </c>
    </row>
    <row r="69" spans="1:17" ht="13" thickBot="1">
      <c r="A69" s="46">
        <v>43954</v>
      </c>
      <c r="B69" s="42">
        <v>11</v>
      </c>
      <c r="C69" s="43">
        <v>39556.8046875</v>
      </c>
      <c r="D69" s="43">
        <v>2793.4</v>
      </c>
      <c r="E69" s="43">
        <v>2793.1</v>
      </c>
      <c r="F69" s="43">
        <v>2685.3206147098499</v>
      </c>
      <c r="G69" s="43">
        <v>2698.7322031434401</v>
      </c>
      <c r="H69" s="43">
        <v>13.411588433583001</v>
      </c>
      <c r="I69" s="44">
        <v>2.8041409021E-2</v>
      </c>
      <c r="J69" s="44">
        <v>3.2014035927000001E-2</v>
      </c>
      <c r="K69" s="44">
        <v>2.7952546461999999E-2</v>
      </c>
      <c r="L69" s="44">
        <v>3.1925173367000001E-2</v>
      </c>
      <c r="M69" s="16">
        <f t="shared" si="0"/>
        <v>1</v>
      </c>
      <c r="N69" s="16">
        <f t="shared" si="1"/>
        <v>0</v>
      </c>
      <c r="O69" s="51"/>
      <c r="P69" s="2">
        <v>43851</v>
      </c>
      <c r="Q69" s="34">
        <v>3680</v>
      </c>
    </row>
    <row r="70" spans="1:17" ht="13" thickBot="1">
      <c r="A70" s="46">
        <v>43954</v>
      </c>
      <c r="B70" s="42">
        <v>12</v>
      </c>
      <c r="C70" s="43">
        <v>42716.52734375</v>
      </c>
      <c r="D70" s="43">
        <v>2842.4</v>
      </c>
      <c r="E70" s="43">
        <v>2842.4</v>
      </c>
      <c r="F70" s="43">
        <v>2764.64529628224</v>
      </c>
      <c r="G70" s="43">
        <v>2777.2722458553299</v>
      </c>
      <c r="H70" s="43">
        <v>12.626949573092</v>
      </c>
      <c r="I70" s="44">
        <v>1.9291396369E-2</v>
      </c>
      <c r="J70" s="44">
        <v>2.3031606550999999E-2</v>
      </c>
      <c r="K70" s="44">
        <v>1.9291396369E-2</v>
      </c>
      <c r="L70" s="44">
        <v>2.3031606550999999E-2</v>
      </c>
      <c r="M70" s="16">
        <f t="shared" si="0"/>
        <v>1</v>
      </c>
      <c r="N70" s="16">
        <f t="shared" si="1"/>
        <v>0</v>
      </c>
      <c r="O70" s="51"/>
      <c r="P70" s="2">
        <v>43852</v>
      </c>
      <c r="Q70" s="34">
        <v>3680</v>
      </c>
    </row>
    <row r="71" spans="1:17" ht="13" thickBot="1">
      <c r="A71" s="46">
        <v>43954</v>
      </c>
      <c r="B71" s="42">
        <v>13</v>
      </c>
      <c r="C71" s="43">
        <v>45929.828125</v>
      </c>
      <c r="D71" s="43">
        <v>2835.9</v>
      </c>
      <c r="E71" s="43">
        <v>2835.9</v>
      </c>
      <c r="F71" s="43">
        <v>2813.9275456667001</v>
      </c>
      <c r="G71" s="43">
        <v>2821.33115671423</v>
      </c>
      <c r="H71" s="43">
        <v>7.4036110475320003</v>
      </c>
      <c r="I71" s="44">
        <v>4.3154156649999999E-3</v>
      </c>
      <c r="J71" s="44">
        <v>6.5084284160000002E-3</v>
      </c>
      <c r="K71" s="44">
        <v>4.3154156649999999E-3</v>
      </c>
      <c r="L71" s="44">
        <v>6.5084284160000002E-3</v>
      </c>
      <c r="M71" s="16">
        <f t="shared" si="0"/>
        <v>1</v>
      </c>
      <c r="N71" s="16">
        <f t="shared" si="1"/>
        <v>0</v>
      </c>
      <c r="O71" s="51"/>
      <c r="P71" s="2">
        <v>43853</v>
      </c>
      <c r="Q71" s="34">
        <v>3680</v>
      </c>
    </row>
    <row r="72" spans="1:17" ht="13" thickBot="1">
      <c r="A72" s="46">
        <v>43954</v>
      </c>
      <c r="B72" s="42">
        <v>14</v>
      </c>
      <c r="C72" s="43">
        <v>49074.13671875</v>
      </c>
      <c r="D72" s="43">
        <v>2805.4</v>
      </c>
      <c r="E72" s="43">
        <v>2805.4</v>
      </c>
      <c r="F72" s="43">
        <v>2793.8197908549801</v>
      </c>
      <c r="G72" s="43">
        <v>2806.8502265718198</v>
      </c>
      <c r="H72" s="43">
        <v>13.030435716841</v>
      </c>
      <c r="I72" s="44">
        <v>4.2956948200000001E-4</v>
      </c>
      <c r="J72" s="44">
        <v>3.4301567369999998E-3</v>
      </c>
      <c r="K72" s="44">
        <v>4.2956948200000001E-4</v>
      </c>
      <c r="L72" s="44">
        <v>3.4301567369999998E-3</v>
      </c>
      <c r="M72" s="16">
        <f t="shared" si="0"/>
        <v>1</v>
      </c>
      <c r="N72" s="16">
        <f t="shared" si="1"/>
        <v>1</v>
      </c>
      <c r="O72" s="51"/>
      <c r="P72" s="2">
        <v>43854</v>
      </c>
      <c r="Q72" s="34">
        <v>3680</v>
      </c>
    </row>
    <row r="73" spans="1:17" ht="13" thickBot="1">
      <c r="A73" s="46">
        <v>43954</v>
      </c>
      <c r="B73" s="42">
        <v>15</v>
      </c>
      <c r="C73" s="43">
        <v>51689.6171875</v>
      </c>
      <c r="D73" s="43">
        <v>2813.9</v>
      </c>
      <c r="E73" s="43">
        <v>2813.9</v>
      </c>
      <c r="F73" s="43">
        <v>2742.1551940536501</v>
      </c>
      <c r="G73" s="43">
        <v>2756.2557699860499</v>
      </c>
      <c r="H73" s="43">
        <v>14.100575932396</v>
      </c>
      <c r="I73" s="44">
        <v>1.7074712680999998E-2</v>
      </c>
      <c r="J73" s="44">
        <v>2.1251423562000001E-2</v>
      </c>
      <c r="K73" s="44">
        <v>1.7074712680999998E-2</v>
      </c>
      <c r="L73" s="44">
        <v>2.1251423562000001E-2</v>
      </c>
      <c r="M73" s="16">
        <f t="shared" si="0"/>
        <v>1</v>
      </c>
      <c r="N73" s="16">
        <f t="shared" si="1"/>
        <v>0</v>
      </c>
      <c r="O73" s="51"/>
      <c r="P73" s="2">
        <v>43855</v>
      </c>
      <c r="Q73" s="34">
        <v>3680</v>
      </c>
    </row>
    <row r="74" spans="1:17" ht="13" thickBot="1">
      <c r="A74" s="46">
        <v>43954</v>
      </c>
      <c r="B74" s="42">
        <v>16</v>
      </c>
      <c r="C74" s="43">
        <v>53867.703125</v>
      </c>
      <c r="D74" s="43">
        <v>2781.9</v>
      </c>
      <c r="E74" s="43">
        <v>2781.9</v>
      </c>
      <c r="F74" s="43">
        <v>2715.6760826646</v>
      </c>
      <c r="G74" s="43">
        <v>2732.27703228262</v>
      </c>
      <c r="H74" s="43">
        <v>16.600949618021001</v>
      </c>
      <c r="I74" s="44">
        <v>1.4698746360999999E-2</v>
      </c>
      <c r="J74" s="44">
        <v>1.9616089258E-2</v>
      </c>
      <c r="K74" s="44">
        <v>1.4698746360999999E-2</v>
      </c>
      <c r="L74" s="44">
        <v>1.9616089258E-2</v>
      </c>
      <c r="M74" s="16">
        <f t="shared" si="0"/>
        <v>1</v>
      </c>
      <c r="N74" s="16">
        <f t="shared" si="1"/>
        <v>0</v>
      </c>
      <c r="O74" s="51"/>
      <c r="P74" s="2">
        <v>43856</v>
      </c>
      <c r="Q74" s="34">
        <v>3680</v>
      </c>
    </row>
    <row r="75" spans="1:17" ht="13" thickBot="1">
      <c r="A75" s="46">
        <v>43954</v>
      </c>
      <c r="B75" s="42">
        <v>17</v>
      </c>
      <c r="C75" s="43">
        <v>55364.41015625</v>
      </c>
      <c r="D75" s="43">
        <v>2688.9</v>
      </c>
      <c r="E75" s="43">
        <v>2688.9</v>
      </c>
      <c r="F75" s="43">
        <v>2646.5733931284499</v>
      </c>
      <c r="G75" s="43">
        <v>2665.9301924512101</v>
      </c>
      <c r="H75" s="43">
        <v>19.356799322764001</v>
      </c>
      <c r="I75" s="44">
        <v>6.8038529459999997E-3</v>
      </c>
      <c r="J75" s="44">
        <v>1.2537502035E-2</v>
      </c>
      <c r="K75" s="44">
        <v>6.8038529459999997E-3</v>
      </c>
      <c r="L75" s="44">
        <v>1.2537502035E-2</v>
      </c>
      <c r="M75" s="16">
        <f t="shared" si="0"/>
        <v>1</v>
      </c>
      <c r="N75" s="16">
        <f t="shared" si="1"/>
        <v>0</v>
      </c>
      <c r="O75" s="51"/>
      <c r="P75" s="2">
        <v>43857</v>
      </c>
      <c r="Q75" s="34">
        <v>3800</v>
      </c>
    </row>
    <row r="76" spans="1:17" ht="13" thickBot="1">
      <c r="A76" s="46">
        <v>43954</v>
      </c>
      <c r="B76" s="42">
        <v>18</v>
      </c>
      <c r="C76" s="43">
        <v>56020.18359375</v>
      </c>
      <c r="D76" s="43">
        <v>2565.5</v>
      </c>
      <c r="E76" s="43">
        <v>2565.5</v>
      </c>
      <c r="F76" s="43">
        <v>2132.3308021246098</v>
      </c>
      <c r="G76" s="43">
        <v>2154.3758557777901</v>
      </c>
      <c r="H76" s="43">
        <v>22.045053653187001</v>
      </c>
      <c r="I76" s="44">
        <v>0.121778478738</v>
      </c>
      <c r="J76" s="44">
        <v>0.128308411692</v>
      </c>
      <c r="K76" s="44">
        <v>0.121778478738</v>
      </c>
      <c r="L76" s="44">
        <v>0.128308411692</v>
      </c>
      <c r="M76" s="16">
        <f t="shared" ref="M76:M139" si="2">IF(F76&gt;5,1,0)</f>
        <v>1</v>
      </c>
      <c r="N76" s="16">
        <f t="shared" ref="N76:N139" si="3">IF(G76&gt;E76,1,0)</f>
        <v>0</v>
      </c>
      <c r="O76" s="51"/>
      <c r="P76" s="2">
        <v>43858</v>
      </c>
      <c r="Q76" s="34">
        <v>3800</v>
      </c>
    </row>
    <row r="77" spans="1:17" ht="13" thickBot="1">
      <c r="A77" s="46">
        <v>43954</v>
      </c>
      <c r="B77" s="42">
        <v>19</v>
      </c>
      <c r="C77" s="43">
        <v>55193.76171875</v>
      </c>
      <c r="D77" s="43">
        <v>1928</v>
      </c>
      <c r="E77" s="43">
        <v>1928</v>
      </c>
      <c r="F77" s="43">
        <v>1618.2993311898999</v>
      </c>
      <c r="G77" s="43">
        <v>1710.25950001505</v>
      </c>
      <c r="H77" s="43">
        <v>91.960168825150006</v>
      </c>
      <c r="I77" s="44">
        <v>6.4496593596999996E-2</v>
      </c>
      <c r="J77" s="44">
        <v>9.1735980097E-2</v>
      </c>
      <c r="K77" s="44">
        <v>6.4496593596999996E-2</v>
      </c>
      <c r="L77" s="44">
        <v>9.1735980097E-2</v>
      </c>
      <c r="M77" s="16">
        <f t="shared" si="2"/>
        <v>1</v>
      </c>
      <c r="N77" s="16">
        <f t="shared" si="3"/>
        <v>0</v>
      </c>
      <c r="O77" s="51"/>
      <c r="P77" s="2">
        <v>43859</v>
      </c>
      <c r="Q77" s="34">
        <v>3800</v>
      </c>
    </row>
    <row r="78" spans="1:17" ht="13" thickBot="1">
      <c r="A78" s="46">
        <v>43954</v>
      </c>
      <c r="B78" s="42">
        <v>20</v>
      </c>
      <c r="C78" s="43">
        <v>52803.3203125</v>
      </c>
      <c r="D78" s="43">
        <v>549.4</v>
      </c>
      <c r="E78" s="43">
        <v>549.4</v>
      </c>
      <c r="F78" s="43">
        <v>695.14322156344201</v>
      </c>
      <c r="G78" s="43">
        <v>701.97628042599501</v>
      </c>
      <c r="H78" s="43">
        <v>6.833058862553</v>
      </c>
      <c r="I78" s="44">
        <v>4.519439586E-2</v>
      </c>
      <c r="J78" s="44">
        <v>4.3170385534000003E-2</v>
      </c>
      <c r="K78" s="44">
        <v>4.519439586E-2</v>
      </c>
      <c r="L78" s="44">
        <v>4.3170385534000003E-2</v>
      </c>
      <c r="M78" s="16">
        <f t="shared" si="2"/>
        <v>1</v>
      </c>
      <c r="N78" s="16">
        <f t="shared" si="3"/>
        <v>1</v>
      </c>
      <c r="O78" s="51"/>
      <c r="P78" s="2">
        <v>43860</v>
      </c>
      <c r="Q78" s="34">
        <v>3800</v>
      </c>
    </row>
    <row r="79" spans="1:17" ht="13" thickBot="1">
      <c r="A79" s="46">
        <v>43954</v>
      </c>
      <c r="B79" s="42">
        <v>21</v>
      </c>
      <c r="C79" s="43">
        <v>50899.19921875</v>
      </c>
      <c r="D79" s="43">
        <v>37.700000000000003</v>
      </c>
      <c r="E79" s="43">
        <v>34.700000000000003</v>
      </c>
      <c r="F79" s="43">
        <v>21.339292446259002</v>
      </c>
      <c r="G79" s="43">
        <v>22.339473515615001</v>
      </c>
      <c r="H79" s="43">
        <v>1.000181069355</v>
      </c>
      <c r="I79" s="44">
        <v>4.5499189820000004E-3</v>
      </c>
      <c r="J79" s="44">
        <v>4.8461811469999996E-3</v>
      </c>
      <c r="K79" s="44">
        <v>3.6612933890000001E-3</v>
      </c>
      <c r="L79" s="44">
        <v>3.9575555549999997E-3</v>
      </c>
      <c r="M79" s="16">
        <f t="shared" si="2"/>
        <v>1</v>
      </c>
      <c r="N79" s="16">
        <f t="shared" si="3"/>
        <v>0</v>
      </c>
      <c r="O79" s="51"/>
      <c r="P79" s="2">
        <v>43861</v>
      </c>
      <c r="Q79" s="34">
        <v>3800</v>
      </c>
    </row>
    <row r="80" spans="1:17" ht="13" thickBot="1">
      <c r="A80" s="46">
        <v>43954</v>
      </c>
      <c r="B80" s="42">
        <v>22</v>
      </c>
      <c r="C80" s="43">
        <v>48941.5625</v>
      </c>
      <c r="D80" s="43">
        <v>0</v>
      </c>
      <c r="E80" s="43">
        <v>0</v>
      </c>
      <c r="F80" s="43">
        <v>1.1245974715000001E-2</v>
      </c>
      <c r="G80" s="43">
        <v>1.9868197281000002E-2</v>
      </c>
      <c r="H80" s="43">
        <v>8.6222225659999992E-3</v>
      </c>
      <c r="I80" s="44">
        <v>5.8851295265786001E-6</v>
      </c>
      <c r="J80" s="44">
        <v>3.3311536478572601E-6</v>
      </c>
      <c r="K80" s="44">
        <v>5.8851295265786001E-6</v>
      </c>
      <c r="L80" s="44">
        <v>3.3311536478572601E-6</v>
      </c>
      <c r="M80" s="16">
        <f t="shared" si="2"/>
        <v>0</v>
      </c>
      <c r="N80" s="16">
        <f t="shared" si="3"/>
        <v>1</v>
      </c>
      <c r="O80" s="51"/>
    </row>
    <row r="81" spans="1:15" ht="13" thickBot="1">
      <c r="A81" s="46">
        <v>43954</v>
      </c>
      <c r="B81" s="42">
        <v>23</v>
      </c>
      <c r="C81" s="43">
        <v>45834.640625</v>
      </c>
      <c r="D81" s="43">
        <v>0</v>
      </c>
      <c r="E81" s="43">
        <v>0</v>
      </c>
      <c r="F81" s="43">
        <v>1.1245974715000001E-2</v>
      </c>
      <c r="G81" s="43">
        <v>0.111245976205</v>
      </c>
      <c r="H81" s="43">
        <v>0.10000000149</v>
      </c>
      <c r="I81" s="44">
        <v>3.2952007169811103E-5</v>
      </c>
      <c r="J81" s="44">
        <v>3.3311536478572601E-6</v>
      </c>
      <c r="K81" s="44">
        <v>3.2952007169811103E-5</v>
      </c>
      <c r="L81" s="44">
        <v>3.3311536478572601E-6</v>
      </c>
      <c r="M81" s="16">
        <f t="shared" si="2"/>
        <v>0</v>
      </c>
      <c r="N81" s="16">
        <f t="shared" si="3"/>
        <v>1</v>
      </c>
      <c r="O81" s="51"/>
    </row>
    <row r="82" spans="1:15" ht="13" thickBot="1">
      <c r="A82" s="46">
        <v>43954</v>
      </c>
      <c r="B82" s="42">
        <v>24</v>
      </c>
      <c r="C82" s="43">
        <v>42478.23828125</v>
      </c>
      <c r="D82" s="43">
        <v>0</v>
      </c>
      <c r="E82" s="43">
        <v>0</v>
      </c>
      <c r="F82" s="43">
        <v>1.1245974715000001E-2</v>
      </c>
      <c r="G82" s="43">
        <v>0.21700153349699999</v>
      </c>
      <c r="H82" s="43">
        <v>0.205755558782</v>
      </c>
      <c r="I82" s="44">
        <v>6.4277705420006095E-5</v>
      </c>
      <c r="J82" s="44">
        <v>3.3311536478572601E-6</v>
      </c>
      <c r="K82" s="44">
        <v>6.4277705420006095E-5</v>
      </c>
      <c r="L82" s="44">
        <v>3.3311536478572601E-6</v>
      </c>
      <c r="M82" s="16">
        <f t="shared" si="2"/>
        <v>0</v>
      </c>
      <c r="N82" s="16">
        <f t="shared" si="3"/>
        <v>1</v>
      </c>
      <c r="O82" s="51"/>
    </row>
    <row r="83" spans="1:15" ht="13" thickBot="1">
      <c r="A83" s="46">
        <v>43955</v>
      </c>
      <c r="B83" s="42">
        <v>1</v>
      </c>
      <c r="C83" s="43">
        <v>39420.19140625</v>
      </c>
      <c r="D83" s="43">
        <v>0</v>
      </c>
      <c r="E83" s="43">
        <v>0</v>
      </c>
      <c r="F83" s="43">
        <v>1.1245974715000001E-2</v>
      </c>
      <c r="G83" s="43">
        <v>0.19526819969600001</v>
      </c>
      <c r="H83" s="43">
        <v>0.18402222498099999</v>
      </c>
      <c r="I83" s="44">
        <v>5.7840106545111602E-5</v>
      </c>
      <c r="J83" s="44">
        <v>3.3311536478572601E-6</v>
      </c>
      <c r="K83" s="44">
        <v>5.7840106545111602E-5</v>
      </c>
      <c r="L83" s="44">
        <v>3.3311536478572601E-6</v>
      </c>
      <c r="M83" s="16">
        <f t="shared" si="2"/>
        <v>0</v>
      </c>
      <c r="N83" s="16">
        <f t="shared" si="3"/>
        <v>1</v>
      </c>
      <c r="O83" s="51"/>
    </row>
    <row r="84" spans="1:15" ht="13" thickBot="1">
      <c r="A84" s="46">
        <v>43955</v>
      </c>
      <c r="B84" s="42">
        <v>2</v>
      </c>
      <c r="C84" s="43">
        <v>37132.88671875</v>
      </c>
      <c r="D84" s="43">
        <v>0</v>
      </c>
      <c r="E84" s="43">
        <v>0</v>
      </c>
      <c r="F84" s="43">
        <v>1.1245974715000001E-2</v>
      </c>
      <c r="G84" s="43">
        <v>0.16124597695000001</v>
      </c>
      <c r="H84" s="43">
        <v>0.15000000223500001</v>
      </c>
      <c r="I84" s="44">
        <v>4.7762433930787998E-5</v>
      </c>
      <c r="J84" s="44">
        <v>3.3311536478572601E-6</v>
      </c>
      <c r="K84" s="44">
        <v>4.7762433930787998E-5</v>
      </c>
      <c r="L84" s="44">
        <v>3.3311536478572601E-6</v>
      </c>
      <c r="M84" s="16">
        <f t="shared" si="2"/>
        <v>0</v>
      </c>
      <c r="N84" s="16">
        <f t="shared" si="3"/>
        <v>1</v>
      </c>
      <c r="O84" s="51"/>
    </row>
    <row r="85" spans="1:15" ht="13" thickBot="1">
      <c r="A85" s="46">
        <v>43955</v>
      </c>
      <c r="B85" s="42">
        <v>3</v>
      </c>
      <c r="C85" s="43">
        <v>35593.46484375</v>
      </c>
      <c r="D85" s="43">
        <v>0</v>
      </c>
      <c r="E85" s="43">
        <v>0</v>
      </c>
      <c r="F85" s="43">
        <v>1.1245974715000001E-2</v>
      </c>
      <c r="G85" s="43">
        <v>1.1245974715000001E-2</v>
      </c>
      <c r="H85" s="43">
        <v>0</v>
      </c>
      <c r="I85" s="44">
        <v>3.3311536478572601E-6</v>
      </c>
      <c r="J85" s="44">
        <v>3.3311536478572601E-6</v>
      </c>
      <c r="K85" s="44">
        <v>3.3311536478572601E-6</v>
      </c>
      <c r="L85" s="44">
        <v>3.3311536478572601E-6</v>
      </c>
      <c r="M85" s="16">
        <f t="shared" si="2"/>
        <v>0</v>
      </c>
      <c r="N85" s="16">
        <f t="shared" si="3"/>
        <v>1</v>
      </c>
      <c r="O85" s="51"/>
    </row>
    <row r="86" spans="1:15" ht="13" thickBot="1">
      <c r="A86" s="46">
        <v>43955</v>
      </c>
      <c r="B86" s="42">
        <v>4</v>
      </c>
      <c r="C86" s="43">
        <v>34626.98046875</v>
      </c>
      <c r="D86" s="43">
        <v>0</v>
      </c>
      <c r="E86" s="43">
        <v>0</v>
      </c>
      <c r="F86" s="43">
        <v>1.1245974715000001E-2</v>
      </c>
      <c r="G86" s="43">
        <v>1.1245974715000001E-2</v>
      </c>
      <c r="H86" s="43">
        <v>0</v>
      </c>
      <c r="I86" s="44">
        <v>3.3311536478572601E-6</v>
      </c>
      <c r="J86" s="44">
        <v>3.3311536478572601E-6</v>
      </c>
      <c r="K86" s="44">
        <v>3.3311536478572601E-6</v>
      </c>
      <c r="L86" s="44">
        <v>3.3311536478572601E-6</v>
      </c>
      <c r="M86" s="16">
        <f t="shared" si="2"/>
        <v>0</v>
      </c>
      <c r="N86" s="16">
        <f t="shared" si="3"/>
        <v>1</v>
      </c>
      <c r="O86" s="51"/>
    </row>
    <row r="87" spans="1:15" ht="13" thickBot="1">
      <c r="A87" s="46">
        <v>43955</v>
      </c>
      <c r="B87" s="42">
        <v>5</v>
      </c>
      <c r="C87" s="43">
        <v>34409.109375</v>
      </c>
      <c r="D87" s="43">
        <v>0</v>
      </c>
      <c r="E87" s="43">
        <v>0</v>
      </c>
      <c r="F87" s="43">
        <v>1.1245974715000001E-2</v>
      </c>
      <c r="G87" s="43">
        <v>0.19457931077999999</v>
      </c>
      <c r="H87" s="43">
        <v>0.18333333606499999</v>
      </c>
      <c r="I87" s="44">
        <v>5.7636051771439202E-5</v>
      </c>
      <c r="J87" s="44">
        <v>3.3311536478572601E-6</v>
      </c>
      <c r="K87" s="44">
        <v>5.7636051771439202E-5</v>
      </c>
      <c r="L87" s="44">
        <v>3.3311536478572601E-6</v>
      </c>
      <c r="M87" s="16">
        <f t="shared" si="2"/>
        <v>0</v>
      </c>
      <c r="N87" s="16">
        <f t="shared" si="3"/>
        <v>1</v>
      </c>
      <c r="O87" s="51"/>
    </row>
    <row r="88" spans="1:15" ht="13" thickBot="1">
      <c r="A88" s="46">
        <v>43955</v>
      </c>
      <c r="B88" s="42">
        <v>6</v>
      </c>
      <c r="C88" s="43">
        <v>35043.8203125</v>
      </c>
      <c r="D88" s="43">
        <v>0</v>
      </c>
      <c r="E88" s="43">
        <v>0</v>
      </c>
      <c r="F88" s="43">
        <v>1.1245974715000001E-2</v>
      </c>
      <c r="G88" s="43">
        <v>0.211245977695</v>
      </c>
      <c r="H88" s="43">
        <v>0.20000000298000001</v>
      </c>
      <c r="I88" s="44">
        <v>6.2572860691764804E-5</v>
      </c>
      <c r="J88" s="44">
        <v>3.3311536478572601E-6</v>
      </c>
      <c r="K88" s="44">
        <v>6.2572860691764804E-5</v>
      </c>
      <c r="L88" s="44">
        <v>3.3311536478572601E-6</v>
      </c>
      <c r="M88" s="16">
        <f t="shared" si="2"/>
        <v>0</v>
      </c>
      <c r="N88" s="16">
        <f t="shared" si="3"/>
        <v>1</v>
      </c>
      <c r="O88" s="51"/>
    </row>
    <row r="89" spans="1:15" ht="13" thickBot="1">
      <c r="A89" s="46">
        <v>43955</v>
      </c>
      <c r="B89" s="42">
        <v>7</v>
      </c>
      <c r="C89" s="43">
        <v>36264.11328125</v>
      </c>
      <c r="D89" s="43">
        <v>0</v>
      </c>
      <c r="E89" s="43">
        <v>0</v>
      </c>
      <c r="F89" s="43">
        <v>1.8589781957E-2</v>
      </c>
      <c r="G89" s="43">
        <v>0.57228509682899997</v>
      </c>
      <c r="H89" s="43">
        <v>0.55369531487199997</v>
      </c>
      <c r="I89" s="44">
        <v>1.6951572699999999E-4</v>
      </c>
      <c r="J89" s="44">
        <v>5.5064520015481696E-6</v>
      </c>
      <c r="K89" s="44">
        <v>1.6951572699999999E-4</v>
      </c>
      <c r="L89" s="44">
        <v>5.5064520015481696E-6</v>
      </c>
      <c r="M89" s="16">
        <f t="shared" si="2"/>
        <v>0</v>
      </c>
      <c r="N89" s="16">
        <f t="shared" si="3"/>
        <v>1</v>
      </c>
      <c r="O89" s="51"/>
    </row>
    <row r="90" spans="1:15" ht="13" thickBot="1">
      <c r="A90" s="46">
        <v>43955</v>
      </c>
      <c r="B90" s="42">
        <v>8</v>
      </c>
      <c r="C90" s="43">
        <v>37386.58984375</v>
      </c>
      <c r="D90" s="43">
        <v>216.8</v>
      </c>
      <c r="E90" s="43">
        <v>206.2</v>
      </c>
      <c r="F90" s="43">
        <v>279.52271244868899</v>
      </c>
      <c r="G90" s="43">
        <v>319.23056154806102</v>
      </c>
      <c r="H90" s="43">
        <v>39.707849099371998</v>
      </c>
      <c r="I90" s="44">
        <v>3.0340806145E-2</v>
      </c>
      <c r="J90" s="44">
        <v>1.8579002502000001E-2</v>
      </c>
      <c r="K90" s="44">
        <v>3.3480616572000001E-2</v>
      </c>
      <c r="L90" s="44">
        <v>2.1718812928999999E-2</v>
      </c>
      <c r="M90" s="16">
        <f t="shared" si="2"/>
        <v>1</v>
      </c>
      <c r="N90" s="16">
        <f t="shared" si="3"/>
        <v>1</v>
      </c>
      <c r="O90" s="51"/>
    </row>
    <row r="91" spans="1:15" ht="13" thickBot="1">
      <c r="A91" s="46">
        <v>43955</v>
      </c>
      <c r="B91" s="42">
        <v>9</v>
      </c>
      <c r="C91" s="43">
        <v>39429.71875</v>
      </c>
      <c r="D91" s="43">
        <v>1615.3</v>
      </c>
      <c r="E91" s="43">
        <v>1615.3</v>
      </c>
      <c r="F91" s="43">
        <v>1740.6887781212099</v>
      </c>
      <c r="G91" s="43">
        <v>1748.04435636997</v>
      </c>
      <c r="H91" s="43">
        <v>7.3555782487650001</v>
      </c>
      <c r="I91" s="44">
        <v>3.9320010773E-2</v>
      </c>
      <c r="J91" s="44">
        <v>3.7141225745999998E-2</v>
      </c>
      <c r="K91" s="44">
        <v>3.9320010773E-2</v>
      </c>
      <c r="L91" s="44">
        <v>3.7141225745999998E-2</v>
      </c>
      <c r="M91" s="16">
        <f t="shared" si="2"/>
        <v>1</v>
      </c>
      <c r="N91" s="16">
        <f t="shared" si="3"/>
        <v>1</v>
      </c>
      <c r="O91" s="51"/>
    </row>
    <row r="92" spans="1:15" ht="13" thickBot="1">
      <c r="A92" s="46">
        <v>43955</v>
      </c>
      <c r="B92" s="42">
        <v>10</v>
      </c>
      <c r="C92" s="43">
        <v>41985.3359375</v>
      </c>
      <c r="D92" s="43">
        <v>2635</v>
      </c>
      <c r="E92" s="43">
        <v>2635</v>
      </c>
      <c r="F92" s="43">
        <v>2564.16998207092</v>
      </c>
      <c r="G92" s="43">
        <v>2570.85153912438</v>
      </c>
      <c r="H92" s="43">
        <v>6.6815570534599997</v>
      </c>
      <c r="I92" s="44">
        <v>1.9001321349000001E-2</v>
      </c>
      <c r="J92" s="44">
        <v>2.0980455546999999E-2</v>
      </c>
      <c r="K92" s="44">
        <v>1.9001321349000001E-2</v>
      </c>
      <c r="L92" s="44">
        <v>2.0980455546999999E-2</v>
      </c>
      <c r="M92" s="16">
        <f t="shared" si="2"/>
        <v>1</v>
      </c>
      <c r="N92" s="16">
        <f t="shared" si="3"/>
        <v>0</v>
      </c>
      <c r="O92" s="51"/>
    </row>
    <row r="93" spans="1:15" ht="13" thickBot="1">
      <c r="A93" s="46">
        <v>43955</v>
      </c>
      <c r="B93" s="42">
        <v>11</v>
      </c>
      <c r="C93" s="43">
        <v>44812.79296875</v>
      </c>
      <c r="D93" s="43">
        <v>2852</v>
      </c>
      <c r="E93" s="43">
        <v>2852</v>
      </c>
      <c r="F93" s="43">
        <v>2722.5338221130201</v>
      </c>
      <c r="G93" s="43">
        <v>2744.0676888923399</v>
      </c>
      <c r="H93" s="43">
        <v>21.533866779324001</v>
      </c>
      <c r="I93" s="44">
        <v>3.1970471298999999E-2</v>
      </c>
      <c r="J93" s="44">
        <v>3.8348986340000002E-2</v>
      </c>
      <c r="K93" s="44">
        <v>3.1970471298999999E-2</v>
      </c>
      <c r="L93" s="44">
        <v>3.8348986340000002E-2</v>
      </c>
      <c r="M93" s="16">
        <f t="shared" si="2"/>
        <v>1</v>
      </c>
      <c r="N93" s="16">
        <f t="shared" si="3"/>
        <v>0</v>
      </c>
      <c r="O93" s="51"/>
    </row>
    <row r="94" spans="1:15" ht="13" thickBot="1">
      <c r="A94" s="46">
        <v>43955</v>
      </c>
      <c r="B94" s="42">
        <v>12</v>
      </c>
      <c r="C94" s="43">
        <v>48040.73828125</v>
      </c>
      <c r="D94" s="43">
        <v>2889.2</v>
      </c>
      <c r="E94" s="43">
        <v>2887.1</v>
      </c>
      <c r="F94" s="43">
        <v>2777.5964477781599</v>
      </c>
      <c r="G94" s="43">
        <v>2798.6549145445701</v>
      </c>
      <c r="H94" s="43">
        <v>21.05846676641</v>
      </c>
      <c r="I94" s="44">
        <v>2.6820226733999999E-2</v>
      </c>
      <c r="J94" s="44">
        <v>3.3057924236E-2</v>
      </c>
      <c r="K94" s="44">
        <v>2.6198188819E-2</v>
      </c>
      <c r="L94" s="44">
        <v>3.2435886321000001E-2</v>
      </c>
      <c r="M94" s="16">
        <f t="shared" si="2"/>
        <v>1</v>
      </c>
      <c r="N94" s="16">
        <f t="shared" si="3"/>
        <v>0</v>
      </c>
      <c r="O94" s="51"/>
    </row>
    <row r="95" spans="1:15" ht="13" thickBot="1">
      <c r="A95" s="46">
        <v>43955</v>
      </c>
      <c r="B95" s="42">
        <v>13</v>
      </c>
      <c r="C95" s="43">
        <v>51483.91796875</v>
      </c>
      <c r="D95" s="43">
        <v>2872.7</v>
      </c>
      <c r="E95" s="43">
        <v>2871.1</v>
      </c>
      <c r="F95" s="43">
        <v>2834.1876062266001</v>
      </c>
      <c r="G95" s="43">
        <v>2839.1092238341398</v>
      </c>
      <c r="H95" s="43">
        <v>4.92161760754</v>
      </c>
      <c r="I95" s="44">
        <v>9.9498744560000008E-3</v>
      </c>
      <c r="J95" s="44">
        <v>1.1407699577E-2</v>
      </c>
      <c r="K95" s="44">
        <v>9.4759408070000002E-3</v>
      </c>
      <c r="L95" s="44">
        <v>1.0933765928E-2</v>
      </c>
      <c r="M95" s="16">
        <f t="shared" si="2"/>
        <v>1</v>
      </c>
      <c r="N95" s="16">
        <f t="shared" si="3"/>
        <v>0</v>
      </c>
      <c r="O95" s="51"/>
    </row>
    <row r="96" spans="1:15" ht="13" thickBot="1">
      <c r="A96" s="46">
        <v>43955</v>
      </c>
      <c r="B96" s="42">
        <v>14</v>
      </c>
      <c r="C96" s="43">
        <v>54654.9453125</v>
      </c>
      <c r="D96" s="43">
        <v>2861.2</v>
      </c>
      <c r="E96" s="43">
        <v>2861.2</v>
      </c>
      <c r="F96" s="43">
        <v>2803.56083158917</v>
      </c>
      <c r="G96" s="43">
        <v>2812.8380758603398</v>
      </c>
      <c r="H96" s="43">
        <v>9.277244271172</v>
      </c>
      <c r="I96" s="44">
        <v>1.4325214496000001E-2</v>
      </c>
      <c r="J96" s="44">
        <v>1.7073213391E-2</v>
      </c>
      <c r="K96" s="44">
        <v>1.4325214496000001E-2</v>
      </c>
      <c r="L96" s="44">
        <v>1.7073213391E-2</v>
      </c>
      <c r="M96" s="16">
        <f t="shared" si="2"/>
        <v>1</v>
      </c>
      <c r="N96" s="16">
        <f t="shared" si="3"/>
        <v>0</v>
      </c>
      <c r="O96" s="51"/>
    </row>
    <row r="97" spans="1:15" ht="13" thickBot="1">
      <c r="A97" s="46">
        <v>43955</v>
      </c>
      <c r="B97" s="42">
        <v>15</v>
      </c>
      <c r="C97" s="43">
        <v>57287.7578125</v>
      </c>
      <c r="D97" s="43">
        <v>2855.1</v>
      </c>
      <c r="E97" s="43">
        <v>2855.1</v>
      </c>
      <c r="F97" s="43">
        <v>2784.1860550424799</v>
      </c>
      <c r="G97" s="43">
        <v>2797.86711256133</v>
      </c>
      <c r="H97" s="43">
        <v>13.681057518853001</v>
      </c>
      <c r="I97" s="44">
        <v>1.6952869501000001E-2</v>
      </c>
      <c r="J97" s="44">
        <v>2.1005315449E-2</v>
      </c>
      <c r="K97" s="44">
        <v>1.6952869501000001E-2</v>
      </c>
      <c r="L97" s="44">
        <v>2.1005315449E-2</v>
      </c>
      <c r="M97" s="16">
        <f t="shared" si="2"/>
        <v>1</v>
      </c>
      <c r="N97" s="16">
        <f t="shared" si="3"/>
        <v>0</v>
      </c>
      <c r="O97" s="51"/>
    </row>
    <row r="98" spans="1:15" ht="13" thickBot="1">
      <c r="A98" s="46">
        <v>43955</v>
      </c>
      <c r="B98" s="42">
        <v>16</v>
      </c>
      <c r="C98" s="43">
        <v>59141.765625</v>
      </c>
      <c r="D98" s="43">
        <v>2840.3</v>
      </c>
      <c r="E98" s="43">
        <v>2840.3</v>
      </c>
      <c r="F98" s="43">
        <v>2747.2649827458199</v>
      </c>
      <c r="G98" s="43">
        <v>2763.31737079717</v>
      </c>
      <c r="H98" s="43">
        <v>16.052388051350999</v>
      </c>
      <c r="I98" s="44">
        <v>2.2802911493000001E-2</v>
      </c>
      <c r="J98" s="44">
        <v>2.7557765774000001E-2</v>
      </c>
      <c r="K98" s="44">
        <v>2.2802911493000001E-2</v>
      </c>
      <c r="L98" s="44">
        <v>2.7557765774000001E-2</v>
      </c>
      <c r="M98" s="16">
        <f t="shared" si="2"/>
        <v>1</v>
      </c>
      <c r="N98" s="16">
        <f t="shared" si="3"/>
        <v>0</v>
      </c>
      <c r="O98" s="51"/>
    </row>
    <row r="99" spans="1:15" ht="13" thickBot="1">
      <c r="A99" s="46">
        <v>43955</v>
      </c>
      <c r="B99" s="42">
        <v>17</v>
      </c>
      <c r="C99" s="43">
        <v>60226.86328125</v>
      </c>
      <c r="D99" s="43">
        <v>2773.8</v>
      </c>
      <c r="E99" s="43">
        <v>2773.8</v>
      </c>
      <c r="F99" s="43">
        <v>2729.6833595201701</v>
      </c>
      <c r="G99" s="43">
        <v>2746.2164415242901</v>
      </c>
      <c r="H99" s="43">
        <v>16.533082004122999</v>
      </c>
      <c r="I99" s="44">
        <v>8.1704853299999994E-3</v>
      </c>
      <c r="J99" s="44">
        <v>1.3067725259999999E-2</v>
      </c>
      <c r="K99" s="44">
        <v>8.1704853299999994E-3</v>
      </c>
      <c r="L99" s="44">
        <v>1.3067725259999999E-2</v>
      </c>
      <c r="M99" s="16">
        <f t="shared" si="2"/>
        <v>1</v>
      </c>
      <c r="N99" s="16">
        <f t="shared" si="3"/>
        <v>0</v>
      </c>
      <c r="O99" s="51"/>
    </row>
    <row r="100" spans="1:15" ht="13" thickBot="1">
      <c r="A100" s="46">
        <v>43955</v>
      </c>
      <c r="B100" s="42">
        <v>18</v>
      </c>
      <c r="C100" s="43">
        <v>60182.6484375</v>
      </c>
      <c r="D100" s="43">
        <v>2712.3</v>
      </c>
      <c r="E100" s="43">
        <v>2712.3</v>
      </c>
      <c r="F100" s="43">
        <v>2649.6979028834198</v>
      </c>
      <c r="G100" s="43">
        <v>2666.1643917152601</v>
      </c>
      <c r="H100" s="43">
        <v>16.466488831837001</v>
      </c>
      <c r="I100" s="44">
        <v>1.3665760747000001E-2</v>
      </c>
      <c r="J100" s="44">
        <v>1.8543275211999999E-2</v>
      </c>
      <c r="K100" s="44">
        <v>1.3665760747000001E-2</v>
      </c>
      <c r="L100" s="44">
        <v>1.8543275211999999E-2</v>
      </c>
      <c r="M100" s="16">
        <f t="shared" si="2"/>
        <v>1</v>
      </c>
      <c r="N100" s="16">
        <f t="shared" si="3"/>
        <v>0</v>
      </c>
      <c r="O100" s="51"/>
    </row>
    <row r="101" spans="1:15" ht="13" thickBot="1">
      <c r="A101" s="46">
        <v>43955</v>
      </c>
      <c r="B101" s="42">
        <v>19</v>
      </c>
      <c r="C101" s="43">
        <v>58771.1953125</v>
      </c>
      <c r="D101" s="43">
        <v>2272.3000000000002</v>
      </c>
      <c r="E101" s="43">
        <v>2272.3000000000002</v>
      </c>
      <c r="F101" s="43">
        <v>2258.6897781913799</v>
      </c>
      <c r="G101" s="43">
        <v>2275.8898815951102</v>
      </c>
      <c r="H101" s="43">
        <v>17.200103403726999</v>
      </c>
      <c r="I101" s="44">
        <v>1.0633535529999999E-3</v>
      </c>
      <c r="J101" s="44">
        <v>4.0314638049999997E-3</v>
      </c>
      <c r="K101" s="44">
        <v>1.0633535529999999E-3</v>
      </c>
      <c r="L101" s="44">
        <v>4.0314638049999997E-3</v>
      </c>
      <c r="M101" s="16">
        <f t="shared" si="2"/>
        <v>1</v>
      </c>
      <c r="N101" s="16">
        <f t="shared" si="3"/>
        <v>1</v>
      </c>
      <c r="O101" s="51"/>
    </row>
    <row r="102" spans="1:15" ht="13" thickBot="1">
      <c r="A102" s="46">
        <v>43955</v>
      </c>
      <c r="B102" s="42">
        <v>20</v>
      </c>
      <c r="C102" s="43">
        <v>55994.5234375</v>
      </c>
      <c r="D102" s="43">
        <v>728.7</v>
      </c>
      <c r="E102" s="43">
        <v>728.7</v>
      </c>
      <c r="F102" s="43">
        <v>941.22010129422301</v>
      </c>
      <c r="G102" s="43">
        <v>955.75899847027699</v>
      </c>
      <c r="H102" s="43">
        <v>14.538897176053</v>
      </c>
      <c r="I102" s="44">
        <v>6.7256812343000003E-2</v>
      </c>
      <c r="J102" s="44">
        <v>6.2950266970999993E-2</v>
      </c>
      <c r="K102" s="44">
        <v>6.7256812343000003E-2</v>
      </c>
      <c r="L102" s="44">
        <v>6.2950266970999993E-2</v>
      </c>
      <c r="M102" s="16">
        <f t="shared" si="2"/>
        <v>1</v>
      </c>
      <c r="N102" s="16">
        <f t="shared" si="3"/>
        <v>1</v>
      </c>
      <c r="O102" s="51"/>
    </row>
    <row r="103" spans="1:15" ht="13" thickBot="1">
      <c r="A103" s="46">
        <v>43955</v>
      </c>
      <c r="B103" s="42">
        <v>21</v>
      </c>
      <c r="C103" s="43">
        <v>53952.7265625</v>
      </c>
      <c r="D103" s="43">
        <v>51.3</v>
      </c>
      <c r="E103" s="43">
        <v>45.9</v>
      </c>
      <c r="F103" s="43">
        <v>31.568708806202999</v>
      </c>
      <c r="G103" s="43">
        <v>33.012539090574002</v>
      </c>
      <c r="H103" s="43">
        <v>1.443830284371</v>
      </c>
      <c r="I103" s="44">
        <v>5.4169019279999998E-3</v>
      </c>
      <c r="J103" s="44">
        <v>5.8445767749999997E-3</v>
      </c>
      <c r="K103" s="44">
        <v>3.8173758610000001E-3</v>
      </c>
      <c r="L103" s="44">
        <v>4.2450507090000004E-3</v>
      </c>
      <c r="M103" s="16">
        <f t="shared" si="2"/>
        <v>1</v>
      </c>
      <c r="N103" s="16">
        <f t="shared" si="3"/>
        <v>0</v>
      </c>
      <c r="O103" s="51"/>
    </row>
    <row r="104" spans="1:15" ht="13" thickBot="1">
      <c r="A104" s="46">
        <v>43955</v>
      </c>
      <c r="B104" s="42">
        <v>22</v>
      </c>
      <c r="C104" s="43">
        <v>51637.30859375</v>
      </c>
      <c r="D104" s="43">
        <v>0</v>
      </c>
      <c r="E104" s="43">
        <v>0</v>
      </c>
      <c r="F104" s="43">
        <v>3.7215765589999998E-3</v>
      </c>
      <c r="G104" s="43">
        <v>0.203721579539</v>
      </c>
      <c r="H104" s="43">
        <v>0.20000000298000001</v>
      </c>
      <c r="I104" s="44">
        <v>6.0344069768924101E-5</v>
      </c>
      <c r="J104" s="44">
        <v>1.1023627250164901E-6</v>
      </c>
      <c r="K104" s="44">
        <v>6.0344069768924101E-5</v>
      </c>
      <c r="L104" s="44">
        <v>1.1023627250164901E-6</v>
      </c>
      <c r="M104" s="16">
        <f t="shared" si="2"/>
        <v>0</v>
      </c>
      <c r="N104" s="16">
        <f t="shared" si="3"/>
        <v>1</v>
      </c>
      <c r="O104" s="51"/>
    </row>
    <row r="105" spans="1:15" ht="13" thickBot="1">
      <c r="A105" s="46">
        <v>43955</v>
      </c>
      <c r="B105" s="42">
        <v>23</v>
      </c>
      <c r="C105" s="43">
        <v>48214.890625</v>
      </c>
      <c r="D105" s="43">
        <v>0</v>
      </c>
      <c r="E105" s="43">
        <v>0</v>
      </c>
      <c r="F105" s="43">
        <v>3.7215765589999998E-3</v>
      </c>
      <c r="G105" s="43">
        <v>0.203721579539</v>
      </c>
      <c r="H105" s="43">
        <v>0.20000000298000001</v>
      </c>
      <c r="I105" s="44">
        <v>6.0344069768924101E-5</v>
      </c>
      <c r="J105" s="44">
        <v>1.1023627250164901E-6</v>
      </c>
      <c r="K105" s="44">
        <v>6.0344069768924101E-5</v>
      </c>
      <c r="L105" s="44">
        <v>1.1023627250164901E-6</v>
      </c>
      <c r="M105" s="16">
        <f t="shared" si="2"/>
        <v>0</v>
      </c>
      <c r="N105" s="16">
        <f t="shared" si="3"/>
        <v>1</v>
      </c>
      <c r="O105" s="51"/>
    </row>
    <row r="106" spans="1:15" ht="13" thickBot="1">
      <c r="A106" s="46">
        <v>43955</v>
      </c>
      <c r="B106" s="42">
        <v>24</v>
      </c>
      <c r="C106" s="43">
        <v>44671.390625</v>
      </c>
      <c r="D106" s="43">
        <v>0</v>
      </c>
      <c r="E106" s="43">
        <v>0</v>
      </c>
      <c r="F106" s="43">
        <v>3.7371321150000002E-3</v>
      </c>
      <c r="G106" s="43">
        <v>0.20373713509499999</v>
      </c>
      <c r="H106" s="43">
        <v>0.20000000298000001</v>
      </c>
      <c r="I106" s="44">
        <v>6.0348677457323297E-5</v>
      </c>
      <c r="J106" s="44">
        <v>1.10697041341569E-6</v>
      </c>
      <c r="K106" s="44">
        <v>6.0348677457323297E-5</v>
      </c>
      <c r="L106" s="44">
        <v>1.10697041341569E-6</v>
      </c>
      <c r="M106" s="16">
        <f t="shared" si="2"/>
        <v>0</v>
      </c>
      <c r="N106" s="16">
        <f t="shared" si="3"/>
        <v>1</v>
      </c>
      <c r="O106" s="51"/>
    </row>
    <row r="107" spans="1:15" ht="13" thickBot="1">
      <c r="A107" s="46">
        <v>43956</v>
      </c>
      <c r="B107" s="42">
        <v>1</v>
      </c>
      <c r="C107" s="43">
        <v>41523.05859375</v>
      </c>
      <c r="D107" s="43">
        <v>0</v>
      </c>
      <c r="E107" s="43">
        <v>115</v>
      </c>
      <c r="F107" s="43">
        <v>3.7537987829999999E-3</v>
      </c>
      <c r="G107" s="43">
        <v>0.20375380176300001</v>
      </c>
      <c r="H107" s="43">
        <v>0.20000000298000001</v>
      </c>
      <c r="I107" s="44">
        <v>5.5367880913927301E-5</v>
      </c>
      <c r="J107" s="44">
        <v>1.02005401712508E-6</v>
      </c>
      <c r="K107" s="44">
        <v>3.1194632119000001E-2</v>
      </c>
      <c r="L107" s="44">
        <v>3.1248979945000002E-2</v>
      </c>
      <c r="M107" s="16">
        <f t="shared" si="2"/>
        <v>0</v>
      </c>
      <c r="N107" s="16">
        <f t="shared" si="3"/>
        <v>0</v>
      </c>
      <c r="O107" s="51"/>
    </row>
    <row r="108" spans="1:15" ht="13" thickBot="1">
      <c r="A108" s="46">
        <v>43956</v>
      </c>
      <c r="B108" s="42">
        <v>2</v>
      </c>
      <c r="C108" s="43">
        <v>39360.98046875</v>
      </c>
      <c r="D108" s="43">
        <v>0</v>
      </c>
      <c r="E108" s="43">
        <v>115</v>
      </c>
      <c r="F108" s="43">
        <v>3.7215765589999998E-3</v>
      </c>
      <c r="G108" s="43">
        <v>0.203721579539</v>
      </c>
      <c r="H108" s="43">
        <v>0.20000000298000001</v>
      </c>
      <c r="I108" s="44">
        <v>5.5359124874969499E-5</v>
      </c>
      <c r="J108" s="44">
        <v>1.0112979781673001E-6</v>
      </c>
      <c r="K108" s="44">
        <v>3.1194640874999999E-2</v>
      </c>
      <c r="L108" s="44">
        <v>3.1248988702000002E-2</v>
      </c>
      <c r="M108" s="16">
        <f t="shared" si="2"/>
        <v>0</v>
      </c>
      <c r="N108" s="16">
        <f t="shared" si="3"/>
        <v>0</v>
      </c>
      <c r="O108" s="51"/>
    </row>
    <row r="109" spans="1:15" ht="13" thickBot="1">
      <c r="A109" s="46">
        <v>43956</v>
      </c>
      <c r="B109" s="42">
        <v>3</v>
      </c>
      <c r="C109" s="43">
        <v>37936.953125</v>
      </c>
      <c r="D109" s="43">
        <v>0</v>
      </c>
      <c r="E109" s="43">
        <v>115</v>
      </c>
      <c r="F109" s="43">
        <v>3.7215765589999998E-3</v>
      </c>
      <c r="G109" s="43">
        <v>0.203721579539</v>
      </c>
      <c r="H109" s="43">
        <v>0.20000000298000001</v>
      </c>
      <c r="I109" s="44">
        <v>5.5359124874969499E-5</v>
      </c>
      <c r="J109" s="44">
        <v>1.0112979781673001E-6</v>
      </c>
      <c r="K109" s="44">
        <v>3.1194640874999999E-2</v>
      </c>
      <c r="L109" s="44">
        <v>3.1248988702000002E-2</v>
      </c>
      <c r="M109" s="16">
        <f t="shared" si="2"/>
        <v>0</v>
      </c>
      <c r="N109" s="16">
        <f t="shared" si="3"/>
        <v>0</v>
      </c>
      <c r="O109" s="51"/>
    </row>
    <row r="110" spans="1:15" ht="13" thickBot="1">
      <c r="A110" s="46">
        <v>43956</v>
      </c>
      <c r="B110" s="42">
        <v>4</v>
      </c>
      <c r="C110" s="43">
        <v>36957.55078125</v>
      </c>
      <c r="D110" s="43">
        <v>0</v>
      </c>
      <c r="E110" s="43">
        <v>115</v>
      </c>
      <c r="F110" s="43">
        <v>3.7215765589999998E-3</v>
      </c>
      <c r="G110" s="43">
        <v>0.21392157994399999</v>
      </c>
      <c r="H110" s="43">
        <v>0.21020000338399999</v>
      </c>
      <c r="I110" s="44">
        <v>5.81308641152621E-5</v>
      </c>
      <c r="J110" s="44">
        <v>1.0112979781673001E-6</v>
      </c>
      <c r="K110" s="44">
        <v>3.1191869135000001E-2</v>
      </c>
      <c r="L110" s="44">
        <v>3.1248988702000002E-2</v>
      </c>
      <c r="M110" s="16">
        <f t="shared" si="2"/>
        <v>0</v>
      </c>
      <c r="N110" s="16">
        <f t="shared" si="3"/>
        <v>0</v>
      </c>
      <c r="O110" s="51"/>
    </row>
    <row r="111" spans="1:15" ht="13" thickBot="1">
      <c r="A111" s="46">
        <v>43956</v>
      </c>
      <c r="B111" s="42">
        <v>5</v>
      </c>
      <c r="C111" s="43">
        <v>36655.86328125</v>
      </c>
      <c r="D111" s="43">
        <v>0</v>
      </c>
      <c r="E111" s="43">
        <v>115</v>
      </c>
      <c r="F111" s="43">
        <v>3.7215765589999998E-3</v>
      </c>
      <c r="G111" s="43">
        <v>8.7110466693999994E-2</v>
      </c>
      <c r="H111" s="43">
        <v>8.3388890133999999E-2</v>
      </c>
      <c r="I111" s="44">
        <v>2.36713224712609E-5</v>
      </c>
      <c r="J111" s="44">
        <v>1.0112979781673001E-6</v>
      </c>
      <c r="K111" s="44">
        <v>3.1226328676999999E-2</v>
      </c>
      <c r="L111" s="44">
        <v>3.1248988702000002E-2</v>
      </c>
      <c r="M111" s="16">
        <f t="shared" si="2"/>
        <v>0</v>
      </c>
      <c r="N111" s="16">
        <f t="shared" si="3"/>
        <v>0</v>
      </c>
      <c r="O111" s="51"/>
    </row>
    <row r="112" spans="1:15" ht="13" thickBot="1">
      <c r="A112" s="46">
        <v>43956</v>
      </c>
      <c r="B112" s="42">
        <v>6</v>
      </c>
      <c r="C112" s="43">
        <v>37060.59375</v>
      </c>
      <c r="D112" s="43">
        <v>0</v>
      </c>
      <c r="E112" s="43">
        <v>115</v>
      </c>
      <c r="F112" s="43">
        <v>3.7215765589999998E-3</v>
      </c>
      <c r="G112" s="43">
        <v>9.3499355879000004E-2</v>
      </c>
      <c r="H112" s="43">
        <v>8.9777779318999995E-2</v>
      </c>
      <c r="I112" s="44">
        <v>2.5407433662794201E-5</v>
      </c>
      <c r="J112" s="44">
        <v>1.0112979781673001E-6</v>
      </c>
      <c r="K112" s="44">
        <v>3.1224592565999999E-2</v>
      </c>
      <c r="L112" s="44">
        <v>3.1248988702000002E-2</v>
      </c>
      <c r="M112" s="16">
        <f t="shared" si="2"/>
        <v>0</v>
      </c>
      <c r="N112" s="16">
        <f t="shared" si="3"/>
        <v>0</v>
      </c>
      <c r="O112" s="51"/>
    </row>
    <row r="113" spans="1:15" ht="13" thickBot="1">
      <c r="A113" s="46">
        <v>43956</v>
      </c>
      <c r="B113" s="42">
        <v>7</v>
      </c>
      <c r="C113" s="43">
        <v>37911.38671875</v>
      </c>
      <c r="D113" s="43">
        <v>0</v>
      </c>
      <c r="E113" s="43">
        <v>115</v>
      </c>
      <c r="F113" s="43">
        <v>1.4865896664000001E-2</v>
      </c>
      <c r="G113" s="43">
        <v>0.33335114944599997</v>
      </c>
      <c r="H113" s="43">
        <v>0.31848525278099998</v>
      </c>
      <c r="I113" s="44">
        <v>9.0584551479914603E-5</v>
      </c>
      <c r="J113" s="44">
        <v>4.0396458326872297E-6</v>
      </c>
      <c r="K113" s="44">
        <v>3.1159415448000001E-2</v>
      </c>
      <c r="L113" s="44">
        <v>3.1245960353999999E-2</v>
      </c>
      <c r="M113" s="16">
        <f t="shared" si="2"/>
        <v>0</v>
      </c>
      <c r="N113" s="16">
        <f t="shared" si="3"/>
        <v>0</v>
      </c>
      <c r="O113" s="51"/>
    </row>
    <row r="114" spans="1:15" ht="13" thickBot="1">
      <c r="A114" s="46">
        <v>43956</v>
      </c>
      <c r="B114" s="42">
        <v>8</v>
      </c>
      <c r="C114" s="43">
        <v>38331.203125</v>
      </c>
      <c r="D114" s="43">
        <v>198.5</v>
      </c>
      <c r="E114" s="43">
        <v>305.8</v>
      </c>
      <c r="F114" s="43">
        <v>173.79998620282799</v>
      </c>
      <c r="G114" s="43">
        <v>314.50003766738001</v>
      </c>
      <c r="H114" s="43">
        <v>140.70005146455199</v>
      </c>
      <c r="I114" s="44">
        <v>3.1521749366000003E-2</v>
      </c>
      <c r="J114" s="44">
        <v>6.7119602700000001E-3</v>
      </c>
      <c r="K114" s="44">
        <v>2.3641406700000002E-3</v>
      </c>
      <c r="L114" s="44">
        <v>3.5869568966E-2</v>
      </c>
      <c r="M114" s="16">
        <f t="shared" si="2"/>
        <v>1</v>
      </c>
      <c r="N114" s="16">
        <f t="shared" si="3"/>
        <v>1</v>
      </c>
      <c r="O114" s="51"/>
    </row>
    <row r="115" spans="1:15" ht="13" thickBot="1">
      <c r="A115" s="46">
        <v>43956</v>
      </c>
      <c r="B115" s="42">
        <v>9</v>
      </c>
      <c r="C115" s="43">
        <v>39537.9296875</v>
      </c>
      <c r="D115" s="43">
        <v>1338.8</v>
      </c>
      <c r="E115" s="43">
        <v>1453.8</v>
      </c>
      <c r="F115" s="43">
        <v>532.28607250516802</v>
      </c>
      <c r="G115" s="43">
        <v>1397.0860861054</v>
      </c>
      <c r="H115" s="43">
        <v>864.80001360023095</v>
      </c>
      <c r="I115" s="44">
        <v>1.5838610353999999E-2</v>
      </c>
      <c r="J115" s="44">
        <v>0.21916139334000001</v>
      </c>
      <c r="K115" s="44">
        <v>1.5411389645000001E-2</v>
      </c>
      <c r="L115" s="44">
        <v>0.25041139334000001</v>
      </c>
      <c r="M115" s="16">
        <f t="shared" si="2"/>
        <v>1</v>
      </c>
      <c r="N115" s="16">
        <f t="shared" si="3"/>
        <v>0</v>
      </c>
      <c r="O115" s="51"/>
    </row>
    <row r="116" spans="1:15" ht="13" thickBot="1">
      <c r="A116" s="46">
        <v>43956</v>
      </c>
      <c r="B116" s="42">
        <v>10</v>
      </c>
      <c r="C116" s="43">
        <v>41264.44921875</v>
      </c>
      <c r="D116" s="43">
        <v>2085.1</v>
      </c>
      <c r="E116" s="43">
        <v>2200.1</v>
      </c>
      <c r="F116" s="43">
        <v>705.23440324671799</v>
      </c>
      <c r="G116" s="43">
        <v>1802.46208955878</v>
      </c>
      <c r="H116" s="43">
        <v>1097.2276863120601</v>
      </c>
      <c r="I116" s="44">
        <v>7.6803780010999995E-2</v>
      </c>
      <c r="J116" s="44">
        <v>0.37496347737800001</v>
      </c>
      <c r="K116" s="44">
        <v>0.10805378001099999</v>
      </c>
      <c r="L116" s="44">
        <v>0.40621347737800001</v>
      </c>
      <c r="M116" s="16">
        <f t="shared" si="2"/>
        <v>1</v>
      </c>
      <c r="N116" s="16">
        <f t="shared" si="3"/>
        <v>0</v>
      </c>
      <c r="O116" s="51"/>
    </row>
    <row r="117" spans="1:15" ht="13" thickBot="1">
      <c r="A117" s="46">
        <v>43956</v>
      </c>
      <c r="B117" s="42">
        <v>11</v>
      </c>
      <c r="C117" s="43">
        <v>43430.71875</v>
      </c>
      <c r="D117" s="43">
        <v>2291.1999999999998</v>
      </c>
      <c r="E117" s="43">
        <v>2406.1999999999998</v>
      </c>
      <c r="F117" s="43">
        <v>863.64621316333296</v>
      </c>
      <c r="G117" s="43">
        <v>2227.30933878716</v>
      </c>
      <c r="H117" s="43">
        <v>1363.66312562383</v>
      </c>
      <c r="I117" s="44">
        <v>1.7361592719999999E-2</v>
      </c>
      <c r="J117" s="44">
        <v>0.38792222468300003</v>
      </c>
      <c r="K117" s="44">
        <v>4.8611592719999999E-2</v>
      </c>
      <c r="L117" s="44">
        <v>0.41917222468300003</v>
      </c>
      <c r="M117" s="16">
        <f t="shared" si="2"/>
        <v>1</v>
      </c>
      <c r="N117" s="16">
        <f t="shared" si="3"/>
        <v>0</v>
      </c>
      <c r="O117" s="51"/>
    </row>
    <row r="118" spans="1:15" ht="13" thickBot="1">
      <c r="A118" s="46">
        <v>43956</v>
      </c>
      <c r="B118" s="42">
        <v>12</v>
      </c>
      <c r="C118" s="43">
        <v>45629.60546875</v>
      </c>
      <c r="D118" s="43">
        <v>2465.9</v>
      </c>
      <c r="E118" s="43">
        <v>2580.9</v>
      </c>
      <c r="F118" s="43">
        <v>1124.54235870307</v>
      </c>
      <c r="G118" s="43">
        <v>2457.9446623291701</v>
      </c>
      <c r="H118" s="43">
        <v>1333.4023036260901</v>
      </c>
      <c r="I118" s="44">
        <v>2.1617765399999998E-3</v>
      </c>
      <c r="J118" s="44">
        <v>0.36449935904800002</v>
      </c>
      <c r="K118" s="44">
        <v>3.341177654E-2</v>
      </c>
      <c r="L118" s="44">
        <v>0.39574935904800002</v>
      </c>
      <c r="M118" s="16">
        <f t="shared" si="2"/>
        <v>1</v>
      </c>
      <c r="N118" s="16">
        <f t="shared" si="3"/>
        <v>0</v>
      </c>
      <c r="O118" s="51"/>
    </row>
    <row r="119" spans="1:15" ht="13" thickBot="1">
      <c r="A119" s="46">
        <v>43956</v>
      </c>
      <c r="B119" s="42">
        <v>13</v>
      </c>
      <c r="C119" s="43">
        <v>47663.98828125</v>
      </c>
      <c r="D119" s="43">
        <v>2562.3000000000002</v>
      </c>
      <c r="E119" s="43">
        <v>2677.3</v>
      </c>
      <c r="F119" s="43">
        <v>1391.6731106390801</v>
      </c>
      <c r="G119" s="43">
        <v>2534.3595392742</v>
      </c>
      <c r="H119" s="43">
        <v>1142.6864286351199</v>
      </c>
      <c r="I119" s="44">
        <v>7.5925165009999998E-3</v>
      </c>
      <c r="J119" s="44">
        <v>0.31810513297800003</v>
      </c>
      <c r="K119" s="44">
        <v>3.8842516500999999E-2</v>
      </c>
      <c r="L119" s="44">
        <v>0.34935513297800003</v>
      </c>
      <c r="M119" s="16">
        <f t="shared" si="2"/>
        <v>1</v>
      </c>
      <c r="N119" s="16">
        <f t="shared" si="3"/>
        <v>0</v>
      </c>
      <c r="O119" s="51"/>
    </row>
    <row r="120" spans="1:15" ht="13" thickBot="1">
      <c r="A120" s="46">
        <v>43956</v>
      </c>
      <c r="B120" s="42">
        <v>14</v>
      </c>
      <c r="C120" s="43">
        <v>49463.33984375</v>
      </c>
      <c r="D120" s="43">
        <v>2584.6</v>
      </c>
      <c r="E120" s="43">
        <v>2699.6</v>
      </c>
      <c r="F120" s="43">
        <v>1496.0071849076701</v>
      </c>
      <c r="G120" s="43">
        <v>2777.5022973885302</v>
      </c>
      <c r="H120" s="43">
        <v>1281.4951124808599</v>
      </c>
      <c r="I120" s="44">
        <v>5.2419102550999998E-2</v>
      </c>
      <c r="J120" s="44">
        <v>0.29581326496999999</v>
      </c>
      <c r="K120" s="44">
        <v>2.1169102551000001E-2</v>
      </c>
      <c r="L120" s="44">
        <v>0.32706326496999999</v>
      </c>
      <c r="M120" s="16">
        <f t="shared" si="2"/>
        <v>1</v>
      </c>
      <c r="N120" s="16">
        <f t="shared" si="3"/>
        <v>1</v>
      </c>
      <c r="O120" s="51"/>
    </row>
    <row r="121" spans="1:15" ht="13" thickBot="1">
      <c r="A121" s="46">
        <v>43956</v>
      </c>
      <c r="B121" s="42">
        <v>15</v>
      </c>
      <c r="C121" s="43">
        <v>50817.5078125</v>
      </c>
      <c r="D121" s="43">
        <v>2758.9</v>
      </c>
      <c r="E121" s="43">
        <v>2758.9</v>
      </c>
      <c r="F121" s="43">
        <v>2507.4950098982499</v>
      </c>
      <c r="G121" s="43">
        <v>2843.6185410200401</v>
      </c>
      <c r="H121" s="43">
        <v>336.12353112179198</v>
      </c>
      <c r="I121" s="44">
        <v>2.3021342667999999E-2</v>
      </c>
      <c r="J121" s="44">
        <v>6.8316573396999994E-2</v>
      </c>
      <c r="K121" s="44">
        <v>2.3021342667999999E-2</v>
      </c>
      <c r="L121" s="44">
        <v>6.8316573396999994E-2</v>
      </c>
      <c r="M121" s="16">
        <f t="shared" si="2"/>
        <v>1</v>
      </c>
      <c r="N121" s="16">
        <f t="shared" si="3"/>
        <v>1</v>
      </c>
      <c r="O121" s="51"/>
    </row>
    <row r="122" spans="1:15" ht="13" thickBot="1">
      <c r="A122" s="46">
        <v>43956</v>
      </c>
      <c r="B122" s="42">
        <v>16</v>
      </c>
      <c r="C122" s="43">
        <v>51538.2890625</v>
      </c>
      <c r="D122" s="43">
        <v>2687.9</v>
      </c>
      <c r="E122" s="43">
        <v>2687.7</v>
      </c>
      <c r="F122" s="43">
        <v>2829.3939819893599</v>
      </c>
      <c r="G122" s="43">
        <v>2924.4117960230501</v>
      </c>
      <c r="H122" s="43">
        <v>95.017814033693</v>
      </c>
      <c r="I122" s="44">
        <v>6.4269509788000001E-2</v>
      </c>
      <c r="J122" s="44">
        <v>3.8449451627000003E-2</v>
      </c>
      <c r="K122" s="44">
        <v>6.4323857614000002E-2</v>
      </c>
      <c r="L122" s="44">
        <v>3.8503799452999997E-2</v>
      </c>
      <c r="M122" s="16">
        <f t="shared" si="2"/>
        <v>1</v>
      </c>
      <c r="N122" s="16">
        <f t="shared" si="3"/>
        <v>1</v>
      </c>
      <c r="O122" s="51"/>
    </row>
    <row r="123" spans="1:15" ht="13" thickBot="1">
      <c r="A123" s="46">
        <v>43956</v>
      </c>
      <c r="B123" s="42">
        <v>17</v>
      </c>
      <c r="C123" s="43">
        <v>51861.75</v>
      </c>
      <c r="D123" s="43">
        <v>2773.4</v>
      </c>
      <c r="E123" s="43">
        <v>2773.2</v>
      </c>
      <c r="F123" s="43">
        <v>2856.2462017685798</v>
      </c>
      <c r="G123" s="43">
        <v>2902.1855314033601</v>
      </c>
      <c r="H123" s="43">
        <v>45.939329634772001</v>
      </c>
      <c r="I123" s="44">
        <v>3.4996068316000002E-2</v>
      </c>
      <c r="J123" s="44">
        <v>2.2512554827999999E-2</v>
      </c>
      <c r="K123" s="44">
        <v>3.5050416142000003E-2</v>
      </c>
      <c r="L123" s="44">
        <v>2.2566902654E-2</v>
      </c>
      <c r="M123" s="16">
        <f t="shared" si="2"/>
        <v>1</v>
      </c>
      <c r="N123" s="16">
        <f t="shared" si="3"/>
        <v>1</v>
      </c>
      <c r="O123" s="51"/>
    </row>
    <row r="124" spans="1:15" ht="13" thickBot="1">
      <c r="A124" s="46">
        <v>43956</v>
      </c>
      <c r="B124" s="42">
        <v>18</v>
      </c>
      <c r="C124" s="43">
        <v>51368.36328125</v>
      </c>
      <c r="D124" s="43">
        <v>2666.6</v>
      </c>
      <c r="E124" s="43">
        <v>2666.4</v>
      </c>
      <c r="F124" s="43">
        <v>2760.3767852057899</v>
      </c>
      <c r="G124" s="43">
        <v>2790.0949834512999</v>
      </c>
      <c r="H124" s="43">
        <v>29.718198245507001</v>
      </c>
      <c r="I124" s="44">
        <v>3.3558419415999997E-2</v>
      </c>
      <c r="J124" s="44">
        <v>2.5482822065999999E-2</v>
      </c>
      <c r="K124" s="44">
        <v>3.3612767241999998E-2</v>
      </c>
      <c r="L124" s="44">
        <v>2.5537169892E-2</v>
      </c>
      <c r="M124" s="16">
        <f t="shared" si="2"/>
        <v>1</v>
      </c>
      <c r="N124" s="16">
        <f t="shared" si="3"/>
        <v>1</v>
      </c>
      <c r="O124" s="51"/>
    </row>
    <row r="125" spans="1:15" ht="13" thickBot="1">
      <c r="A125" s="46">
        <v>43956</v>
      </c>
      <c r="B125" s="42">
        <v>19</v>
      </c>
      <c r="C125" s="43">
        <v>49717.12109375</v>
      </c>
      <c r="D125" s="43">
        <v>2302.6</v>
      </c>
      <c r="E125" s="43">
        <v>2302.6</v>
      </c>
      <c r="F125" s="43">
        <v>2425.3682088577798</v>
      </c>
      <c r="G125" s="43">
        <v>2442.4930821844</v>
      </c>
      <c r="H125" s="43">
        <v>17.124873326618999</v>
      </c>
      <c r="I125" s="44">
        <v>3.8014424505999997E-2</v>
      </c>
      <c r="J125" s="44">
        <v>3.3360926319999998E-2</v>
      </c>
      <c r="K125" s="44">
        <v>3.8014424505999997E-2</v>
      </c>
      <c r="L125" s="44">
        <v>3.3360926319999998E-2</v>
      </c>
      <c r="M125" s="16">
        <f t="shared" si="2"/>
        <v>1</v>
      </c>
      <c r="N125" s="16">
        <f t="shared" si="3"/>
        <v>1</v>
      </c>
      <c r="O125" s="51"/>
    </row>
    <row r="126" spans="1:15" ht="13" thickBot="1">
      <c r="A126" s="46">
        <v>43956</v>
      </c>
      <c r="B126" s="42">
        <v>20</v>
      </c>
      <c r="C126" s="43">
        <v>47186.44921875</v>
      </c>
      <c r="D126" s="43">
        <v>788.5</v>
      </c>
      <c r="E126" s="43">
        <v>785.7</v>
      </c>
      <c r="F126" s="43">
        <v>1076.4661918967499</v>
      </c>
      <c r="G126" s="43">
        <v>1093.1732441093</v>
      </c>
      <c r="H126" s="43">
        <v>16.707052212556</v>
      </c>
      <c r="I126" s="44">
        <v>8.2791642420999997E-2</v>
      </c>
      <c r="J126" s="44">
        <v>7.8251682579999995E-2</v>
      </c>
      <c r="K126" s="44">
        <v>8.3552511986E-2</v>
      </c>
      <c r="L126" s="44">
        <v>7.9012552144999998E-2</v>
      </c>
      <c r="M126" s="16">
        <f t="shared" si="2"/>
        <v>1</v>
      </c>
      <c r="N126" s="16">
        <f t="shared" si="3"/>
        <v>1</v>
      </c>
      <c r="O126" s="51"/>
    </row>
    <row r="127" spans="1:15" ht="13" thickBot="1">
      <c r="A127" s="46">
        <v>43956</v>
      </c>
      <c r="B127" s="42">
        <v>21</v>
      </c>
      <c r="C127" s="43">
        <v>45740.80859375</v>
      </c>
      <c r="D127" s="43">
        <v>60.7</v>
      </c>
      <c r="E127" s="43">
        <v>54.5</v>
      </c>
      <c r="F127" s="43">
        <v>40.094858595143002</v>
      </c>
      <c r="G127" s="43">
        <v>42.526845067890001</v>
      </c>
      <c r="H127" s="43">
        <v>2.4319864727459999</v>
      </c>
      <c r="I127" s="44">
        <v>4.9383573179999996E-3</v>
      </c>
      <c r="J127" s="44">
        <v>5.599223207E-3</v>
      </c>
      <c r="K127" s="44">
        <v>3.2535747090000002E-3</v>
      </c>
      <c r="L127" s="44">
        <v>3.9144405989999997E-3</v>
      </c>
      <c r="M127" s="16">
        <f t="shared" si="2"/>
        <v>1</v>
      </c>
      <c r="N127" s="16">
        <f t="shared" si="3"/>
        <v>0</v>
      </c>
      <c r="O127" s="51"/>
    </row>
    <row r="128" spans="1:15" ht="13" thickBot="1">
      <c r="A128" s="46">
        <v>43956</v>
      </c>
      <c r="B128" s="42">
        <v>22</v>
      </c>
      <c r="C128" s="43">
        <v>44112.9140625</v>
      </c>
      <c r="D128" s="43">
        <v>0</v>
      </c>
      <c r="E128" s="43">
        <v>0</v>
      </c>
      <c r="F128" s="43">
        <v>2.1618325638000001E-2</v>
      </c>
      <c r="G128" s="43">
        <v>2.1618325638000001E-2</v>
      </c>
      <c r="H128" s="43">
        <v>0</v>
      </c>
      <c r="I128" s="44">
        <v>5.8745450105660703E-6</v>
      </c>
      <c r="J128" s="44">
        <v>5.8745450105660703E-6</v>
      </c>
      <c r="K128" s="44">
        <v>5.8745450105660703E-6</v>
      </c>
      <c r="L128" s="44">
        <v>5.8745450105660703E-6</v>
      </c>
      <c r="M128" s="16">
        <f t="shared" si="2"/>
        <v>0</v>
      </c>
      <c r="N128" s="16">
        <f t="shared" si="3"/>
        <v>1</v>
      </c>
      <c r="O128" s="51"/>
    </row>
    <row r="129" spans="1:15" ht="13" thickBot="1">
      <c r="A129" s="46">
        <v>43956</v>
      </c>
      <c r="B129" s="42">
        <v>23</v>
      </c>
      <c r="C129" s="43">
        <v>41296.37109375</v>
      </c>
      <c r="D129" s="43">
        <v>0</v>
      </c>
      <c r="E129" s="43">
        <v>0</v>
      </c>
      <c r="F129" s="43">
        <v>2.1618325638000001E-2</v>
      </c>
      <c r="G129" s="43">
        <v>2.1618325638000001E-2</v>
      </c>
      <c r="H129" s="43">
        <v>0</v>
      </c>
      <c r="I129" s="44">
        <v>5.8745450105660703E-6</v>
      </c>
      <c r="J129" s="44">
        <v>5.8745450105660703E-6</v>
      </c>
      <c r="K129" s="44">
        <v>5.8745450105660703E-6</v>
      </c>
      <c r="L129" s="44">
        <v>5.8745450105660703E-6</v>
      </c>
      <c r="M129" s="16">
        <f t="shared" si="2"/>
        <v>0</v>
      </c>
      <c r="N129" s="16">
        <f t="shared" si="3"/>
        <v>1</v>
      </c>
      <c r="O129" s="51"/>
    </row>
    <row r="130" spans="1:15" ht="13" thickBot="1">
      <c r="A130" s="46">
        <v>43956</v>
      </c>
      <c r="B130" s="42">
        <v>24</v>
      </c>
      <c r="C130" s="43">
        <v>38385.10546875</v>
      </c>
      <c r="D130" s="43">
        <v>0</v>
      </c>
      <c r="E130" s="43">
        <v>0</v>
      </c>
      <c r="F130" s="43">
        <v>2.7790931331E-2</v>
      </c>
      <c r="G130" s="43">
        <v>2.7777214429999999E-2</v>
      </c>
      <c r="H130" s="43">
        <v>0</v>
      </c>
      <c r="I130" s="44">
        <v>7.5481560951232302E-6</v>
      </c>
      <c r="J130" s="44">
        <v>7.5518835140197898E-6</v>
      </c>
      <c r="K130" s="44">
        <v>7.5481560951232302E-6</v>
      </c>
      <c r="L130" s="44">
        <v>7.5518835140197898E-6</v>
      </c>
      <c r="M130" s="16">
        <f t="shared" si="2"/>
        <v>0</v>
      </c>
      <c r="N130" s="16">
        <f t="shared" si="3"/>
        <v>1</v>
      </c>
      <c r="O130" s="51"/>
    </row>
    <row r="131" spans="1:15" ht="13" thickBot="1">
      <c r="A131" s="46">
        <v>43957</v>
      </c>
      <c r="B131" s="42">
        <v>1</v>
      </c>
      <c r="C131" s="43">
        <v>35516.3515625</v>
      </c>
      <c r="D131" s="43">
        <v>0</v>
      </c>
      <c r="E131" s="43">
        <v>0</v>
      </c>
      <c r="F131" s="43">
        <v>3.8918325009999997E-2</v>
      </c>
      <c r="G131" s="43">
        <v>0.17225166033</v>
      </c>
      <c r="H131" s="43">
        <v>0.13333333532</v>
      </c>
      <c r="I131" s="44">
        <v>4.6807516394078398E-5</v>
      </c>
      <c r="J131" s="44">
        <v>1.05756317962104E-5</v>
      </c>
      <c r="K131" s="44">
        <v>4.6807516394078398E-5</v>
      </c>
      <c r="L131" s="44">
        <v>1.05756317962104E-5</v>
      </c>
      <c r="M131" s="16">
        <f t="shared" si="2"/>
        <v>0</v>
      </c>
      <c r="N131" s="16">
        <f t="shared" si="3"/>
        <v>1</v>
      </c>
      <c r="O131" s="51"/>
    </row>
    <row r="132" spans="1:15" ht="13" thickBot="1">
      <c r="A132" s="46">
        <v>43957</v>
      </c>
      <c r="B132" s="42">
        <v>2</v>
      </c>
      <c r="C132" s="43">
        <v>33591.859375</v>
      </c>
      <c r="D132" s="43">
        <v>0</v>
      </c>
      <c r="E132" s="43">
        <v>0</v>
      </c>
      <c r="F132" s="43">
        <v>2.1618325638000001E-2</v>
      </c>
      <c r="G132" s="43">
        <v>7.1618326383000003E-2</v>
      </c>
      <c r="H132" s="43">
        <v>5.0000000745000002E-2</v>
      </c>
      <c r="I132" s="44">
        <v>1.94615017347666E-5</v>
      </c>
      <c r="J132" s="44">
        <v>5.8745450105660703E-6</v>
      </c>
      <c r="K132" s="44">
        <v>1.94615017347666E-5</v>
      </c>
      <c r="L132" s="44">
        <v>5.8745450105660703E-6</v>
      </c>
      <c r="M132" s="16">
        <f t="shared" si="2"/>
        <v>0</v>
      </c>
      <c r="N132" s="16">
        <f t="shared" si="3"/>
        <v>1</v>
      </c>
      <c r="O132" s="51"/>
    </row>
    <row r="133" spans="1:15" ht="13" thickBot="1">
      <c r="A133" s="46">
        <v>43957</v>
      </c>
      <c r="B133" s="42">
        <v>3</v>
      </c>
      <c r="C133" s="43">
        <v>32226.646484375</v>
      </c>
      <c r="D133" s="43">
        <v>0</v>
      </c>
      <c r="E133" s="43">
        <v>0</v>
      </c>
      <c r="F133" s="43">
        <v>2.1618325638000001E-2</v>
      </c>
      <c r="G133" s="43">
        <v>2.9707214780000001E-2</v>
      </c>
      <c r="H133" s="43">
        <v>8.088889141E-3</v>
      </c>
      <c r="I133" s="44">
        <v>8.0726127121069692E-6</v>
      </c>
      <c r="J133" s="44">
        <v>5.8745450105660703E-6</v>
      </c>
      <c r="K133" s="44">
        <v>8.0726127121069692E-6</v>
      </c>
      <c r="L133" s="44">
        <v>5.8745450105660703E-6</v>
      </c>
      <c r="M133" s="16">
        <f t="shared" si="2"/>
        <v>0</v>
      </c>
      <c r="N133" s="16">
        <f t="shared" si="3"/>
        <v>1</v>
      </c>
      <c r="O133" s="51"/>
    </row>
    <row r="134" spans="1:15" ht="13" thickBot="1">
      <c r="A134" s="46">
        <v>43957</v>
      </c>
      <c r="B134" s="42">
        <v>4</v>
      </c>
      <c r="C134" s="43">
        <v>31319.529296875</v>
      </c>
      <c r="D134" s="43">
        <v>0</v>
      </c>
      <c r="E134" s="43">
        <v>0</v>
      </c>
      <c r="F134" s="43">
        <v>3.1796103056000002E-2</v>
      </c>
      <c r="G134" s="43">
        <v>3.1796103056000002E-2</v>
      </c>
      <c r="H134" s="43">
        <v>0</v>
      </c>
      <c r="I134" s="44">
        <v>8.6402453958464692E-6</v>
      </c>
      <c r="J134" s="44">
        <v>8.6402453958464692E-6</v>
      </c>
      <c r="K134" s="44">
        <v>8.6402453958464692E-6</v>
      </c>
      <c r="L134" s="44">
        <v>8.6402453958464692E-6</v>
      </c>
      <c r="M134" s="16">
        <f t="shared" si="2"/>
        <v>0</v>
      </c>
      <c r="N134" s="16">
        <f t="shared" si="3"/>
        <v>1</v>
      </c>
      <c r="O134" s="51"/>
    </row>
    <row r="135" spans="1:15" ht="13" thickBot="1">
      <c r="A135" s="46">
        <v>43957</v>
      </c>
      <c r="B135" s="42">
        <v>5</v>
      </c>
      <c r="C135" s="43">
        <v>31021.126953125</v>
      </c>
      <c r="D135" s="43">
        <v>0</v>
      </c>
      <c r="E135" s="43">
        <v>0</v>
      </c>
      <c r="F135" s="43">
        <v>2.1907214517E-2</v>
      </c>
      <c r="G135" s="43">
        <v>2.1907214517E-2</v>
      </c>
      <c r="H135" s="43">
        <v>0</v>
      </c>
      <c r="I135" s="44">
        <v>5.9530474231455501E-6</v>
      </c>
      <c r="J135" s="44">
        <v>5.9530474231455501E-6</v>
      </c>
      <c r="K135" s="44">
        <v>5.9530474231455501E-6</v>
      </c>
      <c r="L135" s="44">
        <v>5.9530474231455501E-6</v>
      </c>
      <c r="M135" s="16">
        <f t="shared" si="2"/>
        <v>0</v>
      </c>
      <c r="N135" s="16">
        <f t="shared" si="3"/>
        <v>1</v>
      </c>
      <c r="O135" s="51"/>
    </row>
    <row r="136" spans="1:15" ht="13" thickBot="1">
      <c r="A136" s="46">
        <v>43957</v>
      </c>
      <c r="B136" s="42">
        <v>6</v>
      </c>
      <c r="C136" s="43">
        <v>31470.607421875</v>
      </c>
      <c r="D136" s="43">
        <v>0</v>
      </c>
      <c r="E136" s="43">
        <v>0</v>
      </c>
      <c r="F136" s="43">
        <v>2.1618325638000001E-2</v>
      </c>
      <c r="G136" s="43">
        <v>2.1618325638000001E-2</v>
      </c>
      <c r="H136" s="43">
        <v>0</v>
      </c>
      <c r="I136" s="44">
        <v>5.8745450105660703E-6</v>
      </c>
      <c r="J136" s="44">
        <v>5.8745450105660703E-6</v>
      </c>
      <c r="K136" s="44">
        <v>5.8745450105660703E-6</v>
      </c>
      <c r="L136" s="44">
        <v>5.8745450105660703E-6</v>
      </c>
      <c r="M136" s="16">
        <f t="shared" si="2"/>
        <v>0</v>
      </c>
      <c r="N136" s="16">
        <f t="shared" si="3"/>
        <v>1</v>
      </c>
      <c r="O136" s="51"/>
    </row>
    <row r="137" spans="1:15" ht="13" thickBot="1">
      <c r="A137" s="46">
        <v>43957</v>
      </c>
      <c r="B137" s="42">
        <v>7</v>
      </c>
      <c r="C137" s="43">
        <v>32613.44140625</v>
      </c>
      <c r="D137" s="43">
        <v>0</v>
      </c>
      <c r="E137" s="43">
        <v>0</v>
      </c>
      <c r="F137" s="43">
        <v>0.24142434049200001</v>
      </c>
      <c r="G137" s="43">
        <v>0.39986715760800001</v>
      </c>
      <c r="H137" s="43">
        <v>0.158442817115</v>
      </c>
      <c r="I137" s="44">
        <v>1.08659553E-4</v>
      </c>
      <c r="J137" s="44">
        <v>6.5604440351331005E-5</v>
      </c>
      <c r="K137" s="44">
        <v>1.08659553E-4</v>
      </c>
      <c r="L137" s="44">
        <v>6.5604440351331005E-5</v>
      </c>
      <c r="M137" s="16">
        <f t="shared" si="2"/>
        <v>0</v>
      </c>
      <c r="N137" s="16">
        <f t="shared" si="3"/>
        <v>1</v>
      </c>
      <c r="O137" s="51"/>
    </row>
    <row r="138" spans="1:15" ht="13" thickBot="1">
      <c r="A138" s="46">
        <v>43957</v>
      </c>
      <c r="B138" s="42">
        <v>8</v>
      </c>
      <c r="C138" s="43">
        <v>33518.3046875</v>
      </c>
      <c r="D138" s="43">
        <v>243.4</v>
      </c>
      <c r="E138" s="43">
        <v>236.9</v>
      </c>
      <c r="F138" s="43">
        <v>384.96957443031999</v>
      </c>
      <c r="G138" s="43">
        <v>390.46980938204501</v>
      </c>
      <c r="H138" s="43">
        <v>5.5002349517239999</v>
      </c>
      <c r="I138" s="44">
        <v>3.9964622114000002E-2</v>
      </c>
      <c r="J138" s="44">
        <v>3.8469993050999997E-2</v>
      </c>
      <c r="K138" s="44">
        <v>4.1730926462000002E-2</v>
      </c>
      <c r="L138" s="44">
        <v>4.0236297398999997E-2</v>
      </c>
      <c r="M138" s="16">
        <f t="shared" si="2"/>
        <v>1</v>
      </c>
      <c r="N138" s="16">
        <f t="shared" si="3"/>
        <v>1</v>
      </c>
      <c r="O138" s="51"/>
    </row>
    <row r="139" spans="1:15" ht="13" thickBot="1">
      <c r="A139" s="46">
        <v>43957</v>
      </c>
      <c r="B139" s="42">
        <v>9</v>
      </c>
      <c r="C139" s="43">
        <v>34813.16015625</v>
      </c>
      <c r="D139" s="43">
        <v>1665.3</v>
      </c>
      <c r="E139" s="43">
        <v>1665.3</v>
      </c>
      <c r="F139" s="43">
        <v>1993.7977685977401</v>
      </c>
      <c r="G139" s="43">
        <v>1999.03939474808</v>
      </c>
      <c r="H139" s="43">
        <v>5.2416261503430004</v>
      </c>
      <c r="I139" s="44">
        <v>9.069005292E-2</v>
      </c>
      <c r="J139" s="44">
        <v>8.9265697988000006E-2</v>
      </c>
      <c r="K139" s="44">
        <v>9.069005292E-2</v>
      </c>
      <c r="L139" s="44">
        <v>8.9265697988000006E-2</v>
      </c>
      <c r="M139" s="16">
        <f t="shared" si="2"/>
        <v>1</v>
      </c>
      <c r="N139" s="16">
        <f t="shared" si="3"/>
        <v>1</v>
      </c>
      <c r="O139" s="51"/>
    </row>
    <row r="140" spans="1:15" ht="13" thickBot="1">
      <c r="A140" s="46">
        <v>43957</v>
      </c>
      <c r="B140" s="42">
        <v>10</v>
      </c>
      <c r="C140" s="43">
        <v>36415.84765625</v>
      </c>
      <c r="D140" s="43">
        <v>2623.8</v>
      </c>
      <c r="E140" s="43">
        <v>2623.8</v>
      </c>
      <c r="F140" s="43">
        <v>2663.8026928356699</v>
      </c>
      <c r="G140" s="43">
        <v>2671.7858508158502</v>
      </c>
      <c r="H140" s="43">
        <v>7.9831579801770003</v>
      </c>
      <c r="I140" s="44">
        <v>1.3039633373000001E-2</v>
      </c>
      <c r="J140" s="44">
        <v>1.0870296966E-2</v>
      </c>
      <c r="K140" s="44">
        <v>1.3039633373000001E-2</v>
      </c>
      <c r="L140" s="44">
        <v>1.0870296966E-2</v>
      </c>
      <c r="M140" s="16">
        <f t="shared" ref="M140:M203" si="4">IF(F140&gt;5,1,0)</f>
        <v>1</v>
      </c>
      <c r="N140" s="16">
        <f t="shared" ref="N140:N203" si="5">IF(G140&gt;E140,1,0)</f>
        <v>1</v>
      </c>
      <c r="O140" s="51"/>
    </row>
    <row r="141" spans="1:15" ht="13" thickBot="1">
      <c r="A141" s="46">
        <v>43957</v>
      </c>
      <c r="B141" s="42">
        <v>11</v>
      </c>
      <c r="C141" s="43">
        <v>38106.0625</v>
      </c>
      <c r="D141" s="43">
        <v>2837.8</v>
      </c>
      <c r="E141" s="43">
        <v>2837.8</v>
      </c>
      <c r="F141" s="43">
        <v>2826.3378336164701</v>
      </c>
      <c r="G141" s="43">
        <v>2833.5633442878702</v>
      </c>
      <c r="H141" s="43">
        <v>7.2255106714029997</v>
      </c>
      <c r="I141" s="44">
        <v>1.1512651389999999E-3</v>
      </c>
      <c r="J141" s="44">
        <v>3.1147191250000001E-3</v>
      </c>
      <c r="K141" s="44">
        <v>1.1512651389999999E-3</v>
      </c>
      <c r="L141" s="44">
        <v>3.1147191250000001E-3</v>
      </c>
      <c r="M141" s="16">
        <f t="shared" si="4"/>
        <v>1</v>
      </c>
      <c r="N141" s="16">
        <f t="shared" si="5"/>
        <v>0</v>
      </c>
      <c r="O141" s="51"/>
    </row>
    <row r="142" spans="1:15" ht="13" thickBot="1">
      <c r="A142" s="46">
        <v>43957</v>
      </c>
      <c r="B142" s="42">
        <v>12</v>
      </c>
      <c r="C142" s="43">
        <v>39810.7265625</v>
      </c>
      <c r="D142" s="43">
        <v>2934.5</v>
      </c>
      <c r="E142" s="43">
        <v>2934.5</v>
      </c>
      <c r="F142" s="43">
        <v>2889.90745663802</v>
      </c>
      <c r="G142" s="43">
        <v>2895.1936139769</v>
      </c>
      <c r="H142" s="43">
        <v>5.2861573388840002</v>
      </c>
      <c r="I142" s="44">
        <v>1.0681083157999999E-2</v>
      </c>
      <c r="J142" s="44">
        <v>1.2117538957000001E-2</v>
      </c>
      <c r="K142" s="44">
        <v>1.0681083157999999E-2</v>
      </c>
      <c r="L142" s="44">
        <v>1.2117538957000001E-2</v>
      </c>
      <c r="M142" s="16">
        <f t="shared" si="4"/>
        <v>1</v>
      </c>
      <c r="N142" s="16">
        <f t="shared" si="5"/>
        <v>0</v>
      </c>
      <c r="O142" s="51"/>
    </row>
    <row r="143" spans="1:15" ht="13" thickBot="1">
      <c r="A143" s="46">
        <v>43957</v>
      </c>
      <c r="B143" s="42">
        <v>13</v>
      </c>
      <c r="C143" s="43">
        <v>41682.34765625</v>
      </c>
      <c r="D143" s="43">
        <v>2952.2</v>
      </c>
      <c r="E143" s="43">
        <v>2950.3</v>
      </c>
      <c r="F143" s="43">
        <v>2931.2590399124501</v>
      </c>
      <c r="G143" s="43">
        <v>2936.65023091181</v>
      </c>
      <c r="H143" s="43">
        <v>5.3911909993489999</v>
      </c>
      <c r="I143" s="44">
        <v>4.2254807299999999E-3</v>
      </c>
      <c r="J143" s="44">
        <v>5.6904782840000003E-3</v>
      </c>
      <c r="K143" s="44">
        <v>3.709176382E-3</v>
      </c>
      <c r="L143" s="44">
        <v>5.1741739360000004E-3</v>
      </c>
      <c r="M143" s="16">
        <f t="shared" si="4"/>
        <v>1</v>
      </c>
      <c r="N143" s="16">
        <f t="shared" si="5"/>
        <v>0</v>
      </c>
      <c r="O143" s="51"/>
    </row>
    <row r="144" spans="1:15" ht="13" thickBot="1">
      <c r="A144" s="46">
        <v>43957</v>
      </c>
      <c r="B144" s="42">
        <v>14</v>
      </c>
      <c r="C144" s="43">
        <v>43642.16796875</v>
      </c>
      <c r="D144" s="43">
        <v>2925.8</v>
      </c>
      <c r="E144" s="43">
        <v>2924</v>
      </c>
      <c r="F144" s="43">
        <v>2955.7775188652699</v>
      </c>
      <c r="G144" s="43">
        <v>2961.3353033844601</v>
      </c>
      <c r="H144" s="43">
        <v>5.5577845191949997</v>
      </c>
      <c r="I144" s="44">
        <v>9.6563324410000005E-3</v>
      </c>
      <c r="J144" s="44">
        <v>8.146064909E-3</v>
      </c>
      <c r="K144" s="44">
        <v>1.0145462875999999E-2</v>
      </c>
      <c r="L144" s="44">
        <v>8.635195343E-3</v>
      </c>
      <c r="M144" s="16">
        <f t="shared" si="4"/>
        <v>1</v>
      </c>
      <c r="N144" s="16">
        <f t="shared" si="5"/>
        <v>1</v>
      </c>
      <c r="O144" s="51"/>
    </row>
    <row r="145" spans="1:15" ht="13" thickBot="1">
      <c r="A145" s="46">
        <v>43957</v>
      </c>
      <c r="B145" s="42">
        <v>15</v>
      </c>
      <c r="C145" s="43">
        <v>45505.8046875</v>
      </c>
      <c r="D145" s="43">
        <v>2908.1</v>
      </c>
      <c r="E145" s="43">
        <v>2908.1</v>
      </c>
      <c r="F145" s="43">
        <v>2968.56295649502</v>
      </c>
      <c r="G145" s="43">
        <v>2974.03216431379</v>
      </c>
      <c r="H145" s="43">
        <v>5.4692078187720004</v>
      </c>
      <c r="I145" s="44">
        <v>1.7916348998000001E-2</v>
      </c>
      <c r="J145" s="44">
        <v>1.6430151221E-2</v>
      </c>
      <c r="K145" s="44">
        <v>1.7916348998000001E-2</v>
      </c>
      <c r="L145" s="44">
        <v>1.6430151221E-2</v>
      </c>
      <c r="M145" s="16">
        <f t="shared" si="4"/>
        <v>1</v>
      </c>
      <c r="N145" s="16">
        <f t="shared" si="5"/>
        <v>1</v>
      </c>
      <c r="O145" s="51"/>
    </row>
    <row r="146" spans="1:15" ht="13" thickBot="1">
      <c r="A146" s="46">
        <v>43957</v>
      </c>
      <c r="B146" s="42">
        <v>16</v>
      </c>
      <c r="C146" s="43">
        <v>47125.4296875</v>
      </c>
      <c r="D146" s="43">
        <v>2856.4</v>
      </c>
      <c r="E146" s="43">
        <v>2856.4</v>
      </c>
      <c r="F146" s="43">
        <v>2946.1242576917002</v>
      </c>
      <c r="G146" s="43">
        <v>2954.7757271258001</v>
      </c>
      <c r="H146" s="43">
        <v>8.6514694341019993</v>
      </c>
      <c r="I146" s="44">
        <v>2.6732534544999999E-2</v>
      </c>
      <c r="J146" s="44">
        <v>2.4381591764E-2</v>
      </c>
      <c r="K146" s="44">
        <v>2.6732534544999999E-2</v>
      </c>
      <c r="L146" s="44">
        <v>2.4381591764E-2</v>
      </c>
      <c r="M146" s="16">
        <f t="shared" si="4"/>
        <v>1</v>
      </c>
      <c r="N146" s="16">
        <f t="shared" si="5"/>
        <v>1</v>
      </c>
      <c r="O146" s="51"/>
    </row>
    <row r="147" spans="1:15" ht="13" thickBot="1">
      <c r="A147" s="46">
        <v>43957</v>
      </c>
      <c r="B147" s="42">
        <v>17</v>
      </c>
      <c r="C147" s="43">
        <v>48175.1640625</v>
      </c>
      <c r="D147" s="43">
        <v>2829</v>
      </c>
      <c r="E147" s="43">
        <v>2829</v>
      </c>
      <c r="F147" s="43">
        <v>2926.8410824664402</v>
      </c>
      <c r="G147" s="43">
        <v>2943.82719444646</v>
      </c>
      <c r="H147" s="43">
        <v>16.986111980014002</v>
      </c>
      <c r="I147" s="44">
        <v>3.1203041968999999E-2</v>
      </c>
      <c r="J147" s="44">
        <v>2.658725067E-2</v>
      </c>
      <c r="K147" s="44">
        <v>3.1203041968999999E-2</v>
      </c>
      <c r="L147" s="44">
        <v>2.658725067E-2</v>
      </c>
      <c r="M147" s="16">
        <f t="shared" si="4"/>
        <v>1</v>
      </c>
      <c r="N147" s="16">
        <f t="shared" si="5"/>
        <v>1</v>
      </c>
      <c r="O147" s="51"/>
    </row>
    <row r="148" spans="1:15" ht="13" thickBot="1">
      <c r="A148" s="46">
        <v>43957</v>
      </c>
      <c r="B148" s="42">
        <v>18</v>
      </c>
      <c r="C148" s="43">
        <v>48659.94140625</v>
      </c>
      <c r="D148" s="43">
        <v>2739.2</v>
      </c>
      <c r="E148" s="43">
        <v>2739.2</v>
      </c>
      <c r="F148" s="43">
        <v>2873.7776833672001</v>
      </c>
      <c r="G148" s="43">
        <v>2892.7898381943201</v>
      </c>
      <c r="H148" s="43">
        <v>19.012154827117001</v>
      </c>
      <c r="I148" s="44">
        <v>4.1736369074000003E-2</v>
      </c>
      <c r="J148" s="44">
        <v>3.6570022654000001E-2</v>
      </c>
      <c r="K148" s="44">
        <v>4.1736369074000003E-2</v>
      </c>
      <c r="L148" s="44">
        <v>3.6570022654000001E-2</v>
      </c>
      <c r="M148" s="16">
        <f t="shared" si="4"/>
        <v>1</v>
      </c>
      <c r="N148" s="16">
        <f t="shared" si="5"/>
        <v>1</v>
      </c>
      <c r="O148" s="51"/>
    </row>
    <row r="149" spans="1:15" ht="13" thickBot="1">
      <c r="A149" s="46">
        <v>43957</v>
      </c>
      <c r="B149" s="42">
        <v>19</v>
      </c>
      <c r="C149" s="43">
        <v>47862.171875</v>
      </c>
      <c r="D149" s="43">
        <v>2321</v>
      </c>
      <c r="E149" s="43">
        <v>2321</v>
      </c>
      <c r="F149" s="43">
        <v>2521.10278324299</v>
      </c>
      <c r="G149" s="43">
        <v>2538.6177039693498</v>
      </c>
      <c r="H149" s="43">
        <v>17.514920726351999</v>
      </c>
      <c r="I149" s="44">
        <v>5.9135245643000003E-2</v>
      </c>
      <c r="J149" s="44">
        <v>5.4375756316000001E-2</v>
      </c>
      <c r="K149" s="44">
        <v>5.9135245643000003E-2</v>
      </c>
      <c r="L149" s="44">
        <v>5.4375756316000001E-2</v>
      </c>
      <c r="M149" s="16">
        <f t="shared" si="4"/>
        <v>1</v>
      </c>
      <c r="N149" s="16">
        <f t="shared" si="5"/>
        <v>1</v>
      </c>
      <c r="O149" s="51"/>
    </row>
    <row r="150" spans="1:15" ht="13" thickBot="1">
      <c r="A150" s="46">
        <v>43957</v>
      </c>
      <c r="B150" s="42">
        <v>20</v>
      </c>
      <c r="C150" s="43">
        <v>45763.55078125</v>
      </c>
      <c r="D150" s="43">
        <v>811.4</v>
      </c>
      <c r="E150" s="43">
        <v>811.4</v>
      </c>
      <c r="F150" s="43">
        <v>1123.2407876116399</v>
      </c>
      <c r="G150" s="43">
        <v>1140.4817091510999</v>
      </c>
      <c r="H150" s="43">
        <v>17.240921539464999</v>
      </c>
      <c r="I150" s="44">
        <v>8.9424377486000003E-2</v>
      </c>
      <c r="J150" s="44">
        <v>8.4739344458999999E-2</v>
      </c>
      <c r="K150" s="44">
        <v>8.9424377486000003E-2</v>
      </c>
      <c r="L150" s="44">
        <v>8.4739344458999999E-2</v>
      </c>
      <c r="M150" s="16">
        <f t="shared" si="4"/>
        <v>1</v>
      </c>
      <c r="N150" s="16">
        <f t="shared" si="5"/>
        <v>1</v>
      </c>
      <c r="O150" s="51"/>
    </row>
    <row r="151" spans="1:15" ht="13" thickBot="1">
      <c r="A151" s="46">
        <v>43957</v>
      </c>
      <c r="B151" s="42">
        <v>21</v>
      </c>
      <c r="C151" s="43">
        <v>44254.92578125</v>
      </c>
      <c r="D151" s="43">
        <v>64</v>
      </c>
      <c r="E151" s="43">
        <v>57.9</v>
      </c>
      <c r="F151" s="43">
        <v>48.531058757861999</v>
      </c>
      <c r="G151" s="43">
        <v>50.876508823903997</v>
      </c>
      <c r="H151" s="43">
        <v>2.3454500660409998</v>
      </c>
      <c r="I151" s="44">
        <v>3.5661660800000001E-3</v>
      </c>
      <c r="J151" s="44">
        <v>4.2035166409999996E-3</v>
      </c>
      <c r="K151" s="44">
        <v>1.9085573839999999E-3</v>
      </c>
      <c r="L151" s="44">
        <v>2.5459079460000002E-3</v>
      </c>
      <c r="M151" s="16">
        <f t="shared" si="4"/>
        <v>1</v>
      </c>
      <c r="N151" s="16">
        <f t="shared" si="5"/>
        <v>0</v>
      </c>
      <c r="O151" s="51"/>
    </row>
    <row r="152" spans="1:15" ht="13" thickBot="1">
      <c r="A152" s="46">
        <v>43957</v>
      </c>
      <c r="B152" s="42">
        <v>22</v>
      </c>
      <c r="C152" s="43">
        <v>42812.14453125</v>
      </c>
      <c r="D152" s="43">
        <v>0</v>
      </c>
      <c r="E152" s="43">
        <v>0</v>
      </c>
      <c r="F152" s="43">
        <v>8.9420723270450104E-5</v>
      </c>
      <c r="G152" s="43">
        <v>0.20008942370300001</v>
      </c>
      <c r="H152" s="43">
        <v>0.20000000298000001</v>
      </c>
      <c r="I152" s="44">
        <v>5.4372126006386498E-5</v>
      </c>
      <c r="J152" s="44">
        <v>2.4299109584361399E-8</v>
      </c>
      <c r="K152" s="44">
        <v>5.4372126006386498E-5</v>
      </c>
      <c r="L152" s="44">
        <v>2.4299109584361399E-8</v>
      </c>
      <c r="M152" s="16">
        <f t="shared" si="4"/>
        <v>0</v>
      </c>
      <c r="N152" s="16">
        <f t="shared" si="5"/>
        <v>1</v>
      </c>
      <c r="O152" s="51"/>
    </row>
    <row r="153" spans="1:15" ht="13" thickBot="1">
      <c r="A153" s="46">
        <v>43957</v>
      </c>
      <c r="B153" s="42">
        <v>23</v>
      </c>
      <c r="C153" s="43">
        <v>39915.9609375</v>
      </c>
      <c r="D153" s="43">
        <v>0</v>
      </c>
      <c r="E153" s="43">
        <v>0</v>
      </c>
      <c r="F153" s="43">
        <v>8.9420723270450104E-5</v>
      </c>
      <c r="G153" s="43">
        <v>0.20008942370300001</v>
      </c>
      <c r="H153" s="43">
        <v>0.20000000298000001</v>
      </c>
      <c r="I153" s="44">
        <v>5.4372126006386498E-5</v>
      </c>
      <c r="J153" s="44">
        <v>2.4299109584361399E-8</v>
      </c>
      <c r="K153" s="44">
        <v>5.4372126006386498E-5</v>
      </c>
      <c r="L153" s="44">
        <v>2.4299109584361399E-8</v>
      </c>
      <c r="M153" s="16">
        <f t="shared" si="4"/>
        <v>0</v>
      </c>
      <c r="N153" s="16">
        <f t="shared" si="5"/>
        <v>1</v>
      </c>
      <c r="O153" s="51"/>
    </row>
    <row r="154" spans="1:15" ht="13" thickBot="1">
      <c r="A154" s="46">
        <v>43957</v>
      </c>
      <c r="B154" s="42">
        <v>24</v>
      </c>
      <c r="C154" s="43">
        <v>36728.65625</v>
      </c>
      <c r="D154" s="43">
        <v>0</v>
      </c>
      <c r="E154" s="43">
        <v>0</v>
      </c>
      <c r="F154" s="43">
        <v>8.9420723270450104E-5</v>
      </c>
      <c r="G154" s="43">
        <v>0.20008942370300001</v>
      </c>
      <c r="H154" s="43">
        <v>0.20000000298000001</v>
      </c>
      <c r="I154" s="44">
        <v>5.4372126006386498E-5</v>
      </c>
      <c r="J154" s="44">
        <v>2.4299109584361399E-8</v>
      </c>
      <c r="K154" s="44">
        <v>5.4372126006386498E-5</v>
      </c>
      <c r="L154" s="44">
        <v>2.4299109584361399E-8</v>
      </c>
      <c r="M154" s="16">
        <f t="shared" si="4"/>
        <v>0</v>
      </c>
      <c r="N154" s="16">
        <f t="shared" si="5"/>
        <v>1</v>
      </c>
      <c r="O154" s="51"/>
    </row>
    <row r="155" spans="1:15" ht="13" thickBot="1">
      <c r="A155" s="46">
        <v>43958</v>
      </c>
      <c r="B155" s="42">
        <v>1</v>
      </c>
      <c r="C155" s="43">
        <v>34147.84375</v>
      </c>
      <c r="D155" s="43">
        <v>0</v>
      </c>
      <c r="E155" s="43">
        <v>0</v>
      </c>
      <c r="F155" s="43">
        <v>2.0736547543999999E-2</v>
      </c>
      <c r="G155" s="43">
        <v>0.34572169537800002</v>
      </c>
      <c r="H155" s="43">
        <v>0.32498514783400001</v>
      </c>
      <c r="I155" s="44">
        <v>9.3946112874582604E-5</v>
      </c>
      <c r="J155" s="44">
        <v>5.6349313979485502E-6</v>
      </c>
      <c r="K155" s="44">
        <v>9.3946112874582604E-5</v>
      </c>
      <c r="L155" s="44">
        <v>5.6349313979485502E-6</v>
      </c>
      <c r="M155" s="16">
        <f t="shared" si="4"/>
        <v>0</v>
      </c>
      <c r="N155" s="16">
        <f t="shared" si="5"/>
        <v>1</v>
      </c>
      <c r="O155" s="51"/>
    </row>
    <row r="156" spans="1:15" ht="13" thickBot="1">
      <c r="A156" s="46">
        <v>43958</v>
      </c>
      <c r="B156" s="42">
        <v>2</v>
      </c>
      <c r="C156" s="43">
        <v>32112.53515625</v>
      </c>
      <c r="D156" s="43">
        <v>0</v>
      </c>
      <c r="E156" s="43">
        <v>0</v>
      </c>
      <c r="F156" s="43">
        <v>8.9420723270450104E-5</v>
      </c>
      <c r="G156" s="43">
        <v>0.70003000311800001</v>
      </c>
      <c r="H156" s="43">
        <v>0.69994058239500001</v>
      </c>
      <c r="I156" s="44">
        <v>1.90225544E-4</v>
      </c>
      <c r="J156" s="44">
        <v>2.4299109584361399E-8</v>
      </c>
      <c r="K156" s="44">
        <v>1.90225544E-4</v>
      </c>
      <c r="L156" s="44">
        <v>2.4299109584361399E-8</v>
      </c>
      <c r="M156" s="16">
        <f t="shared" si="4"/>
        <v>0</v>
      </c>
      <c r="N156" s="16">
        <f t="shared" si="5"/>
        <v>1</v>
      </c>
      <c r="O156" s="51"/>
    </row>
    <row r="157" spans="1:15" ht="13" thickBot="1">
      <c r="A157" s="46">
        <v>43958</v>
      </c>
      <c r="B157" s="42">
        <v>3</v>
      </c>
      <c r="C157" s="43">
        <v>30851.658203125</v>
      </c>
      <c r="D157" s="43">
        <v>0</v>
      </c>
      <c r="E157" s="43">
        <v>0</v>
      </c>
      <c r="F157" s="43">
        <v>8.9420723270450104E-5</v>
      </c>
      <c r="G157" s="43">
        <v>0.70003000311800001</v>
      </c>
      <c r="H157" s="43">
        <v>0.69994058239500001</v>
      </c>
      <c r="I157" s="44">
        <v>1.90225544E-4</v>
      </c>
      <c r="J157" s="44">
        <v>2.4299109584361399E-8</v>
      </c>
      <c r="K157" s="44">
        <v>1.90225544E-4</v>
      </c>
      <c r="L157" s="44">
        <v>2.4299109584361399E-8</v>
      </c>
      <c r="M157" s="16">
        <f t="shared" si="4"/>
        <v>0</v>
      </c>
      <c r="N157" s="16">
        <f t="shared" si="5"/>
        <v>1</v>
      </c>
      <c r="O157" s="51"/>
    </row>
    <row r="158" spans="1:15" ht="13" thickBot="1">
      <c r="A158" s="46">
        <v>43958</v>
      </c>
      <c r="B158" s="42">
        <v>4</v>
      </c>
      <c r="C158" s="43">
        <v>30094.4375</v>
      </c>
      <c r="D158" s="43">
        <v>0</v>
      </c>
      <c r="E158" s="43">
        <v>0</v>
      </c>
      <c r="F158" s="43">
        <v>8.9420723270450104E-5</v>
      </c>
      <c r="G158" s="43">
        <v>0.65836828816699999</v>
      </c>
      <c r="H158" s="43">
        <v>0.65827886744399999</v>
      </c>
      <c r="I158" s="44">
        <v>1.78904426E-4</v>
      </c>
      <c r="J158" s="44">
        <v>2.4299109584361399E-8</v>
      </c>
      <c r="K158" s="44">
        <v>1.78904426E-4</v>
      </c>
      <c r="L158" s="44">
        <v>2.4299109584361399E-8</v>
      </c>
      <c r="M158" s="16">
        <f t="shared" si="4"/>
        <v>0</v>
      </c>
      <c r="N158" s="16">
        <f t="shared" si="5"/>
        <v>1</v>
      </c>
      <c r="O158" s="51"/>
    </row>
    <row r="159" spans="1:15" ht="13" thickBot="1">
      <c r="A159" s="46">
        <v>43958</v>
      </c>
      <c r="B159" s="42">
        <v>5</v>
      </c>
      <c r="C159" s="43">
        <v>30034.822265625</v>
      </c>
      <c r="D159" s="43">
        <v>0</v>
      </c>
      <c r="E159" s="43">
        <v>0</v>
      </c>
      <c r="F159" s="43">
        <v>8.9420723270450104E-5</v>
      </c>
      <c r="G159" s="43">
        <v>0.20008942370300001</v>
      </c>
      <c r="H159" s="43">
        <v>0.20000000298000001</v>
      </c>
      <c r="I159" s="44">
        <v>5.4372126006386498E-5</v>
      </c>
      <c r="J159" s="44">
        <v>2.4299109584361399E-8</v>
      </c>
      <c r="K159" s="44">
        <v>5.4372126006386498E-5</v>
      </c>
      <c r="L159" s="44">
        <v>2.4299109584361399E-8</v>
      </c>
      <c r="M159" s="16">
        <f t="shared" si="4"/>
        <v>0</v>
      </c>
      <c r="N159" s="16">
        <f t="shared" si="5"/>
        <v>1</v>
      </c>
      <c r="O159" s="51"/>
    </row>
    <row r="160" spans="1:15" ht="13" thickBot="1">
      <c r="A160" s="46">
        <v>43958</v>
      </c>
      <c r="B160" s="42">
        <v>6</v>
      </c>
      <c r="C160" s="43">
        <v>30718.658203125</v>
      </c>
      <c r="D160" s="43">
        <v>0</v>
      </c>
      <c r="E160" s="43">
        <v>0</v>
      </c>
      <c r="F160" s="43">
        <v>8.9420723270450104E-5</v>
      </c>
      <c r="G160" s="43">
        <v>0.20008942370300001</v>
      </c>
      <c r="H160" s="43">
        <v>0.20000000298000001</v>
      </c>
      <c r="I160" s="44">
        <v>5.4372126006386498E-5</v>
      </c>
      <c r="J160" s="44">
        <v>2.4299109584361399E-8</v>
      </c>
      <c r="K160" s="44">
        <v>5.4372126006386498E-5</v>
      </c>
      <c r="L160" s="44">
        <v>2.4299109584361399E-8</v>
      </c>
      <c r="M160" s="16">
        <f t="shared" si="4"/>
        <v>0</v>
      </c>
      <c r="N160" s="16">
        <f t="shared" si="5"/>
        <v>1</v>
      </c>
      <c r="O160" s="51"/>
    </row>
    <row r="161" spans="1:15" ht="13" thickBot="1">
      <c r="A161" s="46">
        <v>43958</v>
      </c>
      <c r="B161" s="42">
        <v>7</v>
      </c>
      <c r="C161" s="43">
        <v>32112.14453125</v>
      </c>
      <c r="D161" s="43">
        <v>0</v>
      </c>
      <c r="E161" s="43">
        <v>0</v>
      </c>
      <c r="F161" s="43">
        <v>9.0063138281000002E-2</v>
      </c>
      <c r="G161" s="43">
        <v>0.54555693134299998</v>
      </c>
      <c r="H161" s="43">
        <v>0.45549379306100002</v>
      </c>
      <c r="I161" s="44">
        <v>1.48249166E-4</v>
      </c>
      <c r="J161" s="44">
        <v>2.4473678880841199E-5</v>
      </c>
      <c r="K161" s="44">
        <v>1.48249166E-4</v>
      </c>
      <c r="L161" s="44">
        <v>2.4473678880841199E-5</v>
      </c>
      <c r="M161" s="16">
        <f t="shared" si="4"/>
        <v>0</v>
      </c>
      <c r="N161" s="16">
        <f t="shared" si="5"/>
        <v>1</v>
      </c>
      <c r="O161" s="51"/>
    </row>
    <row r="162" spans="1:15" ht="13" thickBot="1">
      <c r="A162" s="46">
        <v>43958</v>
      </c>
      <c r="B162" s="42">
        <v>8</v>
      </c>
      <c r="C162" s="43">
        <v>33249.78515625</v>
      </c>
      <c r="D162" s="43">
        <v>196.7</v>
      </c>
      <c r="E162" s="43">
        <v>184.7</v>
      </c>
      <c r="F162" s="43">
        <v>234.451314841781</v>
      </c>
      <c r="G162" s="43">
        <v>253.01659452046201</v>
      </c>
      <c r="H162" s="43">
        <v>18.565279678681001</v>
      </c>
      <c r="I162" s="44">
        <v>1.5303422424000001E-2</v>
      </c>
      <c r="J162" s="44">
        <v>1.0258509467E-2</v>
      </c>
      <c r="K162" s="44">
        <v>1.8564291989E-2</v>
      </c>
      <c r="L162" s="44">
        <v>1.3519379033E-2</v>
      </c>
      <c r="M162" s="16">
        <f t="shared" si="4"/>
        <v>1</v>
      </c>
      <c r="N162" s="16">
        <f t="shared" si="5"/>
        <v>1</v>
      </c>
      <c r="O162" s="51"/>
    </row>
    <row r="163" spans="1:15" ht="13" thickBot="1">
      <c r="A163" s="46">
        <v>43958</v>
      </c>
      <c r="B163" s="42">
        <v>9</v>
      </c>
      <c r="C163" s="43">
        <v>35233.20703125</v>
      </c>
      <c r="D163" s="43">
        <v>1332.2</v>
      </c>
      <c r="E163" s="43">
        <v>1330</v>
      </c>
      <c r="F163" s="43">
        <v>1094.8475155486799</v>
      </c>
      <c r="G163" s="43">
        <v>1432.11175823897</v>
      </c>
      <c r="H163" s="43">
        <v>337.26424269028797</v>
      </c>
      <c r="I163" s="44">
        <v>2.7149934303999999E-2</v>
      </c>
      <c r="J163" s="44">
        <v>6.4497957731000005E-2</v>
      </c>
      <c r="K163" s="44">
        <v>2.7747760391E-2</v>
      </c>
      <c r="L163" s="44">
        <v>6.3900131644000005E-2</v>
      </c>
      <c r="M163" s="16">
        <f t="shared" si="4"/>
        <v>1</v>
      </c>
      <c r="N163" s="16">
        <f t="shared" si="5"/>
        <v>1</v>
      </c>
      <c r="O163" s="51"/>
    </row>
    <row r="164" spans="1:15" ht="13" thickBot="1">
      <c r="A164" s="46">
        <v>43958</v>
      </c>
      <c r="B164" s="42">
        <v>10</v>
      </c>
      <c r="C164" s="43">
        <v>37262.78125</v>
      </c>
      <c r="D164" s="43">
        <v>2270.1999999999998</v>
      </c>
      <c r="E164" s="43">
        <v>2270.1999999999998</v>
      </c>
      <c r="F164" s="43">
        <v>1028.94969437191</v>
      </c>
      <c r="G164" s="43">
        <v>2146.0832798987399</v>
      </c>
      <c r="H164" s="43">
        <v>1117.1335855268301</v>
      </c>
      <c r="I164" s="44">
        <v>3.3727369591999998E-2</v>
      </c>
      <c r="J164" s="44">
        <v>0.337296278703</v>
      </c>
      <c r="K164" s="44">
        <v>3.3727369591999998E-2</v>
      </c>
      <c r="L164" s="44">
        <v>0.337296278703</v>
      </c>
      <c r="M164" s="16">
        <f t="shared" si="4"/>
        <v>1</v>
      </c>
      <c r="N164" s="16">
        <f t="shared" si="5"/>
        <v>0</v>
      </c>
      <c r="O164" s="51"/>
    </row>
    <row r="165" spans="1:15" ht="13" thickBot="1">
      <c r="A165" s="46">
        <v>43958</v>
      </c>
      <c r="B165" s="42">
        <v>11</v>
      </c>
      <c r="C165" s="43">
        <v>39462.28515625</v>
      </c>
      <c r="D165" s="43">
        <v>2608.5</v>
      </c>
      <c r="E165" s="43">
        <v>2608.5</v>
      </c>
      <c r="F165" s="43">
        <v>733.12422411679302</v>
      </c>
      <c r="G165" s="43">
        <v>2178.3308503856401</v>
      </c>
      <c r="H165" s="43">
        <v>1445.20662626884</v>
      </c>
      <c r="I165" s="44">
        <v>0.116893790656</v>
      </c>
      <c r="J165" s="44">
        <v>0.50961298257599996</v>
      </c>
      <c r="K165" s="44">
        <v>0.116893790656</v>
      </c>
      <c r="L165" s="44">
        <v>0.50961298257599996</v>
      </c>
      <c r="M165" s="16">
        <f t="shared" si="4"/>
        <v>1</v>
      </c>
      <c r="N165" s="16">
        <f t="shared" si="5"/>
        <v>0</v>
      </c>
      <c r="O165" s="51"/>
    </row>
    <row r="166" spans="1:15" ht="13" thickBot="1">
      <c r="A166" s="46">
        <v>43958</v>
      </c>
      <c r="B166" s="42">
        <v>12</v>
      </c>
      <c r="C166" s="43">
        <v>41670.9609375</v>
      </c>
      <c r="D166" s="43">
        <v>2741.9</v>
      </c>
      <c r="E166" s="43">
        <v>2741.9</v>
      </c>
      <c r="F166" s="43">
        <v>693.97245117306102</v>
      </c>
      <c r="G166" s="43">
        <v>2505.3570043765599</v>
      </c>
      <c r="H166" s="43">
        <v>1811.3845532035</v>
      </c>
      <c r="I166" s="44">
        <v>6.4277987940999995E-2</v>
      </c>
      <c r="J166" s="44">
        <v>0.55650205131099995</v>
      </c>
      <c r="K166" s="44">
        <v>6.4277987940999995E-2</v>
      </c>
      <c r="L166" s="44">
        <v>0.55650205131099995</v>
      </c>
      <c r="M166" s="16">
        <f t="shared" si="4"/>
        <v>1</v>
      </c>
      <c r="N166" s="16">
        <f t="shared" si="5"/>
        <v>0</v>
      </c>
      <c r="O166" s="51"/>
    </row>
    <row r="167" spans="1:15" ht="13" thickBot="1">
      <c r="A167" s="46">
        <v>43958</v>
      </c>
      <c r="B167" s="42">
        <v>13</v>
      </c>
      <c r="C167" s="43">
        <v>43764.91796875</v>
      </c>
      <c r="D167" s="43">
        <v>2800.4</v>
      </c>
      <c r="E167" s="43">
        <v>2800.4</v>
      </c>
      <c r="F167" s="43">
        <v>747.02873586442399</v>
      </c>
      <c r="G167" s="43">
        <v>2542.4507891471699</v>
      </c>
      <c r="H167" s="43">
        <v>1795.4220532827401</v>
      </c>
      <c r="I167" s="44">
        <v>7.0094894253000001E-2</v>
      </c>
      <c r="J167" s="44">
        <v>0.55798132177500004</v>
      </c>
      <c r="K167" s="44">
        <v>7.0094894253000001E-2</v>
      </c>
      <c r="L167" s="44">
        <v>0.55798132177500004</v>
      </c>
      <c r="M167" s="16">
        <f t="shared" si="4"/>
        <v>1</v>
      </c>
      <c r="N167" s="16">
        <f t="shared" si="5"/>
        <v>0</v>
      </c>
      <c r="O167" s="51"/>
    </row>
    <row r="168" spans="1:15" ht="13" thickBot="1">
      <c r="A168" s="46">
        <v>43958</v>
      </c>
      <c r="B168" s="42">
        <v>14</v>
      </c>
      <c r="C168" s="43">
        <v>45841.72265625</v>
      </c>
      <c r="D168" s="43">
        <v>2632.2</v>
      </c>
      <c r="E168" s="43">
        <v>2632.2</v>
      </c>
      <c r="F168" s="43">
        <v>845.83473160594997</v>
      </c>
      <c r="G168" s="43">
        <v>2668.8122351611701</v>
      </c>
      <c r="H168" s="43">
        <v>1822.97750355522</v>
      </c>
      <c r="I168" s="44">
        <v>9.9489769450000001E-3</v>
      </c>
      <c r="J168" s="44">
        <v>0.48542534467199999</v>
      </c>
      <c r="K168" s="44">
        <v>9.9489769450000001E-3</v>
      </c>
      <c r="L168" s="44">
        <v>0.48542534467199999</v>
      </c>
      <c r="M168" s="16">
        <f t="shared" si="4"/>
        <v>1</v>
      </c>
      <c r="N168" s="16">
        <f t="shared" si="5"/>
        <v>1</v>
      </c>
      <c r="O168" s="51"/>
    </row>
    <row r="169" spans="1:15" ht="13" thickBot="1">
      <c r="A169" s="46">
        <v>43958</v>
      </c>
      <c r="B169" s="42">
        <v>15</v>
      </c>
      <c r="C169" s="43">
        <v>47346.40234375</v>
      </c>
      <c r="D169" s="43">
        <v>2540.5</v>
      </c>
      <c r="E169" s="43">
        <v>2540.5</v>
      </c>
      <c r="F169" s="43">
        <v>1006.97559748813</v>
      </c>
      <c r="G169" s="43">
        <v>2051.4234628679901</v>
      </c>
      <c r="H169" s="43">
        <v>1044.4478653798601</v>
      </c>
      <c r="I169" s="44">
        <v>0.13290123291600001</v>
      </c>
      <c r="J169" s="44">
        <v>0.41671858763899999</v>
      </c>
      <c r="K169" s="44">
        <v>0.13290123291600001</v>
      </c>
      <c r="L169" s="44">
        <v>0.41671858763899999</v>
      </c>
      <c r="M169" s="16">
        <f t="shared" si="4"/>
        <v>1</v>
      </c>
      <c r="N169" s="16">
        <f t="shared" si="5"/>
        <v>0</v>
      </c>
      <c r="O169" s="51"/>
    </row>
    <row r="170" spans="1:15" ht="13" thickBot="1">
      <c r="A170" s="46">
        <v>43958</v>
      </c>
      <c r="B170" s="42">
        <v>16</v>
      </c>
      <c r="C170" s="43">
        <v>48724.25</v>
      </c>
      <c r="D170" s="43">
        <v>2201.3000000000002</v>
      </c>
      <c r="E170" s="43">
        <v>2201.3000000000002</v>
      </c>
      <c r="F170" s="43">
        <v>1188.1849131506899</v>
      </c>
      <c r="G170" s="43">
        <v>1722.5102504671299</v>
      </c>
      <c r="H170" s="43">
        <v>534.32533731644105</v>
      </c>
      <c r="I170" s="44">
        <v>0.130105910199</v>
      </c>
      <c r="J170" s="44">
        <v>0.27530301273000002</v>
      </c>
      <c r="K170" s="44">
        <v>0.130105910199</v>
      </c>
      <c r="L170" s="44">
        <v>0.27530301273000002</v>
      </c>
      <c r="M170" s="16">
        <f t="shared" si="4"/>
        <v>1</v>
      </c>
      <c r="N170" s="16">
        <f t="shared" si="5"/>
        <v>0</v>
      </c>
      <c r="O170" s="51"/>
    </row>
    <row r="171" spans="1:15" ht="13" thickBot="1">
      <c r="A171" s="46">
        <v>43958</v>
      </c>
      <c r="B171" s="42">
        <v>17</v>
      </c>
      <c r="C171" s="43">
        <v>49485.6328125</v>
      </c>
      <c r="D171" s="43">
        <v>1963.3</v>
      </c>
      <c r="E171" s="43">
        <v>1962.4</v>
      </c>
      <c r="F171" s="43">
        <v>1456.92979481721</v>
      </c>
      <c r="G171" s="43">
        <v>1945.98294146635</v>
      </c>
      <c r="H171" s="43">
        <v>489.05314664913499</v>
      </c>
      <c r="I171" s="44">
        <v>4.7057224270000003E-3</v>
      </c>
      <c r="J171" s="44">
        <v>0.137600599234</v>
      </c>
      <c r="K171" s="44">
        <v>4.4611572100000003E-3</v>
      </c>
      <c r="L171" s="44">
        <v>0.137356034017</v>
      </c>
      <c r="M171" s="16">
        <f t="shared" si="4"/>
        <v>1</v>
      </c>
      <c r="N171" s="16">
        <f t="shared" si="5"/>
        <v>0</v>
      </c>
      <c r="O171" s="51"/>
    </row>
    <row r="172" spans="1:15" ht="13" thickBot="1">
      <c r="A172" s="46">
        <v>43958</v>
      </c>
      <c r="B172" s="42">
        <v>18</v>
      </c>
      <c r="C172" s="43">
        <v>49515.48828125</v>
      </c>
      <c r="D172" s="43">
        <v>1627.2</v>
      </c>
      <c r="E172" s="43">
        <v>1626.6</v>
      </c>
      <c r="F172" s="43">
        <v>1390.8192632083201</v>
      </c>
      <c r="G172" s="43">
        <v>2181.9106544444498</v>
      </c>
      <c r="H172" s="43">
        <v>791.09139123612795</v>
      </c>
      <c r="I172" s="44">
        <v>0.150736590881</v>
      </c>
      <c r="J172" s="44">
        <v>6.4233895866999999E-2</v>
      </c>
      <c r="K172" s="44">
        <v>0.150899634359</v>
      </c>
      <c r="L172" s="44">
        <v>6.4070852388999996E-2</v>
      </c>
      <c r="M172" s="16">
        <f t="shared" si="4"/>
        <v>1</v>
      </c>
      <c r="N172" s="16">
        <f t="shared" si="5"/>
        <v>1</v>
      </c>
      <c r="O172" s="51"/>
    </row>
    <row r="173" spans="1:15" ht="13" thickBot="1">
      <c r="A173" s="46">
        <v>43958</v>
      </c>
      <c r="B173" s="42">
        <v>19</v>
      </c>
      <c r="C173" s="43">
        <v>48780.50390625</v>
      </c>
      <c r="D173" s="43">
        <v>1141.4000000000001</v>
      </c>
      <c r="E173" s="43">
        <v>1141</v>
      </c>
      <c r="F173" s="43">
        <v>1164.39904723882</v>
      </c>
      <c r="G173" s="43">
        <v>1801.56930610985</v>
      </c>
      <c r="H173" s="43">
        <v>637.17025887103705</v>
      </c>
      <c r="I173" s="44">
        <v>0.179393833182</v>
      </c>
      <c r="J173" s="44">
        <v>6.2497410969999997E-3</v>
      </c>
      <c r="K173" s="44">
        <v>0.179502528834</v>
      </c>
      <c r="L173" s="44">
        <v>6.3584367490000003E-3</v>
      </c>
      <c r="M173" s="16">
        <f t="shared" si="4"/>
        <v>1</v>
      </c>
      <c r="N173" s="16">
        <f t="shared" si="5"/>
        <v>1</v>
      </c>
      <c r="O173" s="51"/>
    </row>
    <row r="174" spans="1:15" ht="13" thickBot="1">
      <c r="A174" s="46">
        <v>43958</v>
      </c>
      <c r="B174" s="42">
        <v>20</v>
      </c>
      <c r="C174" s="43">
        <v>47603.46875</v>
      </c>
      <c r="D174" s="43">
        <v>531.79999999999995</v>
      </c>
      <c r="E174" s="43">
        <v>528.70000000000005</v>
      </c>
      <c r="F174" s="43">
        <v>639.64826331784298</v>
      </c>
      <c r="G174" s="43">
        <v>961.50312551089905</v>
      </c>
      <c r="H174" s="43">
        <v>321.854862193055</v>
      </c>
      <c r="I174" s="44">
        <v>0.116767153671</v>
      </c>
      <c r="J174" s="44">
        <v>2.9306593291999999E-2</v>
      </c>
      <c r="K174" s="44">
        <v>0.11760954497499999</v>
      </c>
      <c r="L174" s="44">
        <v>3.0148984597000002E-2</v>
      </c>
      <c r="M174" s="16">
        <f t="shared" si="4"/>
        <v>1</v>
      </c>
      <c r="N174" s="16">
        <f t="shared" si="5"/>
        <v>1</v>
      </c>
      <c r="O174" s="51"/>
    </row>
    <row r="175" spans="1:15" ht="13" thickBot="1">
      <c r="A175" s="46">
        <v>43958</v>
      </c>
      <c r="B175" s="42">
        <v>21</v>
      </c>
      <c r="C175" s="43">
        <v>47439.734375</v>
      </c>
      <c r="D175" s="43">
        <v>53.9</v>
      </c>
      <c r="E175" s="43">
        <v>47.3</v>
      </c>
      <c r="F175" s="43">
        <v>33.108321366544999</v>
      </c>
      <c r="G175" s="43">
        <v>48.322063483260003</v>
      </c>
      <c r="H175" s="43">
        <v>15.213742116714</v>
      </c>
      <c r="I175" s="44">
        <v>1.5157436180000001E-3</v>
      </c>
      <c r="J175" s="44">
        <v>5.6499126719999999E-3</v>
      </c>
      <c r="K175" s="44">
        <v>2.77734642E-4</v>
      </c>
      <c r="L175" s="44">
        <v>3.8564344109999998E-3</v>
      </c>
      <c r="M175" s="16">
        <f t="shared" si="4"/>
        <v>1</v>
      </c>
      <c r="N175" s="16">
        <f t="shared" si="5"/>
        <v>1</v>
      </c>
      <c r="O175" s="51"/>
    </row>
    <row r="176" spans="1:15" ht="13" thickBot="1">
      <c r="A176" s="46">
        <v>43958</v>
      </c>
      <c r="B176" s="42">
        <v>22</v>
      </c>
      <c r="C176" s="43">
        <v>46389.375</v>
      </c>
      <c r="D176" s="43">
        <v>0</v>
      </c>
      <c r="E176" s="43">
        <v>0</v>
      </c>
      <c r="F176" s="43">
        <v>9.5088515620000008E-3</v>
      </c>
      <c r="G176" s="43">
        <v>4.9831666112000003E-2</v>
      </c>
      <c r="H176" s="43">
        <v>4.0322814548999997E-2</v>
      </c>
      <c r="I176" s="44">
        <v>1.3541213617485799E-5</v>
      </c>
      <c r="J176" s="44">
        <v>2.5839270550864202E-6</v>
      </c>
      <c r="K176" s="44">
        <v>1.3541213617485799E-5</v>
      </c>
      <c r="L176" s="44">
        <v>2.5839270550864202E-6</v>
      </c>
      <c r="M176" s="16">
        <f t="shared" si="4"/>
        <v>0</v>
      </c>
      <c r="N176" s="16">
        <f t="shared" si="5"/>
        <v>1</v>
      </c>
      <c r="O176" s="51"/>
    </row>
    <row r="177" spans="1:15" ht="13" thickBot="1">
      <c r="A177" s="46">
        <v>43958</v>
      </c>
      <c r="B177" s="42">
        <v>23</v>
      </c>
      <c r="C177" s="43">
        <v>43959.234375</v>
      </c>
      <c r="D177" s="43">
        <v>0</v>
      </c>
      <c r="E177" s="43">
        <v>0</v>
      </c>
      <c r="F177" s="43">
        <v>3.4973215339999999E-3</v>
      </c>
      <c r="G177" s="43">
        <v>2.0163988449000001E-2</v>
      </c>
      <c r="H177" s="43">
        <v>1.6666666914999999E-2</v>
      </c>
      <c r="I177" s="44">
        <v>5.4793446873065702E-6</v>
      </c>
      <c r="J177" s="44">
        <v>9.5035911257305596E-7</v>
      </c>
      <c r="K177" s="44">
        <v>5.4793446873065702E-6</v>
      </c>
      <c r="L177" s="44">
        <v>9.5035911257305596E-7</v>
      </c>
      <c r="M177" s="16">
        <f t="shared" si="4"/>
        <v>0</v>
      </c>
      <c r="N177" s="16">
        <f t="shared" si="5"/>
        <v>1</v>
      </c>
      <c r="O177" s="51"/>
    </row>
    <row r="178" spans="1:15" ht="13" thickBot="1">
      <c r="A178" s="46">
        <v>43958</v>
      </c>
      <c r="B178" s="42">
        <v>24</v>
      </c>
      <c r="C178" s="43">
        <v>40942.0234375</v>
      </c>
      <c r="D178" s="43">
        <v>0</v>
      </c>
      <c r="E178" s="43">
        <v>0</v>
      </c>
      <c r="F178" s="43">
        <v>4.0350243060000004E-3</v>
      </c>
      <c r="G178" s="43">
        <v>3.7368358136E-2</v>
      </c>
      <c r="H178" s="43">
        <v>3.3333333829999999E-2</v>
      </c>
      <c r="I178" s="44">
        <v>1.01544451458315E-5</v>
      </c>
      <c r="J178" s="44">
        <v>1.0964739963644801E-6</v>
      </c>
      <c r="K178" s="44">
        <v>1.01544451458315E-5</v>
      </c>
      <c r="L178" s="44">
        <v>1.0964739963644801E-6</v>
      </c>
      <c r="M178" s="16">
        <f t="shared" si="4"/>
        <v>0</v>
      </c>
      <c r="N178" s="16">
        <f t="shared" si="5"/>
        <v>1</v>
      </c>
      <c r="O178" s="51"/>
    </row>
    <row r="179" spans="1:15" ht="13" thickBot="1">
      <c r="A179" s="46">
        <v>43959</v>
      </c>
      <c r="B179" s="42">
        <v>1</v>
      </c>
      <c r="C179" s="43">
        <v>38482.265625</v>
      </c>
      <c r="D179" s="43">
        <v>0</v>
      </c>
      <c r="E179" s="43">
        <v>0</v>
      </c>
      <c r="F179" s="43">
        <v>3.4973215339999999E-3</v>
      </c>
      <c r="G179" s="43">
        <v>3.4973215339999999E-3</v>
      </c>
      <c r="H179" s="43">
        <v>0</v>
      </c>
      <c r="I179" s="44">
        <v>9.5035911257305596E-7</v>
      </c>
      <c r="J179" s="44">
        <v>9.5035911257305596E-7</v>
      </c>
      <c r="K179" s="44">
        <v>9.5035911257305596E-7</v>
      </c>
      <c r="L179" s="44">
        <v>9.5035911257305596E-7</v>
      </c>
      <c r="M179" s="16">
        <f t="shared" si="4"/>
        <v>0</v>
      </c>
      <c r="N179" s="16">
        <f t="shared" si="5"/>
        <v>1</v>
      </c>
      <c r="O179" s="51"/>
    </row>
    <row r="180" spans="1:15" ht="13" thickBot="1">
      <c r="A180" s="46">
        <v>43959</v>
      </c>
      <c r="B180" s="42">
        <v>2</v>
      </c>
      <c r="C180" s="43">
        <v>36721.5859375</v>
      </c>
      <c r="D180" s="43">
        <v>0</v>
      </c>
      <c r="E180" s="43">
        <v>0</v>
      </c>
      <c r="F180" s="43">
        <v>3.4973215339999999E-3</v>
      </c>
      <c r="G180" s="43">
        <v>3.4973215339999999E-3</v>
      </c>
      <c r="H180" s="43">
        <v>0</v>
      </c>
      <c r="I180" s="44">
        <v>9.5035911257305596E-7</v>
      </c>
      <c r="J180" s="44">
        <v>9.5035911257305596E-7</v>
      </c>
      <c r="K180" s="44">
        <v>9.5035911257305596E-7</v>
      </c>
      <c r="L180" s="44">
        <v>9.5035911257305596E-7</v>
      </c>
      <c r="M180" s="16">
        <f t="shared" si="4"/>
        <v>0</v>
      </c>
      <c r="N180" s="16">
        <f t="shared" si="5"/>
        <v>1</v>
      </c>
      <c r="O180" s="51"/>
    </row>
    <row r="181" spans="1:15" ht="13" thickBot="1">
      <c r="A181" s="46">
        <v>43959</v>
      </c>
      <c r="B181" s="42">
        <v>3</v>
      </c>
      <c r="C181" s="43">
        <v>35582.0078125</v>
      </c>
      <c r="D181" s="43">
        <v>0</v>
      </c>
      <c r="E181" s="43">
        <v>0</v>
      </c>
      <c r="F181" s="43">
        <v>3.4973215339999999E-3</v>
      </c>
      <c r="G181" s="43">
        <v>3.4973215339999999E-3</v>
      </c>
      <c r="H181" s="43">
        <v>0</v>
      </c>
      <c r="I181" s="44">
        <v>9.5035911257305596E-7</v>
      </c>
      <c r="J181" s="44">
        <v>9.5035911257305596E-7</v>
      </c>
      <c r="K181" s="44">
        <v>9.5035911257305596E-7</v>
      </c>
      <c r="L181" s="44">
        <v>9.5035911257305596E-7</v>
      </c>
      <c r="M181" s="16">
        <f t="shared" si="4"/>
        <v>0</v>
      </c>
      <c r="N181" s="16">
        <f t="shared" si="5"/>
        <v>1</v>
      </c>
      <c r="O181" s="51"/>
    </row>
    <row r="182" spans="1:15" ht="13" thickBot="1">
      <c r="A182" s="46">
        <v>43959</v>
      </c>
      <c r="B182" s="42">
        <v>4</v>
      </c>
      <c r="C182" s="43">
        <v>35066.8828125</v>
      </c>
      <c r="D182" s="43">
        <v>0</v>
      </c>
      <c r="E182" s="43">
        <v>0</v>
      </c>
      <c r="F182" s="43">
        <v>3.4973215339999999E-3</v>
      </c>
      <c r="G182" s="43">
        <v>0.17016399068400001</v>
      </c>
      <c r="H182" s="43">
        <v>0.16666666915</v>
      </c>
      <c r="I182" s="44">
        <v>4.6240214859908197E-5</v>
      </c>
      <c r="J182" s="44">
        <v>9.5035911257305596E-7</v>
      </c>
      <c r="K182" s="44">
        <v>4.6240214859908197E-5</v>
      </c>
      <c r="L182" s="44">
        <v>9.5035911257305596E-7</v>
      </c>
      <c r="M182" s="16">
        <f t="shared" si="4"/>
        <v>0</v>
      </c>
      <c r="N182" s="16">
        <f t="shared" si="5"/>
        <v>1</v>
      </c>
      <c r="O182" s="51"/>
    </row>
    <row r="183" spans="1:15" ht="13" thickBot="1">
      <c r="A183" s="46">
        <v>43959</v>
      </c>
      <c r="B183" s="42">
        <v>5</v>
      </c>
      <c r="C183" s="43">
        <v>35058.015625</v>
      </c>
      <c r="D183" s="43">
        <v>0</v>
      </c>
      <c r="E183" s="43">
        <v>0</v>
      </c>
      <c r="F183" s="43">
        <v>3.4973215339999999E-3</v>
      </c>
      <c r="G183" s="43">
        <v>0.20390843564800001</v>
      </c>
      <c r="H183" s="43">
        <v>0.20041111411400001</v>
      </c>
      <c r="I183" s="44">
        <v>5.54099009914407E-5</v>
      </c>
      <c r="J183" s="44">
        <v>9.5035911257305596E-7</v>
      </c>
      <c r="K183" s="44">
        <v>5.54099009914407E-5</v>
      </c>
      <c r="L183" s="44">
        <v>9.5035911257305596E-7</v>
      </c>
      <c r="M183" s="16">
        <f t="shared" si="4"/>
        <v>0</v>
      </c>
      <c r="N183" s="16">
        <f t="shared" si="5"/>
        <v>1</v>
      </c>
      <c r="O183" s="51"/>
    </row>
    <row r="184" spans="1:15" ht="13" thickBot="1">
      <c r="A184" s="46">
        <v>43959</v>
      </c>
      <c r="B184" s="42">
        <v>6</v>
      </c>
      <c r="C184" s="43">
        <v>35711.0078125</v>
      </c>
      <c r="D184" s="43">
        <v>0</v>
      </c>
      <c r="E184" s="43">
        <v>0</v>
      </c>
      <c r="F184" s="43">
        <v>3.4973215339999999E-3</v>
      </c>
      <c r="G184" s="43">
        <v>0.25006399304600002</v>
      </c>
      <c r="H184" s="43">
        <v>0.24656667151100001</v>
      </c>
      <c r="I184" s="44">
        <v>6.7952172023382493E-5</v>
      </c>
      <c r="J184" s="44">
        <v>9.5035911257305596E-7</v>
      </c>
      <c r="K184" s="44">
        <v>6.7952172023382493E-5</v>
      </c>
      <c r="L184" s="44">
        <v>9.5035911257305596E-7</v>
      </c>
      <c r="M184" s="16">
        <f t="shared" si="4"/>
        <v>0</v>
      </c>
      <c r="N184" s="16">
        <f t="shared" si="5"/>
        <v>1</v>
      </c>
      <c r="O184" s="51"/>
    </row>
    <row r="185" spans="1:15" ht="13" thickBot="1">
      <c r="A185" s="46">
        <v>43959</v>
      </c>
      <c r="B185" s="42">
        <v>7</v>
      </c>
      <c r="C185" s="43">
        <v>36967.87109375</v>
      </c>
      <c r="D185" s="43">
        <v>0</v>
      </c>
      <c r="E185" s="43">
        <v>0</v>
      </c>
      <c r="F185" s="43">
        <v>2.5501452753999999E-2</v>
      </c>
      <c r="G185" s="43">
        <v>1.190677685027</v>
      </c>
      <c r="H185" s="43">
        <v>1.1651762322729999</v>
      </c>
      <c r="I185" s="44">
        <v>3.2355371799999997E-4</v>
      </c>
      <c r="J185" s="44">
        <v>6.9297425963255502E-6</v>
      </c>
      <c r="K185" s="44">
        <v>3.2355371799999997E-4</v>
      </c>
      <c r="L185" s="44">
        <v>6.9297425963255502E-6</v>
      </c>
      <c r="M185" s="16">
        <f t="shared" si="4"/>
        <v>0</v>
      </c>
      <c r="N185" s="16">
        <f t="shared" si="5"/>
        <v>1</v>
      </c>
      <c r="O185" s="51"/>
    </row>
    <row r="186" spans="1:15" ht="13" thickBot="1">
      <c r="A186" s="46">
        <v>43959</v>
      </c>
      <c r="B186" s="42">
        <v>8</v>
      </c>
      <c r="C186" s="43">
        <v>37823.19140625</v>
      </c>
      <c r="D186" s="43">
        <v>197.5</v>
      </c>
      <c r="E186" s="43">
        <v>192.7</v>
      </c>
      <c r="F186" s="43">
        <v>127.539599557553</v>
      </c>
      <c r="G186" s="43">
        <v>305.42077228924802</v>
      </c>
      <c r="H186" s="43">
        <v>177.88117273169499</v>
      </c>
      <c r="I186" s="44">
        <v>2.9326296817000001E-2</v>
      </c>
      <c r="J186" s="44">
        <v>1.9010978381E-2</v>
      </c>
      <c r="K186" s="44">
        <v>3.0630644642999999E-2</v>
      </c>
      <c r="L186" s="44">
        <v>1.7706630554999998E-2</v>
      </c>
      <c r="M186" s="16">
        <f t="shared" si="4"/>
        <v>1</v>
      </c>
      <c r="N186" s="16">
        <f t="shared" si="5"/>
        <v>1</v>
      </c>
      <c r="O186" s="51"/>
    </row>
    <row r="187" spans="1:15" ht="13" thickBot="1">
      <c r="A187" s="46">
        <v>43959</v>
      </c>
      <c r="B187" s="42">
        <v>9</v>
      </c>
      <c r="C187" s="43">
        <v>39404.8671875</v>
      </c>
      <c r="D187" s="43">
        <v>1198.5999999999999</v>
      </c>
      <c r="E187" s="43">
        <v>1197.5</v>
      </c>
      <c r="F187" s="43">
        <v>588.87517565654196</v>
      </c>
      <c r="G187" s="43">
        <v>1379.5246646364501</v>
      </c>
      <c r="H187" s="43">
        <v>790.64948897990905</v>
      </c>
      <c r="I187" s="44">
        <v>4.9164311042000003E-2</v>
      </c>
      <c r="J187" s="44">
        <v>0.165686093571</v>
      </c>
      <c r="K187" s="44">
        <v>4.9463224085E-2</v>
      </c>
      <c r="L187" s="44">
        <v>0.165387180528</v>
      </c>
      <c r="M187" s="16">
        <f t="shared" si="4"/>
        <v>1</v>
      </c>
      <c r="N187" s="16">
        <f t="shared" si="5"/>
        <v>1</v>
      </c>
      <c r="O187" s="51"/>
    </row>
    <row r="188" spans="1:15" ht="13" thickBot="1">
      <c r="A188" s="46">
        <v>43959</v>
      </c>
      <c r="B188" s="42">
        <v>10</v>
      </c>
      <c r="C188" s="43">
        <v>41322.59375</v>
      </c>
      <c r="D188" s="43">
        <v>1921.1</v>
      </c>
      <c r="E188" s="43">
        <v>1918.9</v>
      </c>
      <c r="F188" s="43">
        <v>768.41236924491704</v>
      </c>
      <c r="G188" s="43">
        <v>2001.33458584819</v>
      </c>
      <c r="H188" s="43">
        <v>1232.92221660328</v>
      </c>
      <c r="I188" s="44">
        <v>2.1802876589E-2</v>
      </c>
      <c r="J188" s="44">
        <v>0.313230334444</v>
      </c>
      <c r="K188" s="44">
        <v>2.2400702676000001E-2</v>
      </c>
      <c r="L188" s="44">
        <v>0.31263250835700002</v>
      </c>
      <c r="M188" s="16">
        <f t="shared" si="4"/>
        <v>1</v>
      </c>
      <c r="N188" s="16">
        <f t="shared" si="5"/>
        <v>1</v>
      </c>
      <c r="O188" s="51"/>
    </row>
    <row r="189" spans="1:15" ht="13" thickBot="1">
      <c r="A189" s="46">
        <v>43959</v>
      </c>
      <c r="B189" s="42">
        <v>11</v>
      </c>
      <c r="C189" s="43">
        <v>43388.19140625</v>
      </c>
      <c r="D189" s="43">
        <v>2266.5</v>
      </c>
      <c r="E189" s="43">
        <v>2264</v>
      </c>
      <c r="F189" s="43">
        <v>852.70688619029499</v>
      </c>
      <c r="G189" s="43">
        <v>1963.3720829285101</v>
      </c>
      <c r="H189" s="43">
        <v>1110.6651967382199</v>
      </c>
      <c r="I189" s="44">
        <v>8.2371716595000005E-2</v>
      </c>
      <c r="J189" s="44">
        <v>0.38418291136100002</v>
      </c>
      <c r="K189" s="44">
        <v>8.1692368769000004E-2</v>
      </c>
      <c r="L189" s="44">
        <v>0.38350356353499998</v>
      </c>
      <c r="M189" s="16">
        <f t="shared" si="4"/>
        <v>1</v>
      </c>
      <c r="N189" s="16">
        <f t="shared" si="5"/>
        <v>0</v>
      </c>
      <c r="O189" s="51"/>
    </row>
    <row r="190" spans="1:15" ht="13" thickBot="1">
      <c r="A190" s="46">
        <v>43959</v>
      </c>
      <c r="B190" s="42">
        <v>12</v>
      </c>
      <c r="C190" s="43">
        <v>45018.82421875</v>
      </c>
      <c r="D190" s="43">
        <v>2575.4</v>
      </c>
      <c r="E190" s="43">
        <v>2572.6</v>
      </c>
      <c r="F190" s="43">
        <v>796.55808059075196</v>
      </c>
      <c r="G190" s="43">
        <v>2054.24716804846</v>
      </c>
      <c r="H190" s="43">
        <v>1257.68908745771</v>
      </c>
      <c r="I190" s="44">
        <v>0.14161761737799999</v>
      </c>
      <c r="J190" s="44">
        <v>0.48338095636099998</v>
      </c>
      <c r="K190" s="44">
        <v>0.140856747812</v>
      </c>
      <c r="L190" s="44">
        <v>0.48262008679500001</v>
      </c>
      <c r="M190" s="16">
        <f t="shared" si="4"/>
        <v>1</v>
      </c>
      <c r="N190" s="16">
        <f t="shared" si="5"/>
        <v>0</v>
      </c>
      <c r="O190" s="51"/>
    </row>
    <row r="191" spans="1:15" ht="13" thickBot="1">
      <c r="A191" s="46">
        <v>43959</v>
      </c>
      <c r="B191" s="42">
        <v>13</v>
      </c>
      <c r="C191" s="43">
        <v>46564.21875</v>
      </c>
      <c r="D191" s="43">
        <v>2654.7</v>
      </c>
      <c r="E191" s="43">
        <v>2651.9</v>
      </c>
      <c r="F191" s="43">
        <v>883.71039885322796</v>
      </c>
      <c r="G191" s="43">
        <v>2334.6962070976101</v>
      </c>
      <c r="H191" s="43">
        <v>1450.98580824438</v>
      </c>
      <c r="I191" s="44">
        <v>8.6957552418999995E-2</v>
      </c>
      <c r="J191" s="44">
        <v>0.48124717422399999</v>
      </c>
      <c r="K191" s="44">
        <v>8.6196682853000001E-2</v>
      </c>
      <c r="L191" s="44">
        <v>0.480486304659</v>
      </c>
      <c r="M191" s="16">
        <f t="shared" si="4"/>
        <v>1</v>
      </c>
      <c r="N191" s="16">
        <f t="shared" si="5"/>
        <v>0</v>
      </c>
      <c r="O191" s="51"/>
    </row>
    <row r="192" spans="1:15" ht="13" thickBot="1">
      <c r="A192" s="46">
        <v>43959</v>
      </c>
      <c r="B192" s="42">
        <v>14</v>
      </c>
      <c r="C192" s="43">
        <v>47348.625</v>
      </c>
      <c r="D192" s="43">
        <v>2609.4</v>
      </c>
      <c r="E192" s="43">
        <v>2606.9</v>
      </c>
      <c r="F192" s="43">
        <v>976.36749213984103</v>
      </c>
      <c r="G192" s="43">
        <v>2445.0050166915398</v>
      </c>
      <c r="H192" s="43">
        <v>1468.6375245516999</v>
      </c>
      <c r="I192" s="44">
        <v>4.4672549812000001E-2</v>
      </c>
      <c r="J192" s="44">
        <v>0.44375883365699997</v>
      </c>
      <c r="K192" s="44">
        <v>4.3993201985000001E-2</v>
      </c>
      <c r="L192" s="44">
        <v>0.44307948583099999</v>
      </c>
      <c r="M192" s="16">
        <f t="shared" si="4"/>
        <v>1</v>
      </c>
      <c r="N192" s="16">
        <f t="shared" si="5"/>
        <v>0</v>
      </c>
      <c r="O192" s="51"/>
    </row>
    <row r="193" spans="1:15" ht="13" thickBot="1">
      <c r="A193" s="46">
        <v>43959</v>
      </c>
      <c r="B193" s="42">
        <v>15</v>
      </c>
      <c r="C193" s="43">
        <v>47605.359375</v>
      </c>
      <c r="D193" s="43">
        <v>2306.5</v>
      </c>
      <c r="E193" s="43">
        <v>2304.4</v>
      </c>
      <c r="F193" s="43">
        <v>1281.1628553742701</v>
      </c>
      <c r="G193" s="43">
        <v>2533.1546652462498</v>
      </c>
      <c r="H193" s="43">
        <v>1251.99180987198</v>
      </c>
      <c r="I193" s="44">
        <v>6.1590941642999997E-2</v>
      </c>
      <c r="J193" s="44">
        <v>0.27862422408300003</v>
      </c>
      <c r="K193" s="44">
        <v>6.2161593815999998E-2</v>
      </c>
      <c r="L193" s="44">
        <v>0.27805357190899999</v>
      </c>
      <c r="M193" s="16">
        <f t="shared" si="4"/>
        <v>1</v>
      </c>
      <c r="N193" s="16">
        <f t="shared" si="5"/>
        <v>1</v>
      </c>
      <c r="O193" s="51"/>
    </row>
    <row r="194" spans="1:15" ht="13" thickBot="1">
      <c r="A194" s="46">
        <v>43959</v>
      </c>
      <c r="B194" s="42">
        <v>16</v>
      </c>
      <c r="C194" s="43">
        <v>47357.859375</v>
      </c>
      <c r="D194" s="43">
        <v>2117</v>
      </c>
      <c r="E194" s="43">
        <v>2116</v>
      </c>
      <c r="F194" s="43">
        <v>1252.6325868793001</v>
      </c>
      <c r="G194" s="43">
        <v>2456.7856562986299</v>
      </c>
      <c r="H194" s="43">
        <v>1204.15306941933</v>
      </c>
      <c r="I194" s="44">
        <v>9.2333058775999996E-2</v>
      </c>
      <c r="J194" s="44">
        <v>0.23488244921699999</v>
      </c>
      <c r="K194" s="44">
        <v>9.2604797907000005E-2</v>
      </c>
      <c r="L194" s="44">
        <v>0.23461071008699999</v>
      </c>
      <c r="M194" s="16">
        <f t="shared" si="4"/>
        <v>1</v>
      </c>
      <c r="N194" s="16">
        <f t="shared" si="5"/>
        <v>1</v>
      </c>
      <c r="O194" s="51"/>
    </row>
    <row r="195" spans="1:15" ht="13" thickBot="1">
      <c r="A195" s="46">
        <v>43959</v>
      </c>
      <c r="B195" s="42">
        <v>17</v>
      </c>
      <c r="C195" s="43">
        <v>46252.5859375</v>
      </c>
      <c r="D195" s="43">
        <v>2053.3000000000002</v>
      </c>
      <c r="E195" s="43">
        <v>2052.9</v>
      </c>
      <c r="F195" s="43">
        <v>1264.48383632286</v>
      </c>
      <c r="G195" s="43">
        <v>2262.7340353549698</v>
      </c>
      <c r="H195" s="43">
        <v>998.25019903211</v>
      </c>
      <c r="I195" s="44">
        <v>5.6911422650000001E-2</v>
      </c>
      <c r="J195" s="44">
        <v>0.21435221838999999</v>
      </c>
      <c r="K195" s="44">
        <v>5.7020118302000003E-2</v>
      </c>
      <c r="L195" s="44">
        <v>0.21424352273799999</v>
      </c>
      <c r="M195" s="16">
        <f t="shared" si="4"/>
        <v>1</v>
      </c>
      <c r="N195" s="16">
        <f t="shared" si="5"/>
        <v>1</v>
      </c>
      <c r="O195" s="51"/>
    </row>
    <row r="196" spans="1:15" ht="13" thickBot="1">
      <c r="A196" s="46">
        <v>43959</v>
      </c>
      <c r="B196" s="42">
        <v>18</v>
      </c>
      <c r="C196" s="43">
        <v>44874.484375</v>
      </c>
      <c r="D196" s="43">
        <v>2073.4</v>
      </c>
      <c r="E196" s="43">
        <v>2073</v>
      </c>
      <c r="F196" s="43">
        <v>1845.7958201107999</v>
      </c>
      <c r="G196" s="43">
        <v>1961.8543051224499</v>
      </c>
      <c r="H196" s="43">
        <v>116.058485011651</v>
      </c>
      <c r="I196" s="44">
        <v>3.0311330128999999E-2</v>
      </c>
      <c r="J196" s="44">
        <v>6.1848961926E-2</v>
      </c>
      <c r="K196" s="44">
        <v>3.0202634477000001E-2</v>
      </c>
      <c r="L196" s="44">
        <v>6.1740266273999998E-2</v>
      </c>
      <c r="M196" s="16">
        <f t="shared" si="4"/>
        <v>1</v>
      </c>
      <c r="N196" s="16">
        <f t="shared" si="5"/>
        <v>0</v>
      </c>
      <c r="O196" s="51"/>
    </row>
    <row r="197" spans="1:15" ht="13" thickBot="1">
      <c r="A197" s="46">
        <v>43959</v>
      </c>
      <c r="B197" s="42">
        <v>19</v>
      </c>
      <c r="C197" s="43">
        <v>43022.62109375</v>
      </c>
      <c r="D197" s="43">
        <v>1692.6</v>
      </c>
      <c r="E197" s="43">
        <v>1692.2</v>
      </c>
      <c r="F197" s="43">
        <v>1700.3114074973</v>
      </c>
      <c r="G197" s="43">
        <v>1819.7926922285201</v>
      </c>
      <c r="H197" s="43">
        <v>119.481284731229</v>
      </c>
      <c r="I197" s="44">
        <v>3.4563231583000002E-2</v>
      </c>
      <c r="J197" s="44">
        <v>2.0954911669999999E-3</v>
      </c>
      <c r="K197" s="44">
        <v>3.4671927236000002E-2</v>
      </c>
      <c r="L197" s="44">
        <v>2.2041868190000001E-3</v>
      </c>
      <c r="M197" s="16">
        <f t="shared" si="4"/>
        <v>1</v>
      </c>
      <c r="N197" s="16">
        <f t="shared" si="5"/>
        <v>1</v>
      </c>
      <c r="O197" s="51"/>
    </row>
    <row r="198" spans="1:15" ht="13" thickBot="1">
      <c r="A198" s="46">
        <v>43959</v>
      </c>
      <c r="B198" s="42">
        <v>20</v>
      </c>
      <c r="C198" s="43">
        <v>41078.47265625</v>
      </c>
      <c r="D198" s="43">
        <v>599.1</v>
      </c>
      <c r="E198" s="43">
        <v>599</v>
      </c>
      <c r="F198" s="43">
        <v>980.37042871399103</v>
      </c>
      <c r="G198" s="43">
        <v>1045.5685684359401</v>
      </c>
      <c r="H198" s="43">
        <v>65.198139721949005</v>
      </c>
      <c r="I198" s="44">
        <v>0.121322980553</v>
      </c>
      <c r="J198" s="44">
        <v>0.103606094759</v>
      </c>
      <c r="K198" s="44">
        <v>0.121350154466</v>
      </c>
      <c r="L198" s="44">
        <v>0.103633268672</v>
      </c>
      <c r="M198" s="16">
        <f t="shared" si="4"/>
        <v>1</v>
      </c>
      <c r="N198" s="16">
        <f t="shared" si="5"/>
        <v>1</v>
      </c>
      <c r="O198" s="51"/>
    </row>
    <row r="199" spans="1:15" ht="13" thickBot="1">
      <c r="A199" s="46">
        <v>43959</v>
      </c>
      <c r="B199" s="42">
        <v>21</v>
      </c>
      <c r="C199" s="43">
        <v>40436.8515625</v>
      </c>
      <c r="D199" s="43">
        <v>50.3</v>
      </c>
      <c r="E199" s="43">
        <v>43.5</v>
      </c>
      <c r="F199" s="43">
        <v>45.34265005428</v>
      </c>
      <c r="G199" s="43">
        <v>51.312529442523001</v>
      </c>
      <c r="H199" s="43">
        <v>5.9698793882430001</v>
      </c>
      <c r="I199" s="44">
        <v>2.7514386999999998E-4</v>
      </c>
      <c r="J199" s="44">
        <v>1.347105963E-3</v>
      </c>
      <c r="K199" s="44">
        <v>2.1229699569999998E-3</v>
      </c>
      <c r="L199" s="44">
        <v>5.0072012300000001E-4</v>
      </c>
      <c r="M199" s="16">
        <f t="shared" si="4"/>
        <v>1</v>
      </c>
      <c r="N199" s="16">
        <f t="shared" si="5"/>
        <v>1</v>
      </c>
      <c r="O199" s="51"/>
    </row>
    <row r="200" spans="1:15" ht="13" thickBot="1">
      <c r="A200" s="46">
        <v>43959</v>
      </c>
      <c r="B200" s="42">
        <v>22</v>
      </c>
      <c r="C200" s="43">
        <v>39553.11328125</v>
      </c>
      <c r="D200" s="43">
        <v>0</v>
      </c>
      <c r="E200" s="43">
        <v>0</v>
      </c>
      <c r="F200" s="43">
        <v>2.9336221890999999E-2</v>
      </c>
      <c r="G200" s="43">
        <v>7.9919556039E-2</v>
      </c>
      <c r="H200" s="43">
        <v>5.0583334147000003E-2</v>
      </c>
      <c r="I200" s="44">
        <v>2.1717270662802899E-5</v>
      </c>
      <c r="J200" s="44">
        <v>7.9717994271069593E-6</v>
      </c>
      <c r="K200" s="44">
        <v>2.1717270662802899E-5</v>
      </c>
      <c r="L200" s="44">
        <v>7.9717994271069593E-6</v>
      </c>
      <c r="M200" s="16">
        <f t="shared" si="4"/>
        <v>0</v>
      </c>
      <c r="N200" s="16">
        <f t="shared" si="5"/>
        <v>1</v>
      </c>
      <c r="O200" s="51"/>
    </row>
    <row r="201" spans="1:15" ht="13" thickBot="1">
      <c r="A201" s="46">
        <v>43959</v>
      </c>
      <c r="B201" s="42">
        <v>23</v>
      </c>
      <c r="C201" s="43">
        <v>37437.30859375</v>
      </c>
      <c r="D201" s="43">
        <v>0</v>
      </c>
      <c r="E201" s="43">
        <v>0</v>
      </c>
      <c r="F201" s="43">
        <v>2.9336221890999999E-2</v>
      </c>
      <c r="G201" s="43">
        <v>2.9336221890999999E-2</v>
      </c>
      <c r="H201" s="43">
        <v>0</v>
      </c>
      <c r="I201" s="44">
        <v>7.9717994271069593E-6</v>
      </c>
      <c r="J201" s="44">
        <v>7.9717994271069593E-6</v>
      </c>
      <c r="K201" s="44">
        <v>7.9717994271069593E-6</v>
      </c>
      <c r="L201" s="44">
        <v>7.9717994271069593E-6</v>
      </c>
      <c r="M201" s="16">
        <f t="shared" si="4"/>
        <v>0</v>
      </c>
      <c r="N201" s="16">
        <f t="shared" si="5"/>
        <v>1</v>
      </c>
      <c r="O201" s="51"/>
    </row>
    <row r="202" spans="1:15" ht="13" thickBot="1">
      <c r="A202" s="46">
        <v>43959</v>
      </c>
      <c r="B202" s="42">
        <v>24</v>
      </c>
      <c r="C202" s="43">
        <v>34923.01953125</v>
      </c>
      <c r="D202" s="43">
        <v>0</v>
      </c>
      <c r="E202" s="43">
        <v>0</v>
      </c>
      <c r="F202" s="43">
        <v>2.9336221890999999E-2</v>
      </c>
      <c r="G202" s="43">
        <v>2.9336221890999999E-2</v>
      </c>
      <c r="H202" s="43">
        <v>0</v>
      </c>
      <c r="I202" s="44">
        <v>7.9717994271069593E-6</v>
      </c>
      <c r="J202" s="44">
        <v>7.9717994271069593E-6</v>
      </c>
      <c r="K202" s="44">
        <v>7.9717994271069593E-6</v>
      </c>
      <c r="L202" s="44">
        <v>7.9717994271069593E-6</v>
      </c>
      <c r="M202" s="16">
        <f t="shared" si="4"/>
        <v>0</v>
      </c>
      <c r="N202" s="16">
        <f t="shared" si="5"/>
        <v>1</v>
      </c>
      <c r="O202" s="51"/>
    </row>
    <row r="203" spans="1:15" ht="13" thickBot="1">
      <c r="A203" s="46">
        <v>43960</v>
      </c>
      <c r="B203" s="42">
        <v>1</v>
      </c>
      <c r="C203" s="43">
        <v>32813.91796875</v>
      </c>
      <c r="D203" s="43">
        <v>0</v>
      </c>
      <c r="E203" s="43">
        <v>0</v>
      </c>
      <c r="F203" s="43">
        <v>2.9336221890999999E-2</v>
      </c>
      <c r="G203" s="43">
        <v>2.9336221890999999E-2</v>
      </c>
      <c r="H203" s="43">
        <v>0</v>
      </c>
      <c r="I203" s="44">
        <v>7.9717994271069593E-6</v>
      </c>
      <c r="J203" s="44">
        <v>7.9717994271069593E-6</v>
      </c>
      <c r="K203" s="44">
        <v>7.9717994271069593E-6</v>
      </c>
      <c r="L203" s="44">
        <v>7.9717994271069593E-6</v>
      </c>
      <c r="M203" s="16">
        <f t="shared" si="4"/>
        <v>0</v>
      </c>
      <c r="N203" s="16">
        <f t="shared" si="5"/>
        <v>1</v>
      </c>
      <c r="O203" s="51"/>
    </row>
    <row r="204" spans="1:15" ht="13" thickBot="1">
      <c r="A204" s="46">
        <v>43960</v>
      </c>
      <c r="B204" s="42">
        <v>2</v>
      </c>
      <c r="C204" s="43">
        <v>31239.392578125</v>
      </c>
      <c r="D204" s="43">
        <v>0</v>
      </c>
      <c r="E204" s="43">
        <v>0</v>
      </c>
      <c r="F204" s="43">
        <v>2.9336221890999999E-2</v>
      </c>
      <c r="G204" s="43">
        <v>2.9336221890999999E-2</v>
      </c>
      <c r="H204" s="43">
        <v>0</v>
      </c>
      <c r="I204" s="44">
        <v>7.9717994271069593E-6</v>
      </c>
      <c r="J204" s="44">
        <v>7.9717994271069593E-6</v>
      </c>
      <c r="K204" s="44">
        <v>7.9717994271069593E-6</v>
      </c>
      <c r="L204" s="44">
        <v>7.9717994271069593E-6</v>
      </c>
      <c r="M204" s="16">
        <f t="shared" ref="M204:M267" si="6">IF(F204&gt;5,1,0)</f>
        <v>0</v>
      </c>
      <c r="N204" s="16">
        <f t="shared" ref="N204:N267" si="7">IF(G204&gt;E204,1,0)</f>
        <v>1</v>
      </c>
      <c r="O204" s="51"/>
    </row>
    <row r="205" spans="1:15" ht="13" thickBot="1">
      <c r="A205" s="46">
        <v>43960</v>
      </c>
      <c r="B205" s="42">
        <v>3</v>
      </c>
      <c r="C205" s="43">
        <v>30084.970703125</v>
      </c>
      <c r="D205" s="43">
        <v>0</v>
      </c>
      <c r="E205" s="43">
        <v>0</v>
      </c>
      <c r="F205" s="43">
        <v>2.9336221890999999E-2</v>
      </c>
      <c r="G205" s="43">
        <v>2.9336221890999999E-2</v>
      </c>
      <c r="H205" s="43">
        <v>0</v>
      </c>
      <c r="I205" s="44">
        <v>7.9717994271069593E-6</v>
      </c>
      <c r="J205" s="44">
        <v>7.9717994271069593E-6</v>
      </c>
      <c r="K205" s="44">
        <v>7.9717994271069593E-6</v>
      </c>
      <c r="L205" s="44">
        <v>7.9717994271069593E-6</v>
      </c>
      <c r="M205" s="16">
        <f t="shared" si="6"/>
        <v>0</v>
      </c>
      <c r="N205" s="16">
        <f t="shared" si="7"/>
        <v>1</v>
      </c>
      <c r="O205" s="51"/>
    </row>
    <row r="206" spans="1:15" ht="13" thickBot="1">
      <c r="A206" s="46">
        <v>43960</v>
      </c>
      <c r="B206" s="42">
        <v>4</v>
      </c>
      <c r="C206" s="43">
        <v>29248.021484375</v>
      </c>
      <c r="D206" s="43">
        <v>0</v>
      </c>
      <c r="E206" s="43">
        <v>0</v>
      </c>
      <c r="F206" s="43">
        <v>2.9336221890999999E-2</v>
      </c>
      <c r="G206" s="43">
        <v>2.9336221890999999E-2</v>
      </c>
      <c r="H206" s="43">
        <v>0</v>
      </c>
      <c r="I206" s="44">
        <v>7.9717994271069593E-6</v>
      </c>
      <c r="J206" s="44">
        <v>7.9717994271069593E-6</v>
      </c>
      <c r="K206" s="44">
        <v>7.9717994271069593E-6</v>
      </c>
      <c r="L206" s="44">
        <v>7.9717994271069593E-6</v>
      </c>
      <c r="M206" s="16">
        <f t="shared" si="6"/>
        <v>0</v>
      </c>
      <c r="N206" s="16">
        <f t="shared" si="7"/>
        <v>1</v>
      </c>
      <c r="O206" s="51"/>
    </row>
    <row r="207" spans="1:15" ht="13" thickBot="1">
      <c r="A207" s="46">
        <v>43960</v>
      </c>
      <c r="B207" s="42">
        <v>5</v>
      </c>
      <c r="C207" s="43">
        <v>28862.35546875</v>
      </c>
      <c r="D207" s="43">
        <v>0</v>
      </c>
      <c r="E207" s="43">
        <v>0</v>
      </c>
      <c r="F207" s="43">
        <v>2.9336221890999999E-2</v>
      </c>
      <c r="G207" s="43">
        <v>2.9336221890999999E-2</v>
      </c>
      <c r="H207" s="43">
        <v>0</v>
      </c>
      <c r="I207" s="44">
        <v>7.9717994271069593E-6</v>
      </c>
      <c r="J207" s="44">
        <v>7.9717994271069593E-6</v>
      </c>
      <c r="K207" s="44">
        <v>7.9717994271069593E-6</v>
      </c>
      <c r="L207" s="44">
        <v>7.9717994271069593E-6</v>
      </c>
      <c r="M207" s="16">
        <f t="shared" si="6"/>
        <v>0</v>
      </c>
      <c r="N207" s="16">
        <f t="shared" si="7"/>
        <v>1</v>
      </c>
      <c r="O207" s="51"/>
    </row>
    <row r="208" spans="1:15" ht="13" thickBot="1">
      <c r="A208" s="46">
        <v>43960</v>
      </c>
      <c r="B208" s="42">
        <v>6</v>
      </c>
      <c r="C208" s="43">
        <v>28897.009765625</v>
      </c>
      <c r="D208" s="43">
        <v>0</v>
      </c>
      <c r="E208" s="43">
        <v>0</v>
      </c>
      <c r="F208" s="43">
        <v>2.9336221890999999E-2</v>
      </c>
      <c r="G208" s="43">
        <v>2.9336221890999999E-2</v>
      </c>
      <c r="H208" s="43">
        <v>0</v>
      </c>
      <c r="I208" s="44">
        <v>7.9717994271069593E-6</v>
      </c>
      <c r="J208" s="44">
        <v>7.9717994271069593E-6</v>
      </c>
      <c r="K208" s="44">
        <v>7.9717994271069593E-6</v>
      </c>
      <c r="L208" s="44">
        <v>7.9717994271069593E-6</v>
      </c>
      <c r="M208" s="16">
        <f t="shared" si="6"/>
        <v>0</v>
      </c>
      <c r="N208" s="16">
        <f t="shared" si="7"/>
        <v>1</v>
      </c>
      <c r="O208" s="51"/>
    </row>
    <row r="209" spans="1:15" ht="13" thickBot="1">
      <c r="A209" s="46">
        <v>43960</v>
      </c>
      <c r="B209" s="42">
        <v>7</v>
      </c>
      <c r="C209" s="43">
        <v>29193.185546875</v>
      </c>
      <c r="D209" s="43">
        <v>0.3</v>
      </c>
      <c r="E209" s="43">
        <v>0.2</v>
      </c>
      <c r="F209" s="43">
        <v>0.86164675410400005</v>
      </c>
      <c r="G209" s="43">
        <v>0.97887284395100005</v>
      </c>
      <c r="H209" s="43">
        <v>0.117226089846</v>
      </c>
      <c r="I209" s="44">
        <v>1.84476316E-4</v>
      </c>
      <c r="J209" s="44">
        <v>1.526214E-4</v>
      </c>
      <c r="K209" s="44">
        <v>2.11650229E-4</v>
      </c>
      <c r="L209" s="44">
        <v>1.7979531300000001E-4</v>
      </c>
      <c r="M209" s="16">
        <f t="shared" si="6"/>
        <v>0</v>
      </c>
      <c r="N209" s="16">
        <f t="shared" si="7"/>
        <v>1</v>
      </c>
      <c r="O209" s="51"/>
    </row>
    <row r="210" spans="1:15" ht="13" thickBot="1">
      <c r="A210" s="46">
        <v>43960</v>
      </c>
      <c r="B210" s="42">
        <v>8</v>
      </c>
      <c r="C210" s="43">
        <v>29437.169921875</v>
      </c>
      <c r="D210" s="43">
        <v>277.60000000000002</v>
      </c>
      <c r="E210" s="43">
        <v>269.2</v>
      </c>
      <c r="F210" s="43">
        <v>415.55773387309398</v>
      </c>
      <c r="G210" s="43">
        <v>421.23640913913403</v>
      </c>
      <c r="H210" s="43">
        <v>5.6786752660389999</v>
      </c>
      <c r="I210" s="44">
        <v>3.9031632917999999E-2</v>
      </c>
      <c r="J210" s="44">
        <v>3.7488514638999999E-2</v>
      </c>
      <c r="K210" s="44">
        <v>4.1314241613E-2</v>
      </c>
      <c r="L210" s="44">
        <v>3.9771123334999998E-2</v>
      </c>
      <c r="M210" s="16">
        <f t="shared" si="6"/>
        <v>1</v>
      </c>
      <c r="N210" s="16">
        <f t="shared" si="7"/>
        <v>1</v>
      </c>
      <c r="O210" s="51"/>
    </row>
    <row r="211" spans="1:15" ht="13" thickBot="1">
      <c r="A211" s="46">
        <v>43960</v>
      </c>
      <c r="B211" s="42">
        <v>9</v>
      </c>
      <c r="C211" s="43">
        <v>30718.53515625</v>
      </c>
      <c r="D211" s="43">
        <v>1784.2</v>
      </c>
      <c r="E211" s="43">
        <v>1780.2</v>
      </c>
      <c r="F211" s="43">
        <v>2037.1510728769199</v>
      </c>
      <c r="G211" s="43">
        <v>2040.4140283295201</v>
      </c>
      <c r="H211" s="43">
        <v>3.2629554526010001</v>
      </c>
      <c r="I211" s="44">
        <v>6.9623377262999997E-2</v>
      </c>
      <c r="J211" s="44">
        <v>6.8736704585999994E-2</v>
      </c>
      <c r="K211" s="44">
        <v>7.0710333784999996E-2</v>
      </c>
      <c r="L211" s="44">
        <v>6.9823661107000001E-2</v>
      </c>
      <c r="M211" s="16">
        <f t="shared" si="6"/>
        <v>1</v>
      </c>
      <c r="N211" s="16">
        <f t="shared" si="7"/>
        <v>1</v>
      </c>
      <c r="O211" s="51"/>
    </row>
    <row r="212" spans="1:15" ht="13" thickBot="1">
      <c r="A212" s="46">
        <v>43960</v>
      </c>
      <c r="B212" s="42">
        <v>10</v>
      </c>
      <c r="C212" s="43">
        <v>32238.130859375</v>
      </c>
      <c r="D212" s="43">
        <v>2697.6</v>
      </c>
      <c r="E212" s="43">
        <v>2690.6</v>
      </c>
      <c r="F212" s="43">
        <v>2771.77745417913</v>
      </c>
      <c r="G212" s="43">
        <v>2830.0342860709302</v>
      </c>
      <c r="H212" s="43">
        <v>58.256831891800999</v>
      </c>
      <c r="I212" s="44">
        <v>3.5987577735999997E-2</v>
      </c>
      <c r="J212" s="44">
        <v>2.0156916896E-2</v>
      </c>
      <c r="K212" s="44">
        <v>3.7889751648999999E-2</v>
      </c>
      <c r="L212" s="44">
        <v>2.2059090808999999E-2</v>
      </c>
      <c r="M212" s="16">
        <f t="shared" si="6"/>
        <v>1</v>
      </c>
      <c r="N212" s="16">
        <f t="shared" si="7"/>
        <v>1</v>
      </c>
      <c r="O212" s="51"/>
    </row>
    <row r="213" spans="1:15" ht="13" thickBot="1">
      <c r="A213" s="46">
        <v>43960</v>
      </c>
      <c r="B213" s="42">
        <v>11</v>
      </c>
      <c r="C213" s="43">
        <v>33372.78515625</v>
      </c>
      <c r="D213" s="43">
        <v>2905.2</v>
      </c>
      <c r="E213" s="43">
        <v>2897.1</v>
      </c>
      <c r="F213" s="43">
        <v>2996.5073533402601</v>
      </c>
      <c r="G213" s="43">
        <v>3002.1011241685001</v>
      </c>
      <c r="H213" s="43">
        <v>5.593770828247</v>
      </c>
      <c r="I213" s="44">
        <v>2.6331827219000001E-2</v>
      </c>
      <c r="J213" s="44">
        <v>2.4811780798000001E-2</v>
      </c>
      <c r="K213" s="44">
        <v>2.8532914175999999E-2</v>
      </c>
      <c r="L213" s="44">
        <v>2.7012867754999999E-2</v>
      </c>
      <c r="M213" s="16">
        <f t="shared" si="6"/>
        <v>1</v>
      </c>
      <c r="N213" s="16">
        <f t="shared" si="7"/>
        <v>1</v>
      </c>
      <c r="O213" s="51"/>
    </row>
    <row r="214" spans="1:15" ht="13" thickBot="1">
      <c r="A214" s="46">
        <v>43960</v>
      </c>
      <c r="B214" s="42">
        <v>12</v>
      </c>
      <c r="C214" s="43">
        <v>34345.03515625</v>
      </c>
      <c r="D214" s="43">
        <v>2958.8</v>
      </c>
      <c r="E214" s="43">
        <v>2947.8</v>
      </c>
      <c r="F214" s="43">
        <v>3045.49528487629</v>
      </c>
      <c r="G214" s="43">
        <v>3078.7064657306701</v>
      </c>
      <c r="H214" s="43">
        <v>33.211180854372998</v>
      </c>
      <c r="I214" s="44">
        <v>3.2583278730999997E-2</v>
      </c>
      <c r="J214" s="44">
        <v>2.3558501325000002E-2</v>
      </c>
      <c r="K214" s="44">
        <v>3.5572409164999999E-2</v>
      </c>
      <c r="L214" s="44">
        <v>2.6547631759E-2</v>
      </c>
      <c r="M214" s="16">
        <f t="shared" si="6"/>
        <v>1</v>
      </c>
      <c r="N214" s="16">
        <f t="shared" si="7"/>
        <v>1</v>
      </c>
      <c r="O214" s="51"/>
    </row>
    <row r="215" spans="1:15" ht="13" thickBot="1">
      <c r="A215" s="46">
        <v>43960</v>
      </c>
      <c r="B215" s="42">
        <v>13</v>
      </c>
      <c r="C215" s="43">
        <v>35236.2265625</v>
      </c>
      <c r="D215" s="43">
        <v>2954.2</v>
      </c>
      <c r="E215" s="43">
        <v>2943.3</v>
      </c>
      <c r="F215" s="43">
        <v>3085.9962844567799</v>
      </c>
      <c r="G215" s="43">
        <v>3211.6122637489102</v>
      </c>
      <c r="H215" s="43">
        <v>125.615979292128</v>
      </c>
      <c r="I215" s="44">
        <v>6.9948984714000004E-2</v>
      </c>
      <c r="J215" s="44">
        <v>3.5814207732000003E-2</v>
      </c>
      <c r="K215" s="44">
        <v>7.2910941236000004E-2</v>
      </c>
      <c r="L215" s="44">
        <v>3.8776164254000003E-2</v>
      </c>
      <c r="M215" s="16">
        <f t="shared" si="6"/>
        <v>1</v>
      </c>
      <c r="N215" s="16">
        <f t="shared" si="7"/>
        <v>1</v>
      </c>
      <c r="O215" s="51"/>
    </row>
    <row r="216" spans="1:15" ht="13" thickBot="1">
      <c r="A216" s="46">
        <v>43960</v>
      </c>
      <c r="B216" s="42">
        <v>14</v>
      </c>
      <c r="C216" s="43">
        <v>36105.30859375</v>
      </c>
      <c r="D216" s="43">
        <v>2964.8</v>
      </c>
      <c r="E216" s="43">
        <v>2956.5</v>
      </c>
      <c r="F216" s="43">
        <v>3091.4419849205001</v>
      </c>
      <c r="G216" s="43">
        <v>3216.74005291409</v>
      </c>
      <c r="H216" s="43">
        <v>125.29806799358801</v>
      </c>
      <c r="I216" s="44">
        <v>6.8461970900000002E-2</v>
      </c>
      <c r="J216" s="44">
        <v>3.4413582858000002E-2</v>
      </c>
      <c r="K216" s="44">
        <v>7.0717405683000001E-2</v>
      </c>
      <c r="L216" s="44">
        <v>3.6669017641000001E-2</v>
      </c>
      <c r="M216" s="16">
        <f t="shared" si="6"/>
        <v>1</v>
      </c>
      <c r="N216" s="16">
        <f t="shared" si="7"/>
        <v>1</v>
      </c>
      <c r="O216" s="51"/>
    </row>
    <row r="217" spans="1:15" ht="13" thickBot="1">
      <c r="A217" s="46">
        <v>43960</v>
      </c>
      <c r="B217" s="42">
        <v>15</v>
      </c>
      <c r="C217" s="43">
        <v>36962.16796875</v>
      </c>
      <c r="D217" s="43">
        <v>2962.9</v>
      </c>
      <c r="E217" s="43">
        <v>2955.6</v>
      </c>
      <c r="F217" s="43">
        <v>3073.45794396983</v>
      </c>
      <c r="G217" s="43">
        <v>3201.81414820194</v>
      </c>
      <c r="H217" s="43">
        <v>128.35620423211</v>
      </c>
      <c r="I217" s="44">
        <v>6.4922322879999994E-2</v>
      </c>
      <c r="J217" s="44">
        <v>3.0042919556999999E-2</v>
      </c>
      <c r="K217" s="44">
        <v>6.6906018533000003E-2</v>
      </c>
      <c r="L217" s="44">
        <v>3.2026615208999999E-2</v>
      </c>
      <c r="M217" s="16">
        <f t="shared" si="6"/>
        <v>1</v>
      </c>
      <c r="N217" s="16">
        <f t="shared" si="7"/>
        <v>1</v>
      </c>
      <c r="O217" s="51"/>
    </row>
    <row r="218" spans="1:15" ht="13" thickBot="1">
      <c r="A218" s="46">
        <v>43960</v>
      </c>
      <c r="B218" s="42">
        <v>16</v>
      </c>
      <c r="C218" s="43">
        <v>37757.578125</v>
      </c>
      <c r="D218" s="43">
        <v>3079.6</v>
      </c>
      <c r="E218" s="43">
        <v>3071.9</v>
      </c>
      <c r="F218" s="43">
        <v>3055.2619295824902</v>
      </c>
      <c r="G218" s="43">
        <v>3165.2053454574002</v>
      </c>
      <c r="H218" s="43">
        <v>109.943415874905</v>
      </c>
      <c r="I218" s="44">
        <v>2.3262322134999999E-2</v>
      </c>
      <c r="J218" s="44">
        <v>6.6136060910000002E-3</v>
      </c>
      <c r="K218" s="44">
        <v>2.5354713439E-2</v>
      </c>
      <c r="L218" s="44">
        <v>4.5212147869999999E-3</v>
      </c>
      <c r="M218" s="16">
        <f t="shared" si="6"/>
        <v>1</v>
      </c>
      <c r="N218" s="16">
        <f t="shared" si="7"/>
        <v>1</v>
      </c>
      <c r="O218" s="51"/>
    </row>
    <row r="219" spans="1:15" ht="13" thickBot="1">
      <c r="A219" s="46">
        <v>43960</v>
      </c>
      <c r="B219" s="42">
        <v>17</v>
      </c>
      <c r="C219" s="43">
        <v>38344.6953125</v>
      </c>
      <c r="D219" s="43">
        <v>3062.8</v>
      </c>
      <c r="E219" s="43">
        <v>3054.5</v>
      </c>
      <c r="F219" s="43">
        <v>2998.9323332834201</v>
      </c>
      <c r="G219" s="43">
        <v>3047.1402719757298</v>
      </c>
      <c r="H219" s="43">
        <v>48.207938692305</v>
      </c>
      <c r="I219" s="44">
        <v>4.2553608759999997E-3</v>
      </c>
      <c r="J219" s="44">
        <v>1.7355344216000001E-2</v>
      </c>
      <c r="K219" s="44">
        <v>1.999926093E-3</v>
      </c>
      <c r="L219" s="44">
        <v>1.5099909433E-2</v>
      </c>
      <c r="M219" s="16">
        <f t="shared" si="6"/>
        <v>1</v>
      </c>
      <c r="N219" s="16">
        <f t="shared" si="7"/>
        <v>0</v>
      </c>
      <c r="O219" s="51"/>
    </row>
    <row r="220" spans="1:15" ht="13" thickBot="1">
      <c r="A220" s="46">
        <v>43960</v>
      </c>
      <c r="B220" s="42">
        <v>18</v>
      </c>
      <c r="C220" s="43">
        <v>38739.828125</v>
      </c>
      <c r="D220" s="43">
        <v>2998.8</v>
      </c>
      <c r="E220" s="43">
        <v>2991.8</v>
      </c>
      <c r="F220" s="43">
        <v>2924.4319639894702</v>
      </c>
      <c r="G220" s="43">
        <v>2974.5400795862402</v>
      </c>
      <c r="H220" s="43">
        <v>50.108115596771</v>
      </c>
      <c r="I220" s="44">
        <v>6.5923696770000002E-3</v>
      </c>
      <c r="J220" s="44">
        <v>2.0208705436999999E-2</v>
      </c>
      <c r="K220" s="44">
        <v>4.6901957639999999E-3</v>
      </c>
      <c r="L220" s="44">
        <v>1.8306531524000001E-2</v>
      </c>
      <c r="M220" s="16">
        <f t="shared" si="6"/>
        <v>1</v>
      </c>
      <c r="N220" s="16">
        <f t="shared" si="7"/>
        <v>0</v>
      </c>
      <c r="O220" s="51"/>
    </row>
    <row r="221" spans="1:15" ht="13" thickBot="1">
      <c r="A221" s="46">
        <v>43960</v>
      </c>
      <c r="B221" s="42">
        <v>19</v>
      </c>
      <c r="C221" s="43">
        <v>38538.328125</v>
      </c>
      <c r="D221" s="43">
        <v>2542.4</v>
      </c>
      <c r="E221" s="43">
        <v>2537.6</v>
      </c>
      <c r="F221" s="43">
        <v>2536.8455242990099</v>
      </c>
      <c r="G221" s="43">
        <v>2588.7229406024298</v>
      </c>
      <c r="H221" s="43">
        <v>51.877416303422002</v>
      </c>
      <c r="I221" s="44">
        <v>1.2587755597999999E-2</v>
      </c>
      <c r="J221" s="44">
        <v>1.509368397E-3</v>
      </c>
      <c r="K221" s="44">
        <v>1.3892103423999999E-2</v>
      </c>
      <c r="L221" s="44">
        <v>2.0502057000000001E-4</v>
      </c>
      <c r="M221" s="16">
        <f t="shared" si="6"/>
        <v>1</v>
      </c>
      <c r="N221" s="16">
        <f t="shared" si="7"/>
        <v>1</v>
      </c>
      <c r="O221" s="51"/>
    </row>
    <row r="222" spans="1:15" ht="13" thickBot="1">
      <c r="A222" s="46">
        <v>43960</v>
      </c>
      <c r="B222" s="42">
        <v>20</v>
      </c>
      <c r="C222" s="43">
        <v>37661.4609375</v>
      </c>
      <c r="D222" s="43">
        <v>903.7</v>
      </c>
      <c r="E222" s="43">
        <v>902.6</v>
      </c>
      <c r="F222" s="43">
        <v>1160.0386788886501</v>
      </c>
      <c r="G222" s="43">
        <v>1223.61889131006</v>
      </c>
      <c r="H222" s="43">
        <v>63.580212421417002</v>
      </c>
      <c r="I222" s="44">
        <v>8.6934481334000002E-2</v>
      </c>
      <c r="J222" s="44">
        <v>6.9657249697999996E-2</v>
      </c>
      <c r="K222" s="44">
        <v>8.7233394377000006E-2</v>
      </c>
      <c r="L222" s="44">
        <v>6.9956162741E-2</v>
      </c>
      <c r="M222" s="16">
        <f t="shared" si="6"/>
        <v>1</v>
      </c>
      <c r="N222" s="16">
        <f t="shared" si="7"/>
        <v>1</v>
      </c>
      <c r="O222" s="51"/>
    </row>
    <row r="223" spans="1:15" ht="13" thickBot="1">
      <c r="A223" s="46">
        <v>43960</v>
      </c>
      <c r="B223" s="42">
        <v>21</v>
      </c>
      <c r="C223" s="43">
        <v>37454.1328125</v>
      </c>
      <c r="D223" s="43">
        <v>75.3</v>
      </c>
      <c r="E223" s="43">
        <v>68.2</v>
      </c>
      <c r="F223" s="43">
        <v>59.554518141811002</v>
      </c>
      <c r="G223" s="43">
        <v>121.354884365582</v>
      </c>
      <c r="H223" s="43">
        <v>61.800366223769998</v>
      </c>
      <c r="I223" s="44">
        <v>1.2514914229E-2</v>
      </c>
      <c r="J223" s="44">
        <v>4.2786635479999998E-3</v>
      </c>
      <c r="K223" s="44">
        <v>1.4444262055E-2</v>
      </c>
      <c r="L223" s="44">
        <v>2.349315722E-3</v>
      </c>
      <c r="M223" s="16">
        <f t="shared" si="6"/>
        <v>1</v>
      </c>
      <c r="N223" s="16">
        <f t="shared" si="7"/>
        <v>1</v>
      </c>
      <c r="O223" s="51"/>
    </row>
    <row r="224" spans="1:15" ht="13" thickBot="1">
      <c r="A224" s="46">
        <v>43960</v>
      </c>
      <c r="B224" s="42">
        <v>22</v>
      </c>
      <c r="C224" s="43">
        <v>36906.796875</v>
      </c>
      <c r="D224" s="43">
        <v>0</v>
      </c>
      <c r="E224" s="43">
        <v>0</v>
      </c>
      <c r="F224" s="43">
        <v>1.737004288E-3</v>
      </c>
      <c r="G224" s="43">
        <v>60.001830337614997</v>
      </c>
      <c r="H224" s="43">
        <v>60.000093333325999</v>
      </c>
      <c r="I224" s="44">
        <v>1.6304845200000001E-2</v>
      </c>
      <c r="J224" s="44">
        <v>4.7201203499199599E-7</v>
      </c>
      <c r="K224" s="44">
        <v>1.6304845200000001E-2</v>
      </c>
      <c r="L224" s="44">
        <v>4.7201203499199599E-7</v>
      </c>
      <c r="M224" s="16">
        <f t="shared" si="6"/>
        <v>0</v>
      </c>
      <c r="N224" s="16">
        <f t="shared" si="7"/>
        <v>1</v>
      </c>
      <c r="O224" s="51"/>
    </row>
    <row r="225" spans="1:15" ht="13" thickBot="1">
      <c r="A225" s="46">
        <v>43960</v>
      </c>
      <c r="B225" s="42">
        <v>23</v>
      </c>
      <c r="C225" s="43">
        <v>35293.94140625</v>
      </c>
      <c r="D225" s="43">
        <v>0</v>
      </c>
      <c r="E225" s="43">
        <v>0</v>
      </c>
      <c r="F225" s="43">
        <v>1.737004288E-3</v>
      </c>
      <c r="G225" s="43">
        <v>60.001737004288003</v>
      </c>
      <c r="H225" s="43">
        <v>60</v>
      </c>
      <c r="I225" s="44">
        <v>1.6304819838000001E-2</v>
      </c>
      <c r="J225" s="44">
        <v>4.7201203499199599E-7</v>
      </c>
      <c r="K225" s="44">
        <v>1.6304819838000001E-2</v>
      </c>
      <c r="L225" s="44">
        <v>4.7201203499199599E-7</v>
      </c>
      <c r="M225" s="16">
        <f t="shared" si="6"/>
        <v>0</v>
      </c>
      <c r="N225" s="16">
        <f t="shared" si="7"/>
        <v>1</v>
      </c>
      <c r="O225" s="51"/>
    </row>
    <row r="226" spans="1:15" ht="13" thickBot="1">
      <c r="A226" s="46">
        <v>43960</v>
      </c>
      <c r="B226" s="42">
        <v>24</v>
      </c>
      <c r="C226" s="43">
        <v>33321.65625</v>
      </c>
      <c r="D226" s="43">
        <v>0</v>
      </c>
      <c r="E226" s="43">
        <v>0</v>
      </c>
      <c r="F226" s="43">
        <v>1.737004288E-3</v>
      </c>
      <c r="G226" s="43">
        <v>60.001737004288003</v>
      </c>
      <c r="H226" s="43">
        <v>60</v>
      </c>
      <c r="I226" s="44">
        <v>1.6304819838000001E-2</v>
      </c>
      <c r="J226" s="44">
        <v>4.7201203499199599E-7</v>
      </c>
      <c r="K226" s="44">
        <v>1.6304819838000001E-2</v>
      </c>
      <c r="L226" s="44">
        <v>4.7201203499199599E-7</v>
      </c>
      <c r="M226" s="16">
        <f t="shared" si="6"/>
        <v>0</v>
      </c>
      <c r="N226" s="16">
        <f t="shared" si="7"/>
        <v>1</v>
      </c>
      <c r="O226" s="51"/>
    </row>
    <row r="227" spans="1:15" ht="13" thickBot="1">
      <c r="A227" s="46">
        <v>43961</v>
      </c>
      <c r="B227" s="42">
        <v>1</v>
      </c>
      <c r="C227" s="43">
        <v>31282.5390625</v>
      </c>
      <c r="D227" s="43">
        <v>0</v>
      </c>
      <c r="E227" s="43">
        <v>0</v>
      </c>
      <c r="F227" s="43">
        <v>1.737004288E-3</v>
      </c>
      <c r="G227" s="43">
        <v>60.001737004288003</v>
      </c>
      <c r="H227" s="43">
        <v>60</v>
      </c>
      <c r="I227" s="44">
        <v>1.6304819838000001E-2</v>
      </c>
      <c r="J227" s="44">
        <v>4.7201203499199599E-7</v>
      </c>
      <c r="K227" s="44">
        <v>1.6304819838000001E-2</v>
      </c>
      <c r="L227" s="44">
        <v>4.7201203499199599E-7</v>
      </c>
      <c r="M227" s="16">
        <f t="shared" si="6"/>
        <v>0</v>
      </c>
      <c r="N227" s="16">
        <f t="shared" si="7"/>
        <v>1</v>
      </c>
      <c r="O227" s="51"/>
    </row>
    <row r="228" spans="1:15" ht="13" thickBot="1">
      <c r="A228" s="46">
        <v>43961</v>
      </c>
      <c r="B228" s="42">
        <v>2</v>
      </c>
      <c r="C228" s="43">
        <v>29717.736328125</v>
      </c>
      <c r="D228" s="43">
        <v>0</v>
      </c>
      <c r="E228" s="43">
        <v>0</v>
      </c>
      <c r="F228" s="43">
        <v>1.737004288E-3</v>
      </c>
      <c r="G228" s="43">
        <v>60.001737004288003</v>
      </c>
      <c r="H228" s="43">
        <v>60</v>
      </c>
      <c r="I228" s="44">
        <v>1.6304819838000001E-2</v>
      </c>
      <c r="J228" s="44">
        <v>4.7201203499199599E-7</v>
      </c>
      <c r="K228" s="44">
        <v>1.6304819838000001E-2</v>
      </c>
      <c r="L228" s="44">
        <v>4.7201203499199599E-7</v>
      </c>
      <c r="M228" s="16">
        <f t="shared" si="6"/>
        <v>0</v>
      </c>
      <c r="N228" s="16">
        <f t="shared" si="7"/>
        <v>1</v>
      </c>
      <c r="O228" s="51"/>
    </row>
    <row r="229" spans="1:15" ht="13" thickBot="1">
      <c r="A229" s="46">
        <v>43961</v>
      </c>
      <c r="B229" s="42">
        <v>3</v>
      </c>
      <c r="C229" s="43">
        <v>28596.916015625</v>
      </c>
      <c r="D229" s="43">
        <v>0</v>
      </c>
      <c r="E229" s="43">
        <v>0</v>
      </c>
      <c r="F229" s="43">
        <v>1.737004288E-3</v>
      </c>
      <c r="G229" s="43">
        <v>12.535070337622001</v>
      </c>
      <c r="H229" s="43">
        <v>12.533333333332999</v>
      </c>
      <c r="I229" s="44">
        <v>3.4062691129999999E-3</v>
      </c>
      <c r="J229" s="44">
        <v>4.7201203499199599E-7</v>
      </c>
      <c r="K229" s="44">
        <v>3.4062691129999999E-3</v>
      </c>
      <c r="L229" s="44">
        <v>4.7201203499199599E-7</v>
      </c>
      <c r="M229" s="16">
        <f t="shared" si="6"/>
        <v>0</v>
      </c>
      <c r="N229" s="16">
        <f t="shared" si="7"/>
        <v>1</v>
      </c>
      <c r="O229" s="51"/>
    </row>
    <row r="230" spans="1:15" ht="13" thickBot="1">
      <c r="A230" s="46">
        <v>43961</v>
      </c>
      <c r="B230" s="42">
        <v>4</v>
      </c>
      <c r="C230" s="43">
        <v>27864.9453125</v>
      </c>
      <c r="D230" s="43">
        <v>0</v>
      </c>
      <c r="E230" s="43">
        <v>0</v>
      </c>
      <c r="F230" s="43">
        <v>1.737004288E-3</v>
      </c>
      <c r="G230" s="43">
        <v>1.737004288E-3</v>
      </c>
      <c r="H230" s="43">
        <v>0</v>
      </c>
      <c r="I230" s="44">
        <v>4.7201203499199599E-7</v>
      </c>
      <c r="J230" s="44">
        <v>4.7201203499199599E-7</v>
      </c>
      <c r="K230" s="44">
        <v>4.7201203499199599E-7</v>
      </c>
      <c r="L230" s="44">
        <v>4.7201203499199599E-7</v>
      </c>
      <c r="M230" s="16">
        <f t="shared" si="6"/>
        <v>0</v>
      </c>
      <c r="N230" s="16">
        <f t="shared" si="7"/>
        <v>1</v>
      </c>
      <c r="O230" s="51"/>
    </row>
    <row r="231" spans="1:15" ht="13" thickBot="1">
      <c r="A231" s="46">
        <v>43961</v>
      </c>
      <c r="B231" s="42">
        <v>5</v>
      </c>
      <c r="C231" s="43">
        <v>27518.119140625</v>
      </c>
      <c r="D231" s="43">
        <v>0</v>
      </c>
      <c r="E231" s="43">
        <v>0</v>
      </c>
      <c r="F231" s="43">
        <v>1.737004288E-3</v>
      </c>
      <c r="G231" s="43">
        <v>1.737004288E-3</v>
      </c>
      <c r="H231" s="43">
        <v>0</v>
      </c>
      <c r="I231" s="44">
        <v>4.7201203499199599E-7</v>
      </c>
      <c r="J231" s="44">
        <v>4.7201203499199599E-7</v>
      </c>
      <c r="K231" s="44">
        <v>4.7201203499199599E-7</v>
      </c>
      <c r="L231" s="44">
        <v>4.7201203499199599E-7</v>
      </c>
      <c r="M231" s="16">
        <f t="shared" si="6"/>
        <v>0</v>
      </c>
      <c r="N231" s="16">
        <f t="shared" si="7"/>
        <v>1</v>
      </c>
      <c r="O231" s="51"/>
    </row>
    <row r="232" spans="1:15" ht="13" thickBot="1">
      <c r="A232" s="46">
        <v>43961</v>
      </c>
      <c r="B232" s="42">
        <v>6</v>
      </c>
      <c r="C232" s="43">
        <v>27444.75390625</v>
      </c>
      <c r="D232" s="43">
        <v>0</v>
      </c>
      <c r="E232" s="43">
        <v>0</v>
      </c>
      <c r="F232" s="43">
        <v>1.737004288E-3</v>
      </c>
      <c r="G232" s="43">
        <v>1.737004288E-3</v>
      </c>
      <c r="H232" s="43">
        <v>0</v>
      </c>
      <c r="I232" s="44">
        <v>4.7201203499199599E-7</v>
      </c>
      <c r="J232" s="44">
        <v>4.7201203499199599E-7</v>
      </c>
      <c r="K232" s="44">
        <v>4.7201203499199599E-7</v>
      </c>
      <c r="L232" s="44">
        <v>4.7201203499199599E-7</v>
      </c>
      <c r="M232" s="16">
        <f t="shared" si="6"/>
        <v>0</v>
      </c>
      <c r="N232" s="16">
        <f t="shared" si="7"/>
        <v>1</v>
      </c>
      <c r="O232" s="51"/>
    </row>
    <row r="233" spans="1:15" ht="13" thickBot="1">
      <c r="A233" s="46">
        <v>43961</v>
      </c>
      <c r="B233" s="42">
        <v>7</v>
      </c>
      <c r="C233" s="43">
        <v>27567.021484375</v>
      </c>
      <c r="D233" s="43">
        <v>0.2</v>
      </c>
      <c r="E233" s="43">
        <v>0.2</v>
      </c>
      <c r="F233" s="43">
        <v>1.3926434162829999</v>
      </c>
      <c r="G233" s="43">
        <v>1.629254836758</v>
      </c>
      <c r="H233" s="43">
        <v>0.236611420475</v>
      </c>
      <c r="I233" s="44">
        <v>3.8838446600000001E-4</v>
      </c>
      <c r="J233" s="44">
        <v>3.2408788400000002E-4</v>
      </c>
      <c r="K233" s="44">
        <v>3.8838446600000001E-4</v>
      </c>
      <c r="L233" s="44">
        <v>3.2408788400000002E-4</v>
      </c>
      <c r="M233" s="16">
        <f t="shared" si="6"/>
        <v>0</v>
      </c>
      <c r="N233" s="16">
        <f t="shared" si="7"/>
        <v>1</v>
      </c>
      <c r="O233" s="51"/>
    </row>
    <row r="234" spans="1:15" ht="13" thickBot="1">
      <c r="A234" s="46">
        <v>43961</v>
      </c>
      <c r="B234" s="42">
        <v>8</v>
      </c>
      <c r="C234" s="43">
        <v>27818.08984375</v>
      </c>
      <c r="D234" s="43">
        <v>240.6</v>
      </c>
      <c r="E234" s="43">
        <v>232.6</v>
      </c>
      <c r="F234" s="43">
        <v>209.21533672584599</v>
      </c>
      <c r="G234" s="43">
        <v>214.13815009198001</v>
      </c>
      <c r="H234" s="43">
        <v>4.9228133661340001</v>
      </c>
      <c r="I234" s="44">
        <v>7.1907200830000004E-3</v>
      </c>
      <c r="J234" s="44">
        <v>8.5284411070000003E-3</v>
      </c>
      <c r="K234" s="44">
        <v>5.0168070399999997E-3</v>
      </c>
      <c r="L234" s="44">
        <v>6.3545280630000001E-3</v>
      </c>
      <c r="M234" s="16">
        <f t="shared" si="6"/>
        <v>1</v>
      </c>
      <c r="N234" s="16">
        <f t="shared" si="7"/>
        <v>0</v>
      </c>
      <c r="O234" s="51"/>
    </row>
    <row r="235" spans="1:15" ht="13" thickBot="1">
      <c r="A235" s="46">
        <v>43961</v>
      </c>
      <c r="B235" s="42">
        <v>9</v>
      </c>
      <c r="C235" s="43">
        <v>29376.12109375</v>
      </c>
      <c r="D235" s="43">
        <v>1368.7</v>
      </c>
      <c r="E235" s="43">
        <v>1365.8</v>
      </c>
      <c r="F235" s="43">
        <v>976.78354434385096</v>
      </c>
      <c r="G235" s="43">
        <v>1003.03200655123</v>
      </c>
      <c r="H235" s="43">
        <v>26.248462207383</v>
      </c>
      <c r="I235" s="44">
        <v>9.9366302567000006E-2</v>
      </c>
      <c r="J235" s="44">
        <v>0.106499036863</v>
      </c>
      <c r="K235" s="44">
        <v>9.8578259089000003E-2</v>
      </c>
      <c r="L235" s="44">
        <v>0.105710993384</v>
      </c>
      <c r="M235" s="16">
        <f t="shared" si="6"/>
        <v>1</v>
      </c>
      <c r="N235" s="16">
        <f t="shared" si="7"/>
        <v>0</v>
      </c>
      <c r="O235" s="51"/>
    </row>
    <row r="236" spans="1:15" ht="13" thickBot="1">
      <c r="A236" s="46">
        <v>43961</v>
      </c>
      <c r="B236" s="42">
        <v>10</v>
      </c>
      <c r="C236" s="43">
        <v>31383.515625</v>
      </c>
      <c r="D236" s="43">
        <v>2246.3000000000002</v>
      </c>
      <c r="E236" s="43">
        <v>2240.6999999999998</v>
      </c>
      <c r="F236" s="43">
        <v>1769.46403558625</v>
      </c>
      <c r="G236" s="43">
        <v>1810.89844240294</v>
      </c>
      <c r="H236" s="43">
        <v>41.434406816694</v>
      </c>
      <c r="I236" s="44">
        <v>0.118315640651</v>
      </c>
      <c r="J236" s="44">
        <v>0.12957499032899999</v>
      </c>
      <c r="K236" s="44">
        <v>0.11679390152000001</v>
      </c>
      <c r="L236" s="44">
        <v>0.12805325119899999</v>
      </c>
      <c r="M236" s="16">
        <f t="shared" si="6"/>
        <v>1</v>
      </c>
      <c r="N236" s="16">
        <f t="shared" si="7"/>
        <v>0</v>
      </c>
      <c r="O236" s="51"/>
    </row>
    <row r="237" spans="1:15" ht="13" thickBot="1">
      <c r="A237" s="46">
        <v>43961</v>
      </c>
      <c r="B237" s="42">
        <v>11</v>
      </c>
      <c r="C237" s="43">
        <v>33172.7265625</v>
      </c>
      <c r="D237" s="43">
        <v>2589.4</v>
      </c>
      <c r="E237" s="43">
        <v>2582.8000000000002</v>
      </c>
      <c r="F237" s="43">
        <v>2473.4053740644399</v>
      </c>
      <c r="G237" s="43">
        <v>2514.0699810838701</v>
      </c>
      <c r="H237" s="43">
        <v>40.664607019423997</v>
      </c>
      <c r="I237" s="44">
        <v>2.0470113835000001E-2</v>
      </c>
      <c r="J237" s="44">
        <v>3.1520278786E-2</v>
      </c>
      <c r="K237" s="44">
        <v>1.8676635574999999E-2</v>
      </c>
      <c r="L237" s="44">
        <v>2.9726800524999999E-2</v>
      </c>
      <c r="M237" s="16">
        <f t="shared" si="6"/>
        <v>1</v>
      </c>
      <c r="N237" s="16">
        <f t="shared" si="7"/>
        <v>0</v>
      </c>
      <c r="O237" s="51"/>
    </row>
    <row r="238" spans="1:15" ht="13" thickBot="1">
      <c r="A238" s="46">
        <v>43961</v>
      </c>
      <c r="B238" s="42">
        <v>12</v>
      </c>
      <c r="C238" s="43">
        <v>34783.859375</v>
      </c>
      <c r="D238" s="43">
        <v>2788.8</v>
      </c>
      <c r="E238" s="43">
        <v>2781.1</v>
      </c>
      <c r="F238" s="43">
        <v>2661.52542177333</v>
      </c>
      <c r="G238" s="43">
        <v>2698.2900469666001</v>
      </c>
      <c r="H238" s="43">
        <v>36.764625193278</v>
      </c>
      <c r="I238" s="44">
        <v>2.4595095931999999E-2</v>
      </c>
      <c r="J238" s="44">
        <v>3.4585483213E-2</v>
      </c>
      <c r="K238" s="44">
        <v>2.2502704628000001E-2</v>
      </c>
      <c r="L238" s="44">
        <v>3.2493091909000002E-2</v>
      </c>
      <c r="M238" s="16">
        <f t="shared" si="6"/>
        <v>1</v>
      </c>
      <c r="N238" s="16">
        <f t="shared" si="7"/>
        <v>0</v>
      </c>
      <c r="O238" s="51"/>
    </row>
    <row r="239" spans="1:15" ht="13" thickBot="1">
      <c r="A239" s="46">
        <v>43961</v>
      </c>
      <c r="B239" s="42">
        <v>13</v>
      </c>
      <c r="C239" s="43">
        <v>36423.83984375</v>
      </c>
      <c r="D239" s="43">
        <v>2850.5</v>
      </c>
      <c r="E239" s="43">
        <v>2842.2</v>
      </c>
      <c r="F239" s="43">
        <v>2659.2946789490602</v>
      </c>
      <c r="G239" s="43">
        <v>2698.9109048952701</v>
      </c>
      <c r="H239" s="43">
        <v>39.616225946214001</v>
      </c>
      <c r="I239" s="44">
        <v>4.1192688886999999E-2</v>
      </c>
      <c r="J239" s="44">
        <v>5.1957967676E-2</v>
      </c>
      <c r="K239" s="44">
        <v>3.8937254104000001E-2</v>
      </c>
      <c r="L239" s="44">
        <v>4.9702532894E-2</v>
      </c>
      <c r="M239" s="16">
        <f t="shared" si="6"/>
        <v>1</v>
      </c>
      <c r="N239" s="16">
        <f t="shared" si="7"/>
        <v>0</v>
      </c>
      <c r="O239" s="51"/>
    </row>
    <row r="240" spans="1:15" ht="13" thickBot="1">
      <c r="A240" s="46">
        <v>43961</v>
      </c>
      <c r="B240" s="42">
        <v>14</v>
      </c>
      <c r="C240" s="43">
        <v>37873.1953125</v>
      </c>
      <c r="D240" s="43">
        <v>2730</v>
      </c>
      <c r="E240" s="43">
        <v>2721.8</v>
      </c>
      <c r="F240" s="43">
        <v>2206.88581193871</v>
      </c>
      <c r="G240" s="43">
        <v>2257.5516245751901</v>
      </c>
      <c r="H240" s="43">
        <v>50.665812636481</v>
      </c>
      <c r="I240" s="44">
        <v>0.128382710713</v>
      </c>
      <c r="J240" s="44">
        <v>0.14215059458099999</v>
      </c>
      <c r="K240" s="44">
        <v>0.126154449843</v>
      </c>
      <c r="L240" s="44">
        <v>0.139922333712</v>
      </c>
      <c r="M240" s="16">
        <f t="shared" si="6"/>
        <v>1</v>
      </c>
      <c r="N240" s="16">
        <f t="shared" si="7"/>
        <v>0</v>
      </c>
      <c r="O240" s="51"/>
    </row>
    <row r="241" spans="1:15" ht="13" thickBot="1">
      <c r="A241" s="46">
        <v>43961</v>
      </c>
      <c r="B241" s="42">
        <v>15</v>
      </c>
      <c r="C241" s="43">
        <v>39244.8359375</v>
      </c>
      <c r="D241" s="43">
        <v>2676.7</v>
      </c>
      <c r="E241" s="43">
        <v>2669.6</v>
      </c>
      <c r="F241" s="43">
        <v>2163.1521483288898</v>
      </c>
      <c r="G241" s="43">
        <v>2220.5370164145402</v>
      </c>
      <c r="H241" s="43">
        <v>57.384868085649003</v>
      </c>
      <c r="I241" s="44">
        <v>0.12395733249599999</v>
      </c>
      <c r="J241" s="44">
        <v>0.139551046649</v>
      </c>
      <c r="K241" s="44">
        <v>0.122027984669</v>
      </c>
      <c r="L241" s="44">
        <v>0.13762169882299999</v>
      </c>
      <c r="M241" s="16">
        <f t="shared" si="6"/>
        <v>1</v>
      </c>
      <c r="N241" s="16">
        <f t="shared" si="7"/>
        <v>0</v>
      </c>
      <c r="O241" s="51"/>
    </row>
    <row r="242" spans="1:15" ht="13" thickBot="1">
      <c r="A242" s="46">
        <v>43961</v>
      </c>
      <c r="B242" s="42">
        <v>16</v>
      </c>
      <c r="C242" s="43">
        <v>40590.94921875</v>
      </c>
      <c r="D242" s="43">
        <v>2537.5</v>
      </c>
      <c r="E242" s="43">
        <v>2532.6999999999998</v>
      </c>
      <c r="F242" s="43">
        <v>2123.2469027229099</v>
      </c>
      <c r="G242" s="43">
        <v>2182.3782111781202</v>
      </c>
      <c r="H242" s="43">
        <v>59.131308455202003</v>
      </c>
      <c r="I242" s="44">
        <v>9.6500486092000001E-2</v>
      </c>
      <c r="J242" s="44">
        <v>0.11256877643300001</v>
      </c>
      <c r="K242" s="44">
        <v>9.5196138265999999E-2</v>
      </c>
      <c r="L242" s="44">
        <v>0.111264428607</v>
      </c>
      <c r="M242" s="16">
        <f t="shared" si="6"/>
        <v>1</v>
      </c>
      <c r="N242" s="16">
        <f t="shared" si="7"/>
        <v>0</v>
      </c>
      <c r="O242" s="51"/>
    </row>
    <row r="243" spans="1:15" ht="13" thickBot="1">
      <c r="A243" s="46">
        <v>43961</v>
      </c>
      <c r="B243" s="42">
        <v>17</v>
      </c>
      <c r="C243" s="43">
        <v>41891.37890625</v>
      </c>
      <c r="D243" s="43">
        <v>2057</v>
      </c>
      <c r="E243" s="43">
        <v>2053.5</v>
      </c>
      <c r="F243" s="43">
        <v>2016.8213249593</v>
      </c>
      <c r="G243" s="43">
        <v>2081.76549018168</v>
      </c>
      <c r="H243" s="43">
        <v>64.944165222379993</v>
      </c>
      <c r="I243" s="44">
        <v>6.7297527659999998E-3</v>
      </c>
      <c r="J243" s="44">
        <v>1.0918118217000001E-2</v>
      </c>
      <c r="K243" s="44">
        <v>7.6808397230000002E-3</v>
      </c>
      <c r="L243" s="44">
        <v>9.9670312610000006E-3</v>
      </c>
      <c r="M243" s="16">
        <f t="shared" si="6"/>
        <v>1</v>
      </c>
      <c r="N243" s="16">
        <f t="shared" si="7"/>
        <v>1</v>
      </c>
      <c r="O243" s="51"/>
    </row>
    <row r="244" spans="1:15" ht="13" thickBot="1">
      <c r="A244" s="46">
        <v>43961</v>
      </c>
      <c r="B244" s="42">
        <v>18</v>
      </c>
      <c r="C244" s="43">
        <v>42615.984375</v>
      </c>
      <c r="D244" s="43">
        <v>1714.2</v>
      </c>
      <c r="E244" s="43">
        <v>1711</v>
      </c>
      <c r="F244" s="43">
        <v>1431.5892748629999</v>
      </c>
      <c r="G244" s="43">
        <v>1496.0161452858999</v>
      </c>
      <c r="H244" s="43">
        <v>64.426870422893003</v>
      </c>
      <c r="I244" s="44">
        <v>5.9289090954E-2</v>
      </c>
      <c r="J244" s="44">
        <v>7.6796392699999994E-2</v>
      </c>
      <c r="K244" s="44">
        <v>5.8419525737000003E-2</v>
      </c>
      <c r="L244" s="44">
        <v>7.5926827481999998E-2</v>
      </c>
      <c r="M244" s="16">
        <f t="shared" si="6"/>
        <v>1</v>
      </c>
      <c r="N244" s="16">
        <f t="shared" si="7"/>
        <v>0</v>
      </c>
      <c r="O244" s="51"/>
    </row>
    <row r="245" spans="1:15" ht="13" thickBot="1">
      <c r="A245" s="46">
        <v>43961</v>
      </c>
      <c r="B245" s="42">
        <v>19</v>
      </c>
      <c r="C245" s="43">
        <v>42314.515625</v>
      </c>
      <c r="D245" s="43">
        <v>1247.7</v>
      </c>
      <c r="E245" s="43">
        <v>1245.8</v>
      </c>
      <c r="F245" s="43">
        <v>1139.4773754339101</v>
      </c>
      <c r="G245" s="43">
        <v>1201.0388074188099</v>
      </c>
      <c r="H245" s="43">
        <v>61.561431984900999</v>
      </c>
      <c r="I245" s="44">
        <v>1.2679671897E-2</v>
      </c>
      <c r="J245" s="44">
        <v>2.9408321891999999E-2</v>
      </c>
      <c r="K245" s="44">
        <v>1.2163367549E-2</v>
      </c>
      <c r="L245" s="44">
        <v>2.8892017544999999E-2</v>
      </c>
      <c r="M245" s="16">
        <f t="shared" si="6"/>
        <v>1</v>
      </c>
      <c r="N245" s="16">
        <f t="shared" si="7"/>
        <v>0</v>
      </c>
      <c r="O245" s="51"/>
    </row>
    <row r="246" spans="1:15" ht="13" thickBot="1">
      <c r="A246" s="46">
        <v>43961</v>
      </c>
      <c r="B246" s="42">
        <v>20</v>
      </c>
      <c r="C246" s="43">
        <v>40917.28515625</v>
      </c>
      <c r="D246" s="43">
        <v>456.1</v>
      </c>
      <c r="E246" s="43">
        <v>455.7</v>
      </c>
      <c r="F246" s="43">
        <v>384.36667232574501</v>
      </c>
      <c r="G246" s="43">
        <v>447.51903823648701</v>
      </c>
      <c r="H246" s="43">
        <v>63.152365910741999</v>
      </c>
      <c r="I246" s="44">
        <v>2.3317830870000001E-3</v>
      </c>
      <c r="J246" s="44">
        <v>1.9492752084999999E-2</v>
      </c>
      <c r="K246" s="44">
        <v>2.2230874349999999E-3</v>
      </c>
      <c r="L246" s="44">
        <v>1.9384056433000001E-2</v>
      </c>
      <c r="M246" s="16">
        <f t="shared" si="6"/>
        <v>1</v>
      </c>
      <c r="N246" s="16">
        <f t="shared" si="7"/>
        <v>0</v>
      </c>
      <c r="O246" s="51"/>
    </row>
    <row r="247" spans="1:15" ht="13" thickBot="1">
      <c r="A247" s="46">
        <v>43961</v>
      </c>
      <c r="B247" s="42">
        <v>21</v>
      </c>
      <c r="C247" s="43">
        <v>40327.17578125</v>
      </c>
      <c r="D247" s="43">
        <v>36.6</v>
      </c>
      <c r="E247" s="43">
        <v>33.1</v>
      </c>
      <c r="F247" s="43">
        <v>24.779225065153</v>
      </c>
      <c r="G247" s="43">
        <v>85.992022312494001</v>
      </c>
      <c r="H247" s="43">
        <v>61.212797247341001</v>
      </c>
      <c r="I247" s="44">
        <v>1.3421745193E-2</v>
      </c>
      <c r="J247" s="44">
        <v>3.2121671010000002E-3</v>
      </c>
      <c r="K247" s="44">
        <v>1.4372832150000001E-2</v>
      </c>
      <c r="L247" s="44">
        <v>2.2610801449999998E-3</v>
      </c>
      <c r="M247" s="16">
        <f t="shared" si="6"/>
        <v>1</v>
      </c>
      <c r="N247" s="16">
        <f t="shared" si="7"/>
        <v>1</v>
      </c>
      <c r="O247" s="51"/>
    </row>
    <row r="248" spans="1:15" ht="13" thickBot="1">
      <c r="A248" s="46">
        <v>43961</v>
      </c>
      <c r="B248" s="42">
        <v>22</v>
      </c>
      <c r="C248" s="43">
        <v>39609.00390625</v>
      </c>
      <c r="D248" s="43">
        <v>0</v>
      </c>
      <c r="E248" s="43">
        <v>0</v>
      </c>
      <c r="F248" s="43">
        <v>4.8756078100000002E-4</v>
      </c>
      <c r="G248" s="43">
        <v>45.617154227697</v>
      </c>
      <c r="H248" s="43">
        <v>45.616666666915002</v>
      </c>
      <c r="I248" s="44">
        <v>1.2395965821999999E-2</v>
      </c>
      <c r="J248" s="44">
        <v>1.32489342920804E-7</v>
      </c>
      <c r="K248" s="44">
        <v>1.2395965821999999E-2</v>
      </c>
      <c r="L248" s="44">
        <v>1.32489342920804E-7</v>
      </c>
      <c r="M248" s="16">
        <f t="shared" si="6"/>
        <v>0</v>
      </c>
      <c r="N248" s="16">
        <f t="shared" si="7"/>
        <v>1</v>
      </c>
      <c r="O248" s="51"/>
    </row>
    <row r="249" spans="1:15" ht="13" thickBot="1">
      <c r="A249" s="46">
        <v>43961</v>
      </c>
      <c r="B249" s="42">
        <v>23</v>
      </c>
      <c r="C249" s="43">
        <v>37491.11328125</v>
      </c>
      <c r="D249" s="43">
        <v>0</v>
      </c>
      <c r="E249" s="43">
        <v>0</v>
      </c>
      <c r="F249" s="43">
        <v>4.8756078100000002E-4</v>
      </c>
      <c r="G249" s="43">
        <v>1.7154227695999998E-2</v>
      </c>
      <c r="H249" s="43">
        <v>1.6666666914999999E-2</v>
      </c>
      <c r="I249" s="44">
        <v>4.66147491765432E-6</v>
      </c>
      <c r="J249" s="44">
        <v>1.32489342920804E-7</v>
      </c>
      <c r="K249" s="44">
        <v>4.66147491765432E-6</v>
      </c>
      <c r="L249" s="44">
        <v>1.32489342920804E-7</v>
      </c>
      <c r="M249" s="16">
        <f t="shared" si="6"/>
        <v>0</v>
      </c>
      <c r="N249" s="16">
        <f t="shared" si="7"/>
        <v>1</v>
      </c>
      <c r="O249" s="51"/>
    </row>
    <row r="250" spans="1:15" ht="13" thickBot="1">
      <c r="A250" s="46">
        <v>43961</v>
      </c>
      <c r="B250" s="42">
        <v>24</v>
      </c>
      <c r="C250" s="43">
        <v>34719.171875</v>
      </c>
      <c r="D250" s="43">
        <v>0</v>
      </c>
      <c r="E250" s="43">
        <v>0</v>
      </c>
      <c r="F250" s="43">
        <v>5.0311633700000002E-4</v>
      </c>
      <c r="G250" s="43">
        <v>5.0311633700000002E-4</v>
      </c>
      <c r="H250" s="43">
        <v>0</v>
      </c>
      <c r="I250" s="44">
        <v>1.36716396191376E-7</v>
      </c>
      <c r="J250" s="44">
        <v>1.36716396191376E-7</v>
      </c>
      <c r="K250" s="44">
        <v>1.36716396191376E-7</v>
      </c>
      <c r="L250" s="44">
        <v>1.36716396191376E-7</v>
      </c>
      <c r="M250" s="16">
        <f t="shared" si="6"/>
        <v>0</v>
      </c>
      <c r="N250" s="16">
        <f t="shared" si="7"/>
        <v>1</v>
      </c>
      <c r="O250" s="51"/>
    </row>
    <row r="251" spans="1:15" ht="13" thickBot="1">
      <c r="A251" s="46">
        <v>43962</v>
      </c>
      <c r="B251" s="42">
        <v>1</v>
      </c>
      <c r="C251" s="43">
        <v>32291.955078125</v>
      </c>
      <c r="D251" s="43">
        <v>0</v>
      </c>
      <c r="E251" s="43">
        <v>0</v>
      </c>
      <c r="F251" s="43">
        <v>4.8756078100000002E-4</v>
      </c>
      <c r="G251" s="43">
        <v>4.8756078100000002E-4</v>
      </c>
      <c r="H251" s="43">
        <v>0</v>
      </c>
      <c r="I251" s="44">
        <v>1.32489342920804E-7</v>
      </c>
      <c r="J251" s="44">
        <v>1.32489342920804E-7</v>
      </c>
      <c r="K251" s="44">
        <v>1.32489342920804E-7</v>
      </c>
      <c r="L251" s="44">
        <v>1.32489342920804E-7</v>
      </c>
      <c r="M251" s="16">
        <f t="shared" si="6"/>
        <v>0</v>
      </c>
      <c r="N251" s="16">
        <f t="shared" si="7"/>
        <v>1</v>
      </c>
      <c r="O251" s="51"/>
    </row>
    <row r="252" spans="1:15" ht="13" thickBot="1">
      <c r="A252" s="46">
        <v>43962</v>
      </c>
      <c r="B252" s="42">
        <v>2</v>
      </c>
      <c r="C252" s="43">
        <v>30621.033203125</v>
      </c>
      <c r="D252" s="43">
        <v>0</v>
      </c>
      <c r="E252" s="43">
        <v>0</v>
      </c>
      <c r="F252" s="43">
        <v>4.8756078100000002E-4</v>
      </c>
      <c r="G252" s="43">
        <v>4.8756078100000002E-4</v>
      </c>
      <c r="H252" s="43">
        <v>0</v>
      </c>
      <c r="I252" s="44">
        <v>1.32489342920804E-7</v>
      </c>
      <c r="J252" s="44">
        <v>1.32489342920804E-7</v>
      </c>
      <c r="K252" s="44">
        <v>1.32489342920804E-7</v>
      </c>
      <c r="L252" s="44">
        <v>1.32489342920804E-7</v>
      </c>
      <c r="M252" s="16">
        <f t="shared" si="6"/>
        <v>0</v>
      </c>
      <c r="N252" s="16">
        <f t="shared" si="7"/>
        <v>1</v>
      </c>
      <c r="O252" s="51"/>
    </row>
    <row r="253" spans="1:15" ht="13" thickBot="1">
      <c r="A253" s="46">
        <v>43962</v>
      </c>
      <c r="B253" s="42">
        <v>3</v>
      </c>
      <c r="C253" s="43">
        <v>29508.0078125</v>
      </c>
      <c r="D253" s="43">
        <v>0</v>
      </c>
      <c r="E253" s="43">
        <v>0</v>
      </c>
      <c r="F253" s="43">
        <v>4.8756078100000002E-4</v>
      </c>
      <c r="G253" s="43">
        <v>4.8756078100000002E-4</v>
      </c>
      <c r="H253" s="43">
        <v>0</v>
      </c>
      <c r="I253" s="44">
        <v>1.32489342920804E-7</v>
      </c>
      <c r="J253" s="44">
        <v>1.32489342920804E-7</v>
      </c>
      <c r="K253" s="44">
        <v>1.32489342920804E-7</v>
      </c>
      <c r="L253" s="44">
        <v>1.32489342920804E-7</v>
      </c>
      <c r="M253" s="16">
        <f t="shared" si="6"/>
        <v>0</v>
      </c>
      <c r="N253" s="16">
        <f t="shared" si="7"/>
        <v>1</v>
      </c>
      <c r="O253" s="51"/>
    </row>
    <row r="254" spans="1:15" ht="13" thickBot="1">
      <c r="A254" s="46">
        <v>43962</v>
      </c>
      <c r="B254" s="42">
        <v>4</v>
      </c>
      <c r="C254" s="43">
        <v>28947.001953125</v>
      </c>
      <c r="D254" s="43">
        <v>0</v>
      </c>
      <c r="E254" s="43">
        <v>0</v>
      </c>
      <c r="F254" s="43">
        <v>4.8756078100000002E-4</v>
      </c>
      <c r="G254" s="43">
        <v>4.8756078100000002E-4</v>
      </c>
      <c r="H254" s="43">
        <v>0</v>
      </c>
      <c r="I254" s="44">
        <v>1.32489342920804E-7</v>
      </c>
      <c r="J254" s="44">
        <v>1.32489342920804E-7</v>
      </c>
      <c r="K254" s="44">
        <v>1.32489342920804E-7</v>
      </c>
      <c r="L254" s="44">
        <v>1.32489342920804E-7</v>
      </c>
      <c r="M254" s="16">
        <f t="shared" si="6"/>
        <v>0</v>
      </c>
      <c r="N254" s="16">
        <f t="shared" si="7"/>
        <v>1</v>
      </c>
      <c r="O254" s="51"/>
    </row>
    <row r="255" spans="1:15" ht="13" thickBot="1">
      <c r="A255" s="46">
        <v>43962</v>
      </c>
      <c r="B255" s="42">
        <v>5</v>
      </c>
      <c r="C255" s="43">
        <v>28982.978515625</v>
      </c>
      <c r="D255" s="43">
        <v>0</v>
      </c>
      <c r="E255" s="43">
        <v>0</v>
      </c>
      <c r="F255" s="43">
        <v>4.8756078100000002E-4</v>
      </c>
      <c r="G255" s="43">
        <v>6.3200523599999997E-4</v>
      </c>
      <c r="H255" s="43">
        <v>1.44444454E-4</v>
      </c>
      <c r="I255" s="44">
        <v>1.7174055342849401E-7</v>
      </c>
      <c r="J255" s="44">
        <v>1.32489342920804E-7</v>
      </c>
      <c r="K255" s="44">
        <v>1.7174055342849401E-7</v>
      </c>
      <c r="L255" s="44">
        <v>1.32489342920804E-7</v>
      </c>
      <c r="M255" s="16">
        <f t="shared" si="6"/>
        <v>0</v>
      </c>
      <c r="N255" s="16">
        <f t="shared" si="7"/>
        <v>1</v>
      </c>
      <c r="O255" s="51"/>
    </row>
    <row r="256" spans="1:15" ht="13" thickBot="1">
      <c r="A256" s="46">
        <v>43962</v>
      </c>
      <c r="B256" s="42">
        <v>6</v>
      </c>
      <c r="C256" s="43">
        <v>29840.0546875</v>
      </c>
      <c r="D256" s="43">
        <v>0</v>
      </c>
      <c r="E256" s="43">
        <v>0</v>
      </c>
      <c r="F256" s="43">
        <v>4.8756078100000002E-4</v>
      </c>
      <c r="G256" s="43">
        <v>4.8756078100000002E-4</v>
      </c>
      <c r="H256" s="43">
        <v>0</v>
      </c>
      <c r="I256" s="44">
        <v>1.32489342920804E-7</v>
      </c>
      <c r="J256" s="44">
        <v>1.32489342920804E-7</v>
      </c>
      <c r="K256" s="44">
        <v>1.32489342920804E-7</v>
      </c>
      <c r="L256" s="44">
        <v>1.32489342920804E-7</v>
      </c>
      <c r="M256" s="16">
        <f t="shared" si="6"/>
        <v>0</v>
      </c>
      <c r="N256" s="16">
        <f t="shared" si="7"/>
        <v>1</v>
      </c>
      <c r="O256" s="51"/>
    </row>
    <row r="257" spans="1:15" ht="13" thickBot="1">
      <c r="A257" s="46">
        <v>43962</v>
      </c>
      <c r="B257" s="42">
        <v>7</v>
      </c>
      <c r="C257" s="43">
        <v>31173.8671875</v>
      </c>
      <c r="D257" s="43">
        <v>0.2</v>
      </c>
      <c r="E257" s="43">
        <v>0.2</v>
      </c>
      <c r="F257" s="43">
        <v>0.61718516121599998</v>
      </c>
      <c r="G257" s="43">
        <v>0.69509778373300002</v>
      </c>
      <c r="H257" s="43">
        <v>7.7912622516999999E-2</v>
      </c>
      <c r="I257" s="44">
        <v>1.34537441E-4</v>
      </c>
      <c r="J257" s="44">
        <v>1.13365532E-4</v>
      </c>
      <c r="K257" s="44">
        <v>1.34537441E-4</v>
      </c>
      <c r="L257" s="44">
        <v>1.13365532E-4</v>
      </c>
      <c r="M257" s="16">
        <f t="shared" si="6"/>
        <v>0</v>
      </c>
      <c r="N257" s="16">
        <f t="shared" si="7"/>
        <v>1</v>
      </c>
      <c r="O257" s="51"/>
    </row>
    <row r="258" spans="1:15" ht="13" thickBot="1">
      <c r="A258" s="46">
        <v>43962</v>
      </c>
      <c r="B258" s="42">
        <v>8</v>
      </c>
      <c r="C258" s="43">
        <v>32458.396484375</v>
      </c>
      <c r="D258" s="43">
        <v>195.5</v>
      </c>
      <c r="E258" s="43">
        <v>184.2</v>
      </c>
      <c r="F258" s="43">
        <v>330.500275166633</v>
      </c>
      <c r="G258" s="43">
        <v>335.28972036030598</v>
      </c>
      <c r="H258" s="43">
        <v>4.7894451936719999</v>
      </c>
      <c r="I258" s="44">
        <v>3.7986337054000001E-2</v>
      </c>
      <c r="J258" s="44">
        <v>3.6684857382000002E-2</v>
      </c>
      <c r="K258" s="44">
        <v>4.1056989228000003E-2</v>
      </c>
      <c r="L258" s="44">
        <v>3.9755509555999997E-2</v>
      </c>
      <c r="M258" s="16">
        <f t="shared" si="6"/>
        <v>1</v>
      </c>
      <c r="N258" s="16">
        <f t="shared" si="7"/>
        <v>1</v>
      </c>
      <c r="O258" s="51"/>
    </row>
    <row r="259" spans="1:15" ht="13" thickBot="1">
      <c r="A259" s="46">
        <v>43962</v>
      </c>
      <c r="B259" s="42">
        <v>9</v>
      </c>
      <c r="C259" s="43">
        <v>34389.5390625</v>
      </c>
      <c r="D259" s="43">
        <v>1073.5999999999999</v>
      </c>
      <c r="E259" s="43">
        <v>1071.3</v>
      </c>
      <c r="F259" s="43">
        <v>1471.22033719147</v>
      </c>
      <c r="G259" s="43">
        <v>1510.9297839732301</v>
      </c>
      <c r="H259" s="43">
        <v>39.709446781757002</v>
      </c>
      <c r="I259" s="44">
        <v>0.11883961521</v>
      </c>
      <c r="J259" s="44">
        <v>0.108049004671</v>
      </c>
      <c r="K259" s="44">
        <v>0.11946461521</v>
      </c>
      <c r="L259" s="44">
        <v>0.108674004671</v>
      </c>
      <c r="M259" s="16">
        <f t="shared" si="6"/>
        <v>1</v>
      </c>
      <c r="N259" s="16">
        <f t="shared" si="7"/>
        <v>1</v>
      </c>
      <c r="O259" s="51"/>
    </row>
    <row r="260" spans="1:15" ht="13" thickBot="1">
      <c r="A260" s="46">
        <v>43962</v>
      </c>
      <c r="B260" s="42">
        <v>10</v>
      </c>
      <c r="C260" s="43">
        <v>36392.39453125</v>
      </c>
      <c r="D260" s="43">
        <v>1723.6</v>
      </c>
      <c r="E260" s="43">
        <v>1719.5</v>
      </c>
      <c r="F260" s="43">
        <v>1810.3557273645499</v>
      </c>
      <c r="G260" s="43">
        <v>1888.38432429771</v>
      </c>
      <c r="H260" s="43">
        <v>78.028596933152997</v>
      </c>
      <c r="I260" s="44">
        <v>4.4778348992999997E-2</v>
      </c>
      <c r="J260" s="44">
        <v>2.3574925914000001E-2</v>
      </c>
      <c r="K260" s="44">
        <v>4.5892479428000003E-2</v>
      </c>
      <c r="L260" s="44">
        <v>2.4689056349E-2</v>
      </c>
      <c r="M260" s="16">
        <f t="shared" si="6"/>
        <v>1</v>
      </c>
      <c r="N260" s="16">
        <f t="shared" si="7"/>
        <v>1</v>
      </c>
      <c r="O260" s="51"/>
    </row>
    <row r="261" spans="1:15" ht="13" thickBot="1">
      <c r="A261" s="46">
        <v>43962</v>
      </c>
      <c r="B261" s="42">
        <v>11</v>
      </c>
      <c r="C261" s="43">
        <v>38435.9609375</v>
      </c>
      <c r="D261" s="43">
        <v>2200.1999999999998</v>
      </c>
      <c r="E261" s="43">
        <v>2193.8000000000002</v>
      </c>
      <c r="F261" s="43">
        <v>2176.96250870925</v>
      </c>
      <c r="G261" s="43">
        <v>2474.9340406607398</v>
      </c>
      <c r="H261" s="43">
        <v>297.971531951494</v>
      </c>
      <c r="I261" s="44">
        <v>7.4655989308999998E-2</v>
      </c>
      <c r="J261" s="44">
        <v>6.3145356760000004E-3</v>
      </c>
      <c r="K261" s="44">
        <v>7.6395119743999998E-2</v>
      </c>
      <c r="L261" s="44">
        <v>4.5754052420000002E-3</v>
      </c>
      <c r="M261" s="16">
        <f t="shared" si="6"/>
        <v>1</v>
      </c>
      <c r="N261" s="16">
        <f t="shared" si="7"/>
        <v>1</v>
      </c>
      <c r="O261" s="51"/>
    </row>
    <row r="262" spans="1:15" ht="13" thickBot="1">
      <c r="A262" s="46">
        <v>43962</v>
      </c>
      <c r="B262" s="42">
        <v>12</v>
      </c>
      <c r="C262" s="43">
        <v>40446.3203125</v>
      </c>
      <c r="D262" s="43">
        <v>2481.6</v>
      </c>
      <c r="E262" s="43">
        <v>2474.3000000000002</v>
      </c>
      <c r="F262" s="43">
        <v>2292.5128578796398</v>
      </c>
      <c r="G262" s="43">
        <v>2544.41735113806</v>
      </c>
      <c r="H262" s="43">
        <v>251.90449325842101</v>
      </c>
      <c r="I262" s="44">
        <v>1.7069932374000001E-2</v>
      </c>
      <c r="J262" s="44">
        <v>5.1382375575999999E-2</v>
      </c>
      <c r="K262" s="44">
        <v>1.9053628026E-2</v>
      </c>
      <c r="L262" s="44">
        <v>4.9398679924000002E-2</v>
      </c>
      <c r="M262" s="16">
        <f t="shared" si="6"/>
        <v>1</v>
      </c>
      <c r="N262" s="16">
        <f t="shared" si="7"/>
        <v>1</v>
      </c>
      <c r="O262" s="51"/>
    </row>
    <row r="263" spans="1:15" ht="13" thickBot="1">
      <c r="A263" s="46">
        <v>43962</v>
      </c>
      <c r="B263" s="42">
        <v>13</v>
      </c>
      <c r="C263" s="43">
        <v>42495.25</v>
      </c>
      <c r="D263" s="43">
        <v>2631.9</v>
      </c>
      <c r="E263" s="43">
        <v>2624</v>
      </c>
      <c r="F263" s="43">
        <v>2256.68702286694</v>
      </c>
      <c r="G263" s="43">
        <v>2451.2685929502099</v>
      </c>
      <c r="H263" s="43">
        <v>194.581570083267</v>
      </c>
      <c r="I263" s="44">
        <v>4.908462148E-2</v>
      </c>
      <c r="J263" s="44">
        <v>0.101960048133</v>
      </c>
      <c r="K263" s="44">
        <v>4.6937882350000001E-2</v>
      </c>
      <c r="L263" s="44">
        <v>9.9813309003000006E-2</v>
      </c>
      <c r="M263" s="16">
        <f t="shared" si="6"/>
        <v>1</v>
      </c>
      <c r="N263" s="16">
        <f t="shared" si="7"/>
        <v>0</v>
      </c>
      <c r="O263" s="51"/>
    </row>
    <row r="264" spans="1:15" ht="13" thickBot="1">
      <c r="A264" s="46">
        <v>43962</v>
      </c>
      <c r="B264" s="42">
        <v>14</v>
      </c>
      <c r="C264" s="43">
        <v>44451.9609375</v>
      </c>
      <c r="D264" s="43">
        <v>2684.9</v>
      </c>
      <c r="E264" s="43">
        <v>2677</v>
      </c>
      <c r="F264" s="43">
        <v>2194.8702850426998</v>
      </c>
      <c r="G264" s="43">
        <v>2581.4061229037202</v>
      </c>
      <c r="H264" s="43">
        <v>386.53583786101399</v>
      </c>
      <c r="I264" s="44">
        <v>2.8123336166999999E-2</v>
      </c>
      <c r="J264" s="44">
        <v>0.133160248629</v>
      </c>
      <c r="K264" s="44">
        <v>2.5976597037000001E-2</v>
      </c>
      <c r="L264" s="44">
        <v>0.13101350949900001</v>
      </c>
      <c r="M264" s="16">
        <f t="shared" si="6"/>
        <v>1</v>
      </c>
      <c r="N264" s="16">
        <f t="shared" si="7"/>
        <v>0</v>
      </c>
      <c r="O264" s="51"/>
    </row>
    <row r="265" spans="1:15" ht="13" thickBot="1">
      <c r="A265" s="46">
        <v>43962</v>
      </c>
      <c r="B265" s="42">
        <v>15</v>
      </c>
      <c r="C265" s="43">
        <v>46090.40625</v>
      </c>
      <c r="D265" s="43">
        <v>2642.7</v>
      </c>
      <c r="E265" s="43">
        <v>2635.2</v>
      </c>
      <c r="F265" s="43">
        <v>2291.5548425214902</v>
      </c>
      <c r="G265" s="43">
        <v>2752.9204866404002</v>
      </c>
      <c r="H265" s="43">
        <v>461.36564411891101</v>
      </c>
      <c r="I265" s="44">
        <v>2.9951219195E-2</v>
      </c>
      <c r="J265" s="44">
        <v>9.5419879749E-2</v>
      </c>
      <c r="K265" s="44">
        <v>3.1989262673999999E-2</v>
      </c>
      <c r="L265" s="44">
        <v>9.3381836270999996E-2</v>
      </c>
      <c r="M265" s="16">
        <f t="shared" si="6"/>
        <v>1</v>
      </c>
      <c r="N265" s="16">
        <f t="shared" si="7"/>
        <v>1</v>
      </c>
      <c r="O265" s="51"/>
    </row>
    <row r="266" spans="1:15" ht="13" thickBot="1">
      <c r="A266" s="46">
        <v>43962</v>
      </c>
      <c r="B266" s="42">
        <v>16</v>
      </c>
      <c r="C266" s="43">
        <v>47434.6796875</v>
      </c>
      <c r="D266" s="43">
        <v>2421.4</v>
      </c>
      <c r="E266" s="43">
        <v>2416.6</v>
      </c>
      <c r="F266" s="43">
        <v>2039.7291448712399</v>
      </c>
      <c r="G266" s="43">
        <v>2530.37266628097</v>
      </c>
      <c r="H266" s="43">
        <v>489.76864512816701</v>
      </c>
      <c r="I266" s="44">
        <v>2.9612137576000001E-2</v>
      </c>
      <c r="J266" s="44">
        <v>0.103714906284</v>
      </c>
      <c r="K266" s="44">
        <v>3.0916485402E-2</v>
      </c>
      <c r="L266" s="44">
        <v>0.102410558458</v>
      </c>
      <c r="M266" s="16">
        <f t="shared" si="6"/>
        <v>1</v>
      </c>
      <c r="N266" s="16">
        <f t="shared" si="7"/>
        <v>1</v>
      </c>
      <c r="O266" s="51"/>
    </row>
    <row r="267" spans="1:15" ht="13" thickBot="1">
      <c r="A267" s="46">
        <v>43962</v>
      </c>
      <c r="B267" s="42">
        <v>17</v>
      </c>
      <c r="C267" s="43">
        <v>48219.125</v>
      </c>
      <c r="D267" s="43">
        <v>2011.2</v>
      </c>
      <c r="E267" s="43">
        <v>2007.1</v>
      </c>
      <c r="F267" s="43">
        <v>1719.81487016139</v>
      </c>
      <c r="G267" s="43">
        <v>2064.49999931089</v>
      </c>
      <c r="H267" s="43">
        <v>344.68512914949798</v>
      </c>
      <c r="I267" s="44">
        <v>1.4483695463999999E-2</v>
      </c>
      <c r="J267" s="44">
        <v>7.9180741802999999E-2</v>
      </c>
      <c r="K267" s="44">
        <v>1.5597825899E-2</v>
      </c>
      <c r="L267" s="44">
        <v>7.8066611369000005E-2</v>
      </c>
      <c r="M267" s="16">
        <f t="shared" si="6"/>
        <v>1</v>
      </c>
      <c r="N267" s="16">
        <f t="shared" si="7"/>
        <v>1</v>
      </c>
      <c r="O267" s="51"/>
    </row>
    <row r="268" spans="1:15" ht="13" thickBot="1">
      <c r="A268" s="46">
        <v>43962</v>
      </c>
      <c r="B268" s="42">
        <v>18</v>
      </c>
      <c r="C268" s="43">
        <v>48047.30859375</v>
      </c>
      <c r="D268" s="43">
        <v>1679</v>
      </c>
      <c r="E268" s="43">
        <v>1675.2</v>
      </c>
      <c r="F268" s="43">
        <v>947.96204261916398</v>
      </c>
      <c r="G268" s="43">
        <v>1035.6344971639601</v>
      </c>
      <c r="H268" s="43">
        <v>87.672454544793993</v>
      </c>
      <c r="I268" s="44">
        <v>0.17482758229199999</v>
      </c>
      <c r="J268" s="44">
        <v>0.19865161885300001</v>
      </c>
      <c r="K268" s="44">
        <v>0.17379497359599999</v>
      </c>
      <c r="L268" s="44">
        <v>0.19761901015700001</v>
      </c>
      <c r="M268" s="16">
        <f t="shared" ref="M268:M331" si="8">IF(F268&gt;5,1,0)</f>
        <v>1</v>
      </c>
      <c r="N268" s="16">
        <f t="shared" ref="N268:N331" si="9">IF(G268&gt;E268,1,0)</f>
        <v>0</v>
      </c>
      <c r="O268" s="51"/>
    </row>
    <row r="269" spans="1:15" ht="13" thickBot="1">
      <c r="A269" s="46">
        <v>43962</v>
      </c>
      <c r="B269" s="42">
        <v>19</v>
      </c>
      <c r="C269" s="43">
        <v>46980.0390625</v>
      </c>
      <c r="D269" s="43">
        <v>1117.2</v>
      </c>
      <c r="E269" s="43">
        <v>1116.5</v>
      </c>
      <c r="F269" s="43">
        <v>393.24342634461601</v>
      </c>
      <c r="G269" s="43">
        <v>496.552646558932</v>
      </c>
      <c r="H269" s="43">
        <v>103.309220214316</v>
      </c>
      <c r="I269" s="44">
        <v>0.16865417213</v>
      </c>
      <c r="J269" s="44">
        <v>0.196727329797</v>
      </c>
      <c r="K269" s="44">
        <v>0.168463954739</v>
      </c>
      <c r="L269" s="44">
        <v>0.196537112406</v>
      </c>
      <c r="M269" s="16">
        <f t="shared" si="8"/>
        <v>1</v>
      </c>
      <c r="N269" s="16">
        <f t="shared" si="9"/>
        <v>0</v>
      </c>
      <c r="O269" s="51"/>
    </row>
    <row r="270" spans="1:15" ht="13" thickBot="1">
      <c r="A270" s="46">
        <v>43962</v>
      </c>
      <c r="B270" s="42">
        <v>20</v>
      </c>
      <c r="C270" s="43">
        <v>45187.99609375</v>
      </c>
      <c r="D270" s="43">
        <v>291.39999999999998</v>
      </c>
      <c r="E270" s="43">
        <v>288.89999999999998</v>
      </c>
      <c r="F270" s="43">
        <v>139.091349390858</v>
      </c>
      <c r="G270" s="43">
        <v>257.352875224954</v>
      </c>
      <c r="H270" s="43">
        <v>118.26152583409601</v>
      </c>
      <c r="I270" s="44">
        <v>9.2519360800000002E-3</v>
      </c>
      <c r="J270" s="44">
        <v>4.1388220274E-2</v>
      </c>
      <c r="K270" s="44">
        <v>8.5725882540000006E-3</v>
      </c>
      <c r="L270" s="44">
        <v>4.0708872447999998E-2</v>
      </c>
      <c r="M270" s="16">
        <f t="shared" si="8"/>
        <v>1</v>
      </c>
      <c r="N270" s="16">
        <f t="shared" si="9"/>
        <v>0</v>
      </c>
      <c r="O270" s="51"/>
    </row>
    <row r="271" spans="1:15" ht="13" thickBot="1">
      <c r="A271" s="46">
        <v>43962</v>
      </c>
      <c r="B271" s="42">
        <v>21</v>
      </c>
      <c r="C271" s="43">
        <v>44610.0859375</v>
      </c>
      <c r="D271" s="43">
        <v>17.899999999999999</v>
      </c>
      <c r="E271" s="43">
        <v>15.1</v>
      </c>
      <c r="F271" s="43">
        <v>2.2373827976189999</v>
      </c>
      <c r="G271" s="43">
        <v>37.078702278462998</v>
      </c>
      <c r="H271" s="43">
        <v>34.841319480844</v>
      </c>
      <c r="I271" s="44">
        <v>5.2116038800000004E-3</v>
      </c>
      <c r="J271" s="44">
        <v>4.2561459779999998E-3</v>
      </c>
      <c r="K271" s="44">
        <v>5.9724734450000002E-3</v>
      </c>
      <c r="L271" s="44">
        <v>3.4952764129999999E-3</v>
      </c>
      <c r="M271" s="16">
        <f t="shared" si="8"/>
        <v>0</v>
      </c>
      <c r="N271" s="16">
        <f t="shared" si="9"/>
        <v>1</v>
      </c>
      <c r="O271" s="51"/>
    </row>
    <row r="272" spans="1:15" ht="13" thickBot="1">
      <c r="A272" s="46">
        <v>43962</v>
      </c>
      <c r="B272" s="42">
        <v>22</v>
      </c>
      <c r="C272" s="43">
        <v>43522.98046875</v>
      </c>
      <c r="D272" s="43">
        <v>0</v>
      </c>
      <c r="E272" s="43">
        <v>0</v>
      </c>
      <c r="F272" s="43">
        <v>0.131441558263</v>
      </c>
      <c r="G272" s="43">
        <v>0.131441558263</v>
      </c>
      <c r="H272" s="43">
        <v>0</v>
      </c>
      <c r="I272" s="44">
        <v>3.5717814745421103E-5</v>
      </c>
      <c r="J272" s="44">
        <v>3.57178147454209E-5</v>
      </c>
      <c r="K272" s="44">
        <v>3.5717814745421103E-5</v>
      </c>
      <c r="L272" s="44">
        <v>3.57178147454209E-5</v>
      </c>
      <c r="M272" s="16">
        <f t="shared" si="8"/>
        <v>0</v>
      </c>
      <c r="N272" s="16">
        <f t="shared" si="9"/>
        <v>1</v>
      </c>
      <c r="O272" s="51"/>
    </row>
    <row r="273" spans="1:15" ht="13" thickBot="1">
      <c r="A273" s="46">
        <v>43962</v>
      </c>
      <c r="B273" s="42">
        <v>23</v>
      </c>
      <c r="C273" s="43">
        <v>40826.38671875</v>
      </c>
      <c r="D273" s="43">
        <v>0</v>
      </c>
      <c r="E273" s="43">
        <v>0</v>
      </c>
      <c r="F273" s="43">
        <v>0.10613044648</v>
      </c>
      <c r="G273" s="43">
        <v>0.10613044648</v>
      </c>
      <c r="H273" s="43">
        <v>0</v>
      </c>
      <c r="I273" s="44">
        <v>2.8839795239174201E-5</v>
      </c>
      <c r="J273" s="44">
        <v>2.8839795239174201E-5</v>
      </c>
      <c r="K273" s="44">
        <v>2.8839795239174201E-5</v>
      </c>
      <c r="L273" s="44">
        <v>2.8839795239174201E-5</v>
      </c>
      <c r="M273" s="16">
        <f t="shared" si="8"/>
        <v>0</v>
      </c>
      <c r="N273" s="16">
        <f t="shared" si="9"/>
        <v>1</v>
      </c>
      <c r="O273" s="51"/>
    </row>
    <row r="274" spans="1:15" ht="13" thickBot="1">
      <c r="A274" s="46">
        <v>43962</v>
      </c>
      <c r="B274" s="42">
        <v>24</v>
      </c>
      <c r="C274" s="43">
        <v>37600.65625</v>
      </c>
      <c r="D274" s="43">
        <v>0</v>
      </c>
      <c r="E274" s="43">
        <v>0</v>
      </c>
      <c r="F274" s="43">
        <v>1.9174892830000002E-2</v>
      </c>
      <c r="G274" s="43">
        <v>1.9174892830000002E-2</v>
      </c>
      <c r="H274" s="43">
        <v>0</v>
      </c>
      <c r="I274" s="44">
        <v>5.2105687040654101E-6</v>
      </c>
      <c r="J274" s="44">
        <v>5.2105687040654101E-6</v>
      </c>
      <c r="K274" s="44">
        <v>5.2105687040654101E-6</v>
      </c>
      <c r="L274" s="44">
        <v>5.2105687040654101E-6</v>
      </c>
      <c r="M274" s="16">
        <f t="shared" si="8"/>
        <v>0</v>
      </c>
      <c r="N274" s="16">
        <f t="shared" si="9"/>
        <v>1</v>
      </c>
      <c r="O274" s="51"/>
    </row>
    <row r="275" spans="1:15" ht="13" thickBot="1">
      <c r="A275" s="46">
        <v>43963</v>
      </c>
      <c r="B275" s="42">
        <v>1</v>
      </c>
      <c r="C275" s="43">
        <v>35109.6328125</v>
      </c>
      <c r="D275" s="43">
        <v>0</v>
      </c>
      <c r="E275" s="43">
        <v>0</v>
      </c>
      <c r="F275" s="43">
        <v>3.3910224895999999E-2</v>
      </c>
      <c r="G275" s="43">
        <v>0.10835467228499999</v>
      </c>
      <c r="H275" s="43">
        <v>7.4444447388999996E-2</v>
      </c>
      <c r="I275" s="44">
        <v>2.9444204425438099E-5</v>
      </c>
      <c r="J275" s="44">
        <v>9.2147350261193307E-6</v>
      </c>
      <c r="K275" s="44">
        <v>2.9444204425438099E-5</v>
      </c>
      <c r="L275" s="44">
        <v>9.2147350261193307E-6</v>
      </c>
      <c r="M275" s="16">
        <f t="shared" si="8"/>
        <v>0</v>
      </c>
      <c r="N275" s="16">
        <f t="shared" si="9"/>
        <v>1</v>
      </c>
      <c r="O275" s="51"/>
    </row>
    <row r="276" spans="1:15" ht="13" thickBot="1">
      <c r="A276" s="46">
        <v>43963</v>
      </c>
      <c r="B276" s="42">
        <v>2</v>
      </c>
      <c r="C276" s="43">
        <v>33358.98046875</v>
      </c>
      <c r="D276" s="43">
        <v>0</v>
      </c>
      <c r="E276" s="43">
        <v>0</v>
      </c>
      <c r="F276" s="43">
        <v>1.9174892830000002E-2</v>
      </c>
      <c r="G276" s="43">
        <v>2.5508226461E-2</v>
      </c>
      <c r="H276" s="43">
        <v>6.3333336300000001E-3</v>
      </c>
      <c r="I276" s="44">
        <v>6.9315832775786498E-6</v>
      </c>
      <c r="J276" s="44">
        <v>5.2105687040654101E-6</v>
      </c>
      <c r="K276" s="44">
        <v>6.9315832775786498E-6</v>
      </c>
      <c r="L276" s="44">
        <v>5.2105687040654101E-6</v>
      </c>
      <c r="M276" s="16">
        <f t="shared" si="8"/>
        <v>0</v>
      </c>
      <c r="N276" s="16">
        <f t="shared" si="9"/>
        <v>1</v>
      </c>
      <c r="O276" s="51"/>
    </row>
    <row r="277" spans="1:15" ht="13" thickBot="1">
      <c r="A277" s="46">
        <v>43963</v>
      </c>
      <c r="B277" s="42">
        <v>3</v>
      </c>
      <c r="C277" s="43">
        <v>32173.837890625</v>
      </c>
      <c r="D277" s="43">
        <v>0</v>
      </c>
      <c r="E277" s="43">
        <v>0</v>
      </c>
      <c r="F277" s="43">
        <v>1.9174892830000002E-2</v>
      </c>
      <c r="G277" s="43">
        <v>1.9586003965000001E-2</v>
      </c>
      <c r="H277" s="43">
        <v>4.1111113499999998E-4</v>
      </c>
      <c r="I277" s="44">
        <v>5.3222836864120902E-6</v>
      </c>
      <c r="J277" s="44">
        <v>5.2105687040654101E-6</v>
      </c>
      <c r="K277" s="44">
        <v>5.3222836864120902E-6</v>
      </c>
      <c r="L277" s="44">
        <v>5.2105687040654101E-6</v>
      </c>
      <c r="M277" s="16">
        <f t="shared" si="8"/>
        <v>0</v>
      </c>
      <c r="N277" s="16">
        <f t="shared" si="9"/>
        <v>1</v>
      </c>
      <c r="O277" s="51"/>
    </row>
    <row r="278" spans="1:15" ht="13" thickBot="1">
      <c r="A278" s="46">
        <v>43963</v>
      </c>
      <c r="B278" s="42">
        <v>4</v>
      </c>
      <c r="C278" s="43">
        <v>31536.90625</v>
      </c>
      <c r="D278" s="43">
        <v>0</v>
      </c>
      <c r="E278" s="43">
        <v>0</v>
      </c>
      <c r="F278" s="43">
        <v>2.0001347257999999E-2</v>
      </c>
      <c r="G278" s="43">
        <v>2.5179125332000001E-2</v>
      </c>
      <c r="H278" s="43">
        <v>5.1777780730000002E-3</v>
      </c>
      <c r="I278" s="44">
        <v>6.8421536229252404E-6</v>
      </c>
      <c r="J278" s="44">
        <v>5.4351487115401902E-6</v>
      </c>
      <c r="K278" s="44">
        <v>6.8421536229252404E-6</v>
      </c>
      <c r="L278" s="44">
        <v>5.4351487115401902E-6</v>
      </c>
      <c r="M278" s="16">
        <f t="shared" si="8"/>
        <v>0</v>
      </c>
      <c r="N278" s="16">
        <f t="shared" si="9"/>
        <v>1</v>
      </c>
      <c r="O278" s="51"/>
    </row>
    <row r="279" spans="1:15" ht="13" thickBot="1">
      <c r="A279" s="46">
        <v>43963</v>
      </c>
      <c r="B279" s="42">
        <v>5</v>
      </c>
      <c r="C279" s="43">
        <v>31534.365234375</v>
      </c>
      <c r="D279" s="43">
        <v>0</v>
      </c>
      <c r="E279" s="43">
        <v>0</v>
      </c>
      <c r="F279" s="43">
        <v>2.9960394893000002E-2</v>
      </c>
      <c r="G279" s="43">
        <v>2.9960394893000002E-2</v>
      </c>
      <c r="H279" s="43">
        <v>0</v>
      </c>
      <c r="I279" s="44">
        <v>8.1414116559413705E-6</v>
      </c>
      <c r="J279" s="44">
        <v>8.1414116559413705E-6</v>
      </c>
      <c r="K279" s="44">
        <v>8.1414116559413705E-6</v>
      </c>
      <c r="L279" s="44">
        <v>8.1414116559413705E-6</v>
      </c>
      <c r="M279" s="16">
        <f t="shared" si="8"/>
        <v>0</v>
      </c>
      <c r="N279" s="16">
        <f t="shared" si="9"/>
        <v>1</v>
      </c>
      <c r="O279" s="51"/>
    </row>
    <row r="280" spans="1:15" ht="13" thickBot="1">
      <c r="A280" s="46">
        <v>43963</v>
      </c>
      <c r="B280" s="42">
        <v>6</v>
      </c>
      <c r="C280" s="43">
        <v>32380.287109375</v>
      </c>
      <c r="D280" s="43">
        <v>0</v>
      </c>
      <c r="E280" s="43">
        <v>0</v>
      </c>
      <c r="F280" s="43">
        <v>1.9837739396E-2</v>
      </c>
      <c r="G280" s="43">
        <v>2.0193294973000001E-2</v>
      </c>
      <c r="H280" s="43">
        <v>3.5555557699999999E-4</v>
      </c>
      <c r="I280" s="44">
        <v>5.4873084168002301E-6</v>
      </c>
      <c r="J280" s="44">
        <v>5.3906900533171996E-6</v>
      </c>
      <c r="K280" s="44">
        <v>5.4873084168002301E-6</v>
      </c>
      <c r="L280" s="44">
        <v>5.3906900533171996E-6</v>
      </c>
      <c r="M280" s="16">
        <f t="shared" si="8"/>
        <v>0</v>
      </c>
      <c r="N280" s="16">
        <f t="shared" si="9"/>
        <v>1</v>
      </c>
      <c r="O280" s="51"/>
    </row>
    <row r="281" spans="1:15" ht="13" thickBot="1">
      <c r="A281" s="46">
        <v>43963</v>
      </c>
      <c r="B281" s="42">
        <v>7</v>
      </c>
      <c r="C281" s="43">
        <v>33842.41015625</v>
      </c>
      <c r="D281" s="43">
        <v>0.3</v>
      </c>
      <c r="E281" s="43">
        <v>0.3</v>
      </c>
      <c r="F281" s="43">
        <v>4.8336121324000003E-2</v>
      </c>
      <c r="G281" s="43">
        <v>0.15953785430600001</v>
      </c>
      <c r="H281" s="43">
        <v>0.11120173298200001</v>
      </c>
      <c r="I281" s="44">
        <v>3.8169061329645403E-5</v>
      </c>
      <c r="J281" s="44">
        <v>6.83869235532544E-5</v>
      </c>
      <c r="K281" s="44">
        <v>3.8169061329645403E-5</v>
      </c>
      <c r="L281" s="44">
        <v>6.83869235532544E-5</v>
      </c>
      <c r="M281" s="16">
        <f t="shared" si="8"/>
        <v>0</v>
      </c>
      <c r="N281" s="16">
        <f t="shared" si="9"/>
        <v>0</v>
      </c>
      <c r="O281" s="51"/>
    </row>
    <row r="282" spans="1:15" ht="13" thickBot="1">
      <c r="A282" s="46">
        <v>43963</v>
      </c>
      <c r="B282" s="42">
        <v>8</v>
      </c>
      <c r="C282" s="43">
        <v>35194.0625</v>
      </c>
      <c r="D282" s="43">
        <v>220.6</v>
      </c>
      <c r="E282" s="43">
        <v>208.5</v>
      </c>
      <c r="F282" s="43">
        <v>298.65120046668198</v>
      </c>
      <c r="G282" s="43">
        <v>300.35783491224902</v>
      </c>
      <c r="H282" s="43">
        <v>1.7066344455669999</v>
      </c>
      <c r="I282" s="44">
        <v>2.1673324704000001E-2</v>
      </c>
      <c r="J282" s="44">
        <v>2.1209565343999998E-2</v>
      </c>
      <c r="K282" s="44">
        <v>2.4961368182E-2</v>
      </c>
      <c r="L282" s="44">
        <v>2.4497608822E-2</v>
      </c>
      <c r="M282" s="16">
        <f t="shared" si="8"/>
        <v>1</v>
      </c>
      <c r="N282" s="16">
        <f t="shared" si="9"/>
        <v>1</v>
      </c>
      <c r="O282" s="51"/>
    </row>
    <row r="283" spans="1:15" ht="13" thickBot="1">
      <c r="A283" s="46">
        <v>43963</v>
      </c>
      <c r="B283" s="42">
        <v>9</v>
      </c>
      <c r="C283" s="43">
        <v>36894.9921875</v>
      </c>
      <c r="D283" s="43">
        <v>1395</v>
      </c>
      <c r="E283" s="43">
        <v>1381.4</v>
      </c>
      <c r="F283" s="43">
        <v>1687.4933924709801</v>
      </c>
      <c r="G283" s="43">
        <v>1690.4949891461599</v>
      </c>
      <c r="H283" s="43">
        <v>3.001596675184</v>
      </c>
      <c r="I283" s="44">
        <v>8.0297551398000003E-2</v>
      </c>
      <c r="J283" s="44">
        <v>7.9481900127000002E-2</v>
      </c>
      <c r="K283" s="44">
        <v>8.3993203572000005E-2</v>
      </c>
      <c r="L283" s="44">
        <v>8.3177552301000005E-2</v>
      </c>
      <c r="M283" s="16">
        <f t="shared" si="8"/>
        <v>1</v>
      </c>
      <c r="N283" s="16">
        <f t="shared" si="9"/>
        <v>1</v>
      </c>
      <c r="O283" s="51"/>
    </row>
    <row r="284" spans="1:15" ht="13" thickBot="1">
      <c r="A284" s="46">
        <v>43963</v>
      </c>
      <c r="B284" s="42">
        <v>10</v>
      </c>
      <c r="C284" s="43">
        <v>38729.9609375</v>
      </c>
      <c r="D284" s="43">
        <v>2247.1</v>
      </c>
      <c r="E284" s="43">
        <v>2227.1</v>
      </c>
      <c r="F284" s="43">
        <v>2485.3655179276702</v>
      </c>
      <c r="G284" s="43">
        <v>2507.5144460295301</v>
      </c>
      <c r="H284" s="43">
        <v>22.148928101856999</v>
      </c>
      <c r="I284" s="44">
        <v>7.0764795116000007E-2</v>
      </c>
      <c r="J284" s="44">
        <v>6.4746064653999999E-2</v>
      </c>
      <c r="K284" s="44">
        <v>7.6199577724999995E-2</v>
      </c>
      <c r="L284" s="44">
        <v>7.0180847261999996E-2</v>
      </c>
      <c r="M284" s="16">
        <f t="shared" si="8"/>
        <v>1</v>
      </c>
      <c r="N284" s="16">
        <f t="shared" si="9"/>
        <v>1</v>
      </c>
      <c r="O284" s="51"/>
    </row>
    <row r="285" spans="1:15" ht="13" thickBot="1">
      <c r="A285" s="46">
        <v>43963</v>
      </c>
      <c r="B285" s="42">
        <v>11</v>
      </c>
      <c r="C285" s="43">
        <v>40553.08984375</v>
      </c>
      <c r="D285" s="43">
        <v>2628.2</v>
      </c>
      <c r="E285" s="43">
        <v>2611.6</v>
      </c>
      <c r="F285" s="43">
        <v>2583.3393620165202</v>
      </c>
      <c r="G285" s="43">
        <v>2612.03086538871</v>
      </c>
      <c r="H285" s="43">
        <v>28.691503372191999</v>
      </c>
      <c r="I285" s="44">
        <v>4.3937865790000001E-3</v>
      </c>
      <c r="J285" s="44">
        <v>1.2190390755999999E-2</v>
      </c>
      <c r="K285" s="44">
        <v>1.1708298600000001E-4</v>
      </c>
      <c r="L285" s="44">
        <v>7.6795211909999996E-3</v>
      </c>
      <c r="M285" s="16">
        <f t="shared" si="8"/>
        <v>1</v>
      </c>
      <c r="N285" s="16">
        <f t="shared" si="9"/>
        <v>1</v>
      </c>
      <c r="O285" s="51"/>
    </row>
    <row r="286" spans="1:15" ht="13" thickBot="1">
      <c r="A286" s="46">
        <v>43963</v>
      </c>
      <c r="B286" s="42">
        <v>12</v>
      </c>
      <c r="C286" s="43">
        <v>42145.2421875</v>
      </c>
      <c r="D286" s="43">
        <v>2822.8</v>
      </c>
      <c r="E286" s="43">
        <v>2805.7</v>
      </c>
      <c r="F286" s="43">
        <v>2562.7325054668099</v>
      </c>
      <c r="G286" s="43">
        <v>2590.28127706224</v>
      </c>
      <c r="H286" s="43">
        <v>27.548771595424999</v>
      </c>
      <c r="I286" s="44">
        <v>6.3184435580000003E-2</v>
      </c>
      <c r="J286" s="44">
        <v>7.0670514818000005E-2</v>
      </c>
      <c r="K286" s="44">
        <v>5.8537696450000003E-2</v>
      </c>
      <c r="L286" s="44">
        <v>6.6023775687999997E-2</v>
      </c>
      <c r="M286" s="16">
        <f t="shared" si="8"/>
        <v>1</v>
      </c>
      <c r="N286" s="16">
        <f t="shared" si="9"/>
        <v>0</v>
      </c>
      <c r="O286" s="51"/>
    </row>
    <row r="287" spans="1:15" ht="13" thickBot="1">
      <c r="A287" s="46">
        <v>43963</v>
      </c>
      <c r="B287" s="42">
        <v>13</v>
      </c>
      <c r="C287" s="43">
        <v>43340.55859375</v>
      </c>
      <c r="D287" s="43">
        <v>2881.1</v>
      </c>
      <c r="E287" s="43">
        <v>2866.2</v>
      </c>
      <c r="F287" s="43">
        <v>2700.8112580155698</v>
      </c>
      <c r="G287" s="43">
        <v>2833.5660927480499</v>
      </c>
      <c r="H287" s="43">
        <v>132.754834732479</v>
      </c>
      <c r="I287" s="44">
        <v>1.2916822622E-2</v>
      </c>
      <c r="J287" s="44">
        <v>4.8991505974000003E-2</v>
      </c>
      <c r="K287" s="44">
        <v>8.8679095789999992E-3</v>
      </c>
      <c r="L287" s="44">
        <v>4.4942592929999997E-2</v>
      </c>
      <c r="M287" s="16">
        <f t="shared" si="8"/>
        <v>1</v>
      </c>
      <c r="N287" s="16">
        <f t="shared" si="9"/>
        <v>0</v>
      </c>
      <c r="O287" s="51"/>
    </row>
    <row r="288" spans="1:15" ht="13" thickBot="1">
      <c r="A288" s="46">
        <v>43963</v>
      </c>
      <c r="B288" s="42">
        <v>14</v>
      </c>
      <c r="C288" s="43">
        <v>44360.8515625</v>
      </c>
      <c r="D288" s="43">
        <v>2908.5</v>
      </c>
      <c r="E288" s="43">
        <v>2898.2</v>
      </c>
      <c r="F288" s="43">
        <v>2756.9095535728002</v>
      </c>
      <c r="G288" s="43">
        <v>2908.4235942845198</v>
      </c>
      <c r="H288" s="43">
        <v>151.51404071172101</v>
      </c>
      <c r="I288" s="44">
        <v>2.07624226852016E-5</v>
      </c>
      <c r="J288" s="44">
        <v>4.1193056094000001E-2</v>
      </c>
      <c r="K288" s="44">
        <v>2.7781506200000002E-3</v>
      </c>
      <c r="L288" s="44">
        <v>3.8394143050000003E-2</v>
      </c>
      <c r="M288" s="16">
        <f t="shared" si="8"/>
        <v>1</v>
      </c>
      <c r="N288" s="16">
        <f t="shared" si="9"/>
        <v>1</v>
      </c>
      <c r="O288" s="51"/>
    </row>
    <row r="289" spans="1:15" ht="13" thickBot="1">
      <c r="A289" s="46">
        <v>43963</v>
      </c>
      <c r="B289" s="42">
        <v>15</v>
      </c>
      <c r="C289" s="43">
        <v>45178.375</v>
      </c>
      <c r="D289" s="43">
        <v>2849.2</v>
      </c>
      <c r="E289" s="43">
        <v>2842.1</v>
      </c>
      <c r="F289" s="43">
        <v>2823.9858053499702</v>
      </c>
      <c r="G289" s="43">
        <v>2969.6058623680301</v>
      </c>
      <c r="H289" s="43">
        <v>145.620057018068</v>
      </c>
      <c r="I289" s="44">
        <v>3.2718984339000001E-2</v>
      </c>
      <c r="J289" s="44">
        <v>6.8516833280000003E-3</v>
      </c>
      <c r="K289" s="44">
        <v>3.4648332164999997E-2</v>
      </c>
      <c r="L289" s="44">
        <v>4.9223355019999996E-3</v>
      </c>
      <c r="M289" s="16">
        <f t="shared" si="8"/>
        <v>1</v>
      </c>
      <c r="N289" s="16">
        <f t="shared" si="9"/>
        <v>1</v>
      </c>
      <c r="O289" s="51"/>
    </row>
    <row r="290" spans="1:15" ht="13" thickBot="1">
      <c r="A290" s="46">
        <v>43963</v>
      </c>
      <c r="B290" s="42">
        <v>16</v>
      </c>
      <c r="C290" s="43">
        <v>45695.5859375</v>
      </c>
      <c r="D290" s="43">
        <v>2767.9</v>
      </c>
      <c r="E290" s="43">
        <v>2750.4</v>
      </c>
      <c r="F290" s="43">
        <v>2805.4393756479499</v>
      </c>
      <c r="G290" s="43">
        <v>2955.07713842973</v>
      </c>
      <c r="H290" s="43">
        <v>149.637762781779</v>
      </c>
      <c r="I290" s="44">
        <v>5.0863352834000002E-2</v>
      </c>
      <c r="J290" s="44">
        <v>1.0200917295E-2</v>
      </c>
      <c r="K290" s="44">
        <v>5.5618787615999997E-2</v>
      </c>
      <c r="L290" s="44">
        <v>1.4956352078E-2</v>
      </c>
      <c r="M290" s="16">
        <f t="shared" si="8"/>
        <v>1</v>
      </c>
      <c r="N290" s="16">
        <f t="shared" si="9"/>
        <v>1</v>
      </c>
      <c r="O290" s="51"/>
    </row>
    <row r="291" spans="1:15" ht="13" thickBot="1">
      <c r="A291" s="46">
        <v>43963</v>
      </c>
      <c r="B291" s="42">
        <v>17</v>
      </c>
      <c r="C291" s="43">
        <v>45976.38671875</v>
      </c>
      <c r="D291" s="43">
        <v>2578.1999999999998</v>
      </c>
      <c r="E291" s="43">
        <v>2554.6999999999998</v>
      </c>
      <c r="F291" s="43">
        <v>2760.89325730163</v>
      </c>
      <c r="G291" s="43">
        <v>2921.9746481296602</v>
      </c>
      <c r="H291" s="43">
        <v>161.081390828027</v>
      </c>
      <c r="I291" s="44">
        <v>9.3417023948E-2</v>
      </c>
      <c r="J291" s="44">
        <v>4.9644906874999999E-2</v>
      </c>
      <c r="K291" s="44">
        <v>9.9802893512999993E-2</v>
      </c>
      <c r="L291" s="44">
        <v>5.6030776439999999E-2</v>
      </c>
      <c r="M291" s="16">
        <f t="shared" si="8"/>
        <v>1</v>
      </c>
      <c r="N291" s="16">
        <f t="shared" si="9"/>
        <v>1</v>
      </c>
      <c r="O291" s="51"/>
    </row>
    <row r="292" spans="1:15" ht="13" thickBot="1">
      <c r="A292" s="46">
        <v>43963</v>
      </c>
      <c r="B292" s="42">
        <v>18</v>
      </c>
      <c r="C292" s="43">
        <v>45708.6328125</v>
      </c>
      <c r="D292" s="43">
        <v>2545.6999999999998</v>
      </c>
      <c r="E292" s="43">
        <v>2523.6</v>
      </c>
      <c r="F292" s="43">
        <v>2625.14782597262</v>
      </c>
      <c r="G292" s="43">
        <v>2787.9261984447398</v>
      </c>
      <c r="H292" s="43">
        <v>162.77837247212699</v>
      </c>
      <c r="I292" s="44">
        <v>6.5822336533E-2</v>
      </c>
      <c r="J292" s="44">
        <v>2.1589083144000001E-2</v>
      </c>
      <c r="K292" s="44">
        <v>7.1827771316000003E-2</v>
      </c>
      <c r="L292" s="44">
        <v>2.7594517927E-2</v>
      </c>
      <c r="M292" s="16">
        <f t="shared" si="8"/>
        <v>1</v>
      </c>
      <c r="N292" s="16">
        <f t="shared" si="9"/>
        <v>1</v>
      </c>
      <c r="O292" s="51"/>
    </row>
    <row r="293" spans="1:15" ht="13" thickBot="1">
      <c r="A293" s="46">
        <v>43963</v>
      </c>
      <c r="B293" s="42">
        <v>19</v>
      </c>
      <c r="C293" s="43">
        <v>44820.8359375</v>
      </c>
      <c r="D293" s="43">
        <v>2076.1</v>
      </c>
      <c r="E293" s="43">
        <v>2056.6</v>
      </c>
      <c r="F293" s="43">
        <v>2425.9021496299201</v>
      </c>
      <c r="G293" s="43">
        <v>2563.45349869337</v>
      </c>
      <c r="H293" s="43">
        <v>137.55134906344901</v>
      </c>
      <c r="I293" s="44">
        <v>0.132433015949</v>
      </c>
      <c r="J293" s="44">
        <v>9.5054931964E-2</v>
      </c>
      <c r="K293" s="44">
        <v>0.13773192899200001</v>
      </c>
      <c r="L293" s="44">
        <v>0.100353845008</v>
      </c>
      <c r="M293" s="16">
        <f t="shared" si="8"/>
        <v>1</v>
      </c>
      <c r="N293" s="16">
        <f t="shared" si="9"/>
        <v>1</v>
      </c>
      <c r="O293" s="51"/>
    </row>
    <row r="294" spans="1:15" ht="13" thickBot="1">
      <c r="A294" s="46">
        <v>43963</v>
      </c>
      <c r="B294" s="42">
        <v>20</v>
      </c>
      <c r="C294" s="43">
        <v>43493.55859375</v>
      </c>
      <c r="D294" s="43">
        <v>819.5</v>
      </c>
      <c r="E294" s="43">
        <v>806.8</v>
      </c>
      <c r="F294" s="43">
        <v>1204.3330269129699</v>
      </c>
      <c r="G294" s="43">
        <v>1273.3507841994599</v>
      </c>
      <c r="H294" s="43">
        <v>69.017757286494998</v>
      </c>
      <c r="I294" s="44">
        <v>0.12332901744499999</v>
      </c>
      <c r="J294" s="44">
        <v>0.104574192095</v>
      </c>
      <c r="K294" s="44">
        <v>0.12678010440199999</v>
      </c>
      <c r="L294" s="44">
        <v>0.108025279052</v>
      </c>
      <c r="M294" s="16">
        <f t="shared" si="8"/>
        <v>1</v>
      </c>
      <c r="N294" s="16">
        <f t="shared" si="9"/>
        <v>1</v>
      </c>
      <c r="O294" s="51"/>
    </row>
    <row r="295" spans="1:15" ht="13" thickBot="1">
      <c r="A295" s="46">
        <v>43963</v>
      </c>
      <c r="B295" s="42">
        <v>21</v>
      </c>
      <c r="C295" s="43">
        <v>42978.38671875</v>
      </c>
      <c r="D295" s="43">
        <v>76.099999999999994</v>
      </c>
      <c r="E295" s="43">
        <v>68</v>
      </c>
      <c r="F295" s="43">
        <v>60.128981642444998</v>
      </c>
      <c r="G295" s="43">
        <v>69.045272637904006</v>
      </c>
      <c r="H295" s="43">
        <v>8.9162909954590006</v>
      </c>
      <c r="I295" s="44">
        <v>1.9170454780000001E-3</v>
      </c>
      <c r="J295" s="44">
        <v>4.3399506399999996E-3</v>
      </c>
      <c r="K295" s="44">
        <v>2.84041477E-4</v>
      </c>
      <c r="L295" s="44">
        <v>2.1388636839999998E-3</v>
      </c>
      <c r="M295" s="16">
        <f t="shared" si="8"/>
        <v>1</v>
      </c>
      <c r="N295" s="16">
        <f t="shared" si="9"/>
        <v>1</v>
      </c>
      <c r="O295" s="51"/>
    </row>
    <row r="296" spans="1:15" ht="13" thickBot="1">
      <c r="A296" s="46">
        <v>43963</v>
      </c>
      <c r="B296" s="42">
        <v>22</v>
      </c>
      <c r="C296" s="43">
        <v>42191.84375</v>
      </c>
      <c r="D296" s="43">
        <v>0</v>
      </c>
      <c r="E296" s="43">
        <v>0</v>
      </c>
      <c r="F296" s="43">
        <v>2.3388079390000002E-3</v>
      </c>
      <c r="G296" s="43">
        <v>5.109103089E-2</v>
      </c>
      <c r="H296" s="43">
        <v>4.875222295E-2</v>
      </c>
      <c r="I296" s="44">
        <v>1.38834323072497E-5</v>
      </c>
      <c r="J296" s="44">
        <v>6.3554563582882803E-7</v>
      </c>
      <c r="K296" s="44">
        <v>1.38834323072497E-5</v>
      </c>
      <c r="L296" s="44">
        <v>6.3554563582882803E-7</v>
      </c>
      <c r="M296" s="16">
        <f t="shared" si="8"/>
        <v>0</v>
      </c>
      <c r="N296" s="16">
        <f t="shared" si="9"/>
        <v>1</v>
      </c>
      <c r="O296" s="51"/>
    </row>
    <row r="297" spans="1:15" ht="13" thickBot="1">
      <c r="A297" s="46">
        <v>43963</v>
      </c>
      <c r="B297" s="42">
        <v>23</v>
      </c>
      <c r="C297" s="43">
        <v>40011.40625</v>
      </c>
      <c r="D297" s="43">
        <v>0</v>
      </c>
      <c r="E297" s="43">
        <v>0</v>
      </c>
      <c r="F297" s="43">
        <v>2.3388079390000002E-3</v>
      </c>
      <c r="G297" s="43">
        <v>2.3388079390000002E-3</v>
      </c>
      <c r="H297" s="43">
        <v>0</v>
      </c>
      <c r="I297" s="44">
        <v>6.3554563582882803E-7</v>
      </c>
      <c r="J297" s="44">
        <v>6.3554563582882803E-7</v>
      </c>
      <c r="K297" s="44">
        <v>6.3554563582882803E-7</v>
      </c>
      <c r="L297" s="44">
        <v>6.3554563582882803E-7</v>
      </c>
      <c r="M297" s="16">
        <f t="shared" si="8"/>
        <v>0</v>
      </c>
      <c r="N297" s="16">
        <f t="shared" si="9"/>
        <v>1</v>
      </c>
      <c r="O297" s="51"/>
    </row>
    <row r="298" spans="1:15" ht="13" thickBot="1">
      <c r="A298" s="46">
        <v>43963</v>
      </c>
      <c r="B298" s="42">
        <v>24</v>
      </c>
      <c r="C298" s="43">
        <v>37458.1953125</v>
      </c>
      <c r="D298" s="43">
        <v>0</v>
      </c>
      <c r="E298" s="43">
        <v>0</v>
      </c>
      <c r="F298" s="43">
        <v>2.3388079390000002E-3</v>
      </c>
      <c r="G298" s="43">
        <v>2.3388079390000002E-3</v>
      </c>
      <c r="H298" s="43">
        <v>0</v>
      </c>
      <c r="I298" s="44">
        <v>6.3554563582882803E-7</v>
      </c>
      <c r="J298" s="44">
        <v>6.3554563582882803E-7</v>
      </c>
      <c r="K298" s="44">
        <v>6.3554563582882803E-7</v>
      </c>
      <c r="L298" s="44">
        <v>6.3554563582882803E-7</v>
      </c>
      <c r="M298" s="16">
        <f t="shared" si="8"/>
        <v>0</v>
      </c>
      <c r="N298" s="16">
        <f t="shared" si="9"/>
        <v>1</v>
      </c>
      <c r="O298" s="51"/>
    </row>
    <row r="299" spans="1:15" ht="13" thickBot="1">
      <c r="A299" s="46">
        <v>43964</v>
      </c>
      <c r="B299" s="42">
        <v>1</v>
      </c>
      <c r="C299" s="43">
        <v>35007.28515625</v>
      </c>
      <c r="D299" s="43">
        <v>0</v>
      </c>
      <c r="E299" s="43">
        <v>0</v>
      </c>
      <c r="F299" s="43">
        <v>2.3388079390000002E-3</v>
      </c>
      <c r="G299" s="43">
        <v>6.9005475598999999E-2</v>
      </c>
      <c r="H299" s="43">
        <v>6.6666667659999998E-2</v>
      </c>
      <c r="I299" s="44">
        <v>1.87514879347629E-5</v>
      </c>
      <c r="J299" s="44">
        <v>6.3554563582882803E-7</v>
      </c>
      <c r="K299" s="44">
        <v>1.87514879347629E-5</v>
      </c>
      <c r="L299" s="44">
        <v>6.3554563582882803E-7</v>
      </c>
      <c r="M299" s="16">
        <f t="shared" si="8"/>
        <v>0</v>
      </c>
      <c r="N299" s="16">
        <f t="shared" si="9"/>
        <v>1</v>
      </c>
      <c r="O299" s="51"/>
    </row>
    <row r="300" spans="1:15" ht="13" thickBot="1">
      <c r="A300" s="46">
        <v>43964</v>
      </c>
      <c r="B300" s="42">
        <v>2</v>
      </c>
      <c r="C300" s="43">
        <v>33476.171875</v>
      </c>
      <c r="D300" s="43">
        <v>0</v>
      </c>
      <c r="E300" s="43">
        <v>0</v>
      </c>
      <c r="F300" s="43">
        <v>2.3388079390000002E-3</v>
      </c>
      <c r="G300" s="43">
        <v>3.5672141769E-2</v>
      </c>
      <c r="H300" s="43">
        <v>3.3333333829999999E-2</v>
      </c>
      <c r="I300" s="44">
        <v>9.6935167852958396E-6</v>
      </c>
      <c r="J300" s="44">
        <v>6.3554563582882803E-7</v>
      </c>
      <c r="K300" s="44">
        <v>9.6935167852958396E-6</v>
      </c>
      <c r="L300" s="44">
        <v>6.3554563582882803E-7</v>
      </c>
      <c r="M300" s="16">
        <f t="shared" si="8"/>
        <v>0</v>
      </c>
      <c r="N300" s="16">
        <f t="shared" si="9"/>
        <v>1</v>
      </c>
      <c r="O300" s="51"/>
    </row>
    <row r="301" spans="1:15" ht="13" thickBot="1">
      <c r="A301" s="46">
        <v>43964</v>
      </c>
      <c r="B301" s="42">
        <v>3</v>
      </c>
      <c r="C301" s="43">
        <v>32392.1171875</v>
      </c>
      <c r="D301" s="43">
        <v>0</v>
      </c>
      <c r="E301" s="43">
        <v>0</v>
      </c>
      <c r="F301" s="43">
        <v>2.3388079390000002E-3</v>
      </c>
      <c r="G301" s="43">
        <v>1.9005474854000001E-2</v>
      </c>
      <c r="H301" s="43">
        <v>1.6666666914999999E-2</v>
      </c>
      <c r="I301" s="44">
        <v>5.1645312105623399E-6</v>
      </c>
      <c r="J301" s="44">
        <v>6.3554563582882803E-7</v>
      </c>
      <c r="K301" s="44">
        <v>5.1645312105623399E-6</v>
      </c>
      <c r="L301" s="44">
        <v>6.3554563582882803E-7</v>
      </c>
      <c r="M301" s="16">
        <f t="shared" si="8"/>
        <v>0</v>
      </c>
      <c r="N301" s="16">
        <f t="shared" si="9"/>
        <v>1</v>
      </c>
      <c r="O301" s="51"/>
    </row>
    <row r="302" spans="1:15" ht="13" thickBot="1">
      <c r="A302" s="46">
        <v>43964</v>
      </c>
      <c r="B302" s="42">
        <v>4</v>
      </c>
      <c r="C302" s="43">
        <v>31669.767578125</v>
      </c>
      <c r="D302" s="43">
        <v>0</v>
      </c>
      <c r="E302" s="43">
        <v>0</v>
      </c>
      <c r="F302" s="43">
        <v>2.3388079390000002E-3</v>
      </c>
      <c r="G302" s="43">
        <v>2.3388079390000002E-3</v>
      </c>
      <c r="H302" s="43">
        <v>0</v>
      </c>
      <c r="I302" s="44">
        <v>6.3554563582882803E-7</v>
      </c>
      <c r="J302" s="44">
        <v>6.3554563582882803E-7</v>
      </c>
      <c r="K302" s="44">
        <v>6.3554563582882803E-7</v>
      </c>
      <c r="L302" s="44">
        <v>6.3554563582882803E-7</v>
      </c>
      <c r="M302" s="16">
        <f t="shared" si="8"/>
        <v>0</v>
      </c>
      <c r="N302" s="16">
        <f t="shared" si="9"/>
        <v>1</v>
      </c>
      <c r="O302" s="51"/>
    </row>
    <row r="303" spans="1:15" ht="13" thickBot="1">
      <c r="A303" s="46">
        <v>43964</v>
      </c>
      <c r="B303" s="42">
        <v>5</v>
      </c>
      <c r="C303" s="43">
        <v>31615.55078125</v>
      </c>
      <c r="D303" s="43">
        <v>0</v>
      </c>
      <c r="E303" s="43">
        <v>0</v>
      </c>
      <c r="F303" s="43">
        <v>2.3388079390000002E-3</v>
      </c>
      <c r="G303" s="43">
        <v>2.3388079390000002E-3</v>
      </c>
      <c r="H303" s="43">
        <v>0</v>
      </c>
      <c r="I303" s="44">
        <v>6.3554563582882803E-7</v>
      </c>
      <c r="J303" s="44">
        <v>6.3554563582882803E-7</v>
      </c>
      <c r="K303" s="44">
        <v>6.3554563582882803E-7</v>
      </c>
      <c r="L303" s="44">
        <v>6.3554563582882803E-7</v>
      </c>
      <c r="M303" s="16">
        <f t="shared" si="8"/>
        <v>0</v>
      </c>
      <c r="N303" s="16">
        <f t="shared" si="9"/>
        <v>1</v>
      </c>
      <c r="O303" s="51"/>
    </row>
    <row r="304" spans="1:15" ht="13" thickBot="1">
      <c r="A304" s="46">
        <v>43964</v>
      </c>
      <c r="B304" s="42">
        <v>6</v>
      </c>
      <c r="C304" s="43">
        <v>32442.341796875</v>
      </c>
      <c r="D304" s="43">
        <v>0</v>
      </c>
      <c r="E304" s="43">
        <v>0</v>
      </c>
      <c r="F304" s="43">
        <v>2.3388079390000002E-3</v>
      </c>
      <c r="G304" s="43">
        <v>2.3388079390000002E-3</v>
      </c>
      <c r="H304" s="43">
        <v>0</v>
      </c>
      <c r="I304" s="44">
        <v>6.3554563582882803E-7</v>
      </c>
      <c r="J304" s="44">
        <v>6.3554563582882803E-7</v>
      </c>
      <c r="K304" s="44">
        <v>6.3554563582882803E-7</v>
      </c>
      <c r="L304" s="44">
        <v>6.3554563582882803E-7</v>
      </c>
      <c r="M304" s="16">
        <f t="shared" si="8"/>
        <v>0</v>
      </c>
      <c r="N304" s="16">
        <f t="shared" si="9"/>
        <v>1</v>
      </c>
      <c r="O304" s="51"/>
    </row>
    <row r="305" spans="1:15" ht="13" thickBot="1">
      <c r="A305" s="46">
        <v>43964</v>
      </c>
      <c r="B305" s="42">
        <v>7</v>
      </c>
      <c r="C305" s="43">
        <v>34037.1640625</v>
      </c>
      <c r="D305" s="43">
        <v>0.2</v>
      </c>
      <c r="E305" s="43">
        <v>0.2</v>
      </c>
      <c r="F305" s="43">
        <v>0.21782625067700001</v>
      </c>
      <c r="G305" s="43">
        <v>0.29591514310599998</v>
      </c>
      <c r="H305" s="43">
        <v>7.8088892428999995E-2</v>
      </c>
      <c r="I305" s="44">
        <v>2.6063897583269301E-5</v>
      </c>
      <c r="J305" s="44">
        <v>4.8440898579325298E-6</v>
      </c>
      <c r="K305" s="44">
        <v>2.6063897583269301E-5</v>
      </c>
      <c r="L305" s="44">
        <v>4.8440898579325298E-6</v>
      </c>
      <c r="M305" s="16">
        <f t="shared" si="8"/>
        <v>0</v>
      </c>
      <c r="N305" s="16">
        <f t="shared" si="9"/>
        <v>1</v>
      </c>
      <c r="O305" s="51"/>
    </row>
    <row r="306" spans="1:15" ht="13" thickBot="1">
      <c r="A306" s="46">
        <v>43964</v>
      </c>
      <c r="B306" s="42">
        <v>8</v>
      </c>
      <c r="C306" s="43">
        <v>35308.875</v>
      </c>
      <c r="D306" s="43">
        <v>201.9</v>
      </c>
      <c r="E306" s="43">
        <v>191.9</v>
      </c>
      <c r="F306" s="43">
        <v>110.646916451823</v>
      </c>
      <c r="G306" s="43">
        <v>113.11660904568301</v>
      </c>
      <c r="H306" s="43">
        <v>2.4696925938600001</v>
      </c>
      <c r="I306" s="44">
        <v>2.4125921453999999E-2</v>
      </c>
      <c r="J306" s="44">
        <v>2.4797033571999999E-2</v>
      </c>
      <c r="K306" s="44">
        <v>2.1408530150000001E-2</v>
      </c>
      <c r="L306" s="44">
        <v>2.2079642268000001E-2</v>
      </c>
      <c r="M306" s="16">
        <f t="shared" si="8"/>
        <v>1</v>
      </c>
      <c r="N306" s="16">
        <f t="shared" si="9"/>
        <v>0</v>
      </c>
      <c r="O306" s="51"/>
    </row>
    <row r="307" spans="1:15" ht="13" thickBot="1">
      <c r="A307" s="46">
        <v>43964</v>
      </c>
      <c r="B307" s="42">
        <v>9</v>
      </c>
      <c r="C307" s="43">
        <v>37139.73828125</v>
      </c>
      <c r="D307" s="43">
        <v>1133</v>
      </c>
      <c r="E307" s="43">
        <v>1125.0999999999999</v>
      </c>
      <c r="F307" s="43">
        <v>437.565475710567</v>
      </c>
      <c r="G307" s="43">
        <v>446.64855622614698</v>
      </c>
      <c r="H307" s="43">
        <v>9.0830805155800007</v>
      </c>
      <c r="I307" s="44">
        <v>0.186508544503</v>
      </c>
      <c r="J307" s="44">
        <v>0.188976772904</v>
      </c>
      <c r="K307" s="44">
        <v>0.18436180537300001</v>
      </c>
      <c r="L307" s="44">
        <v>0.18683003377400001</v>
      </c>
      <c r="M307" s="16">
        <f t="shared" si="8"/>
        <v>1</v>
      </c>
      <c r="N307" s="16">
        <f t="shared" si="9"/>
        <v>0</v>
      </c>
      <c r="O307" s="51"/>
    </row>
    <row r="308" spans="1:15" ht="13" thickBot="1">
      <c r="A308" s="46">
        <v>43964</v>
      </c>
      <c r="B308" s="42">
        <v>10</v>
      </c>
      <c r="C308" s="43">
        <v>39396.5234375</v>
      </c>
      <c r="D308" s="43">
        <v>1853.1</v>
      </c>
      <c r="E308" s="43">
        <v>1839.5</v>
      </c>
      <c r="F308" s="43">
        <v>1088.72345382753</v>
      </c>
      <c r="G308" s="43">
        <v>1106.76745932566</v>
      </c>
      <c r="H308" s="43">
        <v>18.044005498124001</v>
      </c>
      <c r="I308" s="44">
        <v>0.20280775561799999</v>
      </c>
      <c r="J308" s="44">
        <v>0.207711017981</v>
      </c>
      <c r="K308" s="44">
        <v>0.19911210344399999</v>
      </c>
      <c r="L308" s="44">
        <v>0.204015365807</v>
      </c>
      <c r="M308" s="16">
        <f t="shared" si="8"/>
        <v>1</v>
      </c>
      <c r="N308" s="16">
        <f t="shared" si="9"/>
        <v>0</v>
      </c>
      <c r="O308" s="51"/>
    </row>
    <row r="309" spans="1:15" ht="13" thickBot="1">
      <c r="A309" s="46">
        <v>43964</v>
      </c>
      <c r="B309" s="42">
        <v>11</v>
      </c>
      <c r="C309" s="43">
        <v>40325.046875</v>
      </c>
      <c r="D309" s="43">
        <v>2509.1999999999998</v>
      </c>
      <c r="E309" s="43">
        <v>2490.6</v>
      </c>
      <c r="F309" s="43">
        <v>1638.1993924684</v>
      </c>
      <c r="G309" s="43">
        <v>1701.05679731078</v>
      </c>
      <c r="H309" s="43">
        <v>62.857404842375999</v>
      </c>
      <c r="I309" s="44">
        <v>0.21960413116499999</v>
      </c>
      <c r="J309" s="44">
        <v>0.236684947698</v>
      </c>
      <c r="K309" s="44">
        <v>0.21454978333899999</v>
      </c>
      <c r="L309" s="44">
        <v>0.23163059987199999</v>
      </c>
      <c r="M309" s="16">
        <f t="shared" si="8"/>
        <v>1</v>
      </c>
      <c r="N309" s="16">
        <f t="shared" si="9"/>
        <v>0</v>
      </c>
      <c r="O309" s="51"/>
    </row>
    <row r="310" spans="1:15" ht="13" thickBot="1">
      <c r="A310" s="46">
        <v>43964</v>
      </c>
      <c r="B310" s="42">
        <v>12</v>
      </c>
      <c r="C310" s="43">
        <v>42034.44140625</v>
      </c>
      <c r="D310" s="43">
        <v>2668</v>
      </c>
      <c r="E310" s="43">
        <v>2648.9</v>
      </c>
      <c r="F310" s="43">
        <v>2152.7433214550601</v>
      </c>
      <c r="G310" s="43">
        <v>2363.8530278179401</v>
      </c>
      <c r="H310" s="43">
        <v>211.10970636287499</v>
      </c>
      <c r="I310" s="44">
        <v>8.2648633745000005E-2</v>
      </c>
      <c r="J310" s="44">
        <v>0.14001540177800001</v>
      </c>
      <c r="K310" s="44">
        <v>7.7458416353000006E-2</v>
      </c>
      <c r="L310" s="44">
        <v>0.134825184387</v>
      </c>
      <c r="M310" s="16">
        <f t="shared" si="8"/>
        <v>1</v>
      </c>
      <c r="N310" s="16">
        <f t="shared" si="9"/>
        <v>0</v>
      </c>
      <c r="O310" s="51"/>
    </row>
    <row r="311" spans="1:15" ht="13" thickBot="1">
      <c r="A311" s="46">
        <v>43964</v>
      </c>
      <c r="B311" s="42">
        <v>13</v>
      </c>
      <c r="C311" s="43">
        <v>45507.22265625</v>
      </c>
      <c r="D311" s="43">
        <v>2770.7</v>
      </c>
      <c r="E311" s="43">
        <v>2751.5</v>
      </c>
      <c r="F311" s="43">
        <v>2760.2120760220801</v>
      </c>
      <c r="G311" s="43">
        <v>2902.6763105200198</v>
      </c>
      <c r="H311" s="43">
        <v>142.464234497945</v>
      </c>
      <c r="I311" s="44">
        <v>3.5863127857999999E-2</v>
      </c>
      <c r="J311" s="44">
        <v>2.8499793409999998E-3</v>
      </c>
      <c r="K311" s="44">
        <v>4.1080519162999998E-2</v>
      </c>
      <c r="L311" s="44">
        <v>2.3674119619999999E-3</v>
      </c>
      <c r="M311" s="16">
        <f t="shared" si="8"/>
        <v>1</v>
      </c>
      <c r="N311" s="16">
        <f t="shared" si="9"/>
        <v>1</v>
      </c>
      <c r="O311" s="51"/>
    </row>
    <row r="312" spans="1:15" ht="13" thickBot="1">
      <c r="A312" s="46">
        <v>43964</v>
      </c>
      <c r="B312" s="42">
        <v>14</v>
      </c>
      <c r="C312" s="43">
        <v>47380.41796875</v>
      </c>
      <c r="D312" s="43">
        <v>2768.7</v>
      </c>
      <c r="E312" s="43">
        <v>2748.1</v>
      </c>
      <c r="F312" s="43">
        <v>2924.0237036291801</v>
      </c>
      <c r="G312" s="43">
        <v>3074.05740823322</v>
      </c>
      <c r="H312" s="43">
        <v>150.03370460404301</v>
      </c>
      <c r="I312" s="44">
        <v>8.2977556585000001E-2</v>
      </c>
      <c r="J312" s="44">
        <v>4.220752816E-2</v>
      </c>
      <c r="K312" s="44">
        <v>8.8575382672000005E-2</v>
      </c>
      <c r="L312" s="44">
        <v>4.7805354246999998E-2</v>
      </c>
      <c r="M312" s="16">
        <f t="shared" si="8"/>
        <v>1</v>
      </c>
      <c r="N312" s="16">
        <f t="shared" si="9"/>
        <v>1</v>
      </c>
      <c r="O312" s="51"/>
    </row>
    <row r="313" spans="1:15" ht="13" thickBot="1">
      <c r="A313" s="46">
        <v>43964</v>
      </c>
      <c r="B313" s="42">
        <v>15</v>
      </c>
      <c r="C313" s="43">
        <v>49050.41796875</v>
      </c>
      <c r="D313" s="43">
        <v>2669.2</v>
      </c>
      <c r="E313" s="43">
        <v>2648.3</v>
      </c>
      <c r="F313" s="43">
        <v>2759.14982221014</v>
      </c>
      <c r="G313" s="43">
        <v>3000.52276593222</v>
      </c>
      <c r="H313" s="43">
        <v>241.372943722076</v>
      </c>
      <c r="I313" s="44">
        <v>9.0033360307000002E-2</v>
      </c>
      <c r="J313" s="44">
        <v>2.4442886470000001E-2</v>
      </c>
      <c r="K313" s="44">
        <v>9.5712708132999993E-2</v>
      </c>
      <c r="L313" s="44">
        <v>3.0122234296E-2</v>
      </c>
      <c r="M313" s="16">
        <f t="shared" si="8"/>
        <v>1</v>
      </c>
      <c r="N313" s="16">
        <f t="shared" si="9"/>
        <v>1</v>
      </c>
      <c r="O313" s="51"/>
    </row>
    <row r="314" spans="1:15" ht="13" thickBot="1">
      <c r="A314" s="46">
        <v>43964</v>
      </c>
      <c r="B314" s="42">
        <v>16</v>
      </c>
      <c r="C314" s="43">
        <v>50553.64453125</v>
      </c>
      <c r="D314" s="43">
        <v>2519.3000000000002</v>
      </c>
      <c r="E314" s="43">
        <v>2498.1</v>
      </c>
      <c r="F314" s="43">
        <v>2311.7714015187598</v>
      </c>
      <c r="G314" s="43">
        <v>2709.1878570619801</v>
      </c>
      <c r="H314" s="43">
        <v>397.41645554322298</v>
      </c>
      <c r="I314" s="44">
        <v>5.1599961158000002E-2</v>
      </c>
      <c r="J314" s="44">
        <v>5.6393640890999998E-2</v>
      </c>
      <c r="K314" s="44">
        <v>5.7360830723000002E-2</v>
      </c>
      <c r="L314" s="44">
        <v>5.0632771325999998E-2</v>
      </c>
      <c r="M314" s="16">
        <f t="shared" si="8"/>
        <v>1</v>
      </c>
      <c r="N314" s="16">
        <f t="shared" si="9"/>
        <v>1</v>
      </c>
      <c r="O314" s="51"/>
    </row>
    <row r="315" spans="1:15" ht="13" thickBot="1">
      <c r="A315" s="46">
        <v>43964</v>
      </c>
      <c r="B315" s="42">
        <v>17</v>
      </c>
      <c r="C315" s="43">
        <v>51594.1171875</v>
      </c>
      <c r="D315" s="43">
        <v>2231.4</v>
      </c>
      <c r="E315" s="43">
        <v>2212.6</v>
      </c>
      <c r="F315" s="43">
        <v>1418.1478293784</v>
      </c>
      <c r="G315" s="43">
        <v>1804.6560157495601</v>
      </c>
      <c r="H315" s="43">
        <v>386.50818637116498</v>
      </c>
      <c r="I315" s="44">
        <v>0.115963039198</v>
      </c>
      <c r="J315" s="44">
        <v>0.220992437668</v>
      </c>
      <c r="K315" s="44">
        <v>0.110854343546</v>
      </c>
      <c r="L315" s="44">
        <v>0.215883742016</v>
      </c>
      <c r="M315" s="16">
        <f t="shared" si="8"/>
        <v>1</v>
      </c>
      <c r="N315" s="16">
        <f t="shared" si="9"/>
        <v>0</v>
      </c>
      <c r="O315" s="51"/>
    </row>
    <row r="316" spans="1:15" ht="13" thickBot="1">
      <c r="A316" s="46">
        <v>43964</v>
      </c>
      <c r="B316" s="42">
        <v>18</v>
      </c>
      <c r="C316" s="43">
        <v>51913.125</v>
      </c>
      <c r="D316" s="43">
        <v>1848.4</v>
      </c>
      <c r="E316" s="43">
        <v>1835.7</v>
      </c>
      <c r="F316" s="43">
        <v>1115.46472774632</v>
      </c>
      <c r="G316" s="43">
        <v>1552.3312790575701</v>
      </c>
      <c r="H316" s="43">
        <v>436.86655131124598</v>
      </c>
      <c r="I316" s="44">
        <v>8.0453456776999999E-2</v>
      </c>
      <c r="J316" s="44">
        <v>0.19916719354699999</v>
      </c>
      <c r="K316" s="44">
        <v>7.7002369821000005E-2</v>
      </c>
      <c r="L316" s="44">
        <v>0.19571610658999999</v>
      </c>
      <c r="M316" s="16">
        <f t="shared" si="8"/>
        <v>1</v>
      </c>
      <c r="N316" s="16">
        <f t="shared" si="9"/>
        <v>0</v>
      </c>
      <c r="O316" s="51"/>
    </row>
    <row r="317" spans="1:15" ht="13" thickBot="1">
      <c r="A317" s="46">
        <v>43964</v>
      </c>
      <c r="B317" s="42">
        <v>19</v>
      </c>
      <c r="C317" s="43">
        <v>51233.48046875</v>
      </c>
      <c r="D317" s="43">
        <v>1304</v>
      </c>
      <c r="E317" s="43">
        <v>1296.8</v>
      </c>
      <c r="F317" s="43">
        <v>854.04902350518898</v>
      </c>
      <c r="G317" s="43">
        <v>1081.98909631935</v>
      </c>
      <c r="H317" s="43">
        <v>227.94007281416401</v>
      </c>
      <c r="I317" s="44">
        <v>6.0329049912999998E-2</v>
      </c>
      <c r="J317" s="44">
        <v>0.12226928709</v>
      </c>
      <c r="K317" s="44">
        <v>5.8372528174000002E-2</v>
      </c>
      <c r="L317" s="44">
        <v>0.120312765351</v>
      </c>
      <c r="M317" s="16">
        <f t="shared" si="8"/>
        <v>1</v>
      </c>
      <c r="N317" s="16">
        <f t="shared" si="9"/>
        <v>0</v>
      </c>
      <c r="O317" s="51"/>
    </row>
    <row r="318" spans="1:15" ht="13" thickBot="1">
      <c r="A318" s="46">
        <v>43964</v>
      </c>
      <c r="B318" s="42">
        <v>20</v>
      </c>
      <c r="C318" s="43">
        <v>49474.4609375</v>
      </c>
      <c r="D318" s="43">
        <v>485.7</v>
      </c>
      <c r="E318" s="43">
        <v>480.9</v>
      </c>
      <c r="F318" s="43">
        <v>508.42824392202999</v>
      </c>
      <c r="G318" s="43">
        <v>638.30486353986498</v>
      </c>
      <c r="H318" s="43">
        <v>129.87661961783499</v>
      </c>
      <c r="I318" s="44">
        <v>4.1468712918E-2</v>
      </c>
      <c r="J318" s="44">
        <v>6.1761532389999997E-3</v>
      </c>
      <c r="K318" s="44">
        <v>4.2773060744000002E-2</v>
      </c>
      <c r="L318" s="44">
        <v>7.4805010649999998E-3</v>
      </c>
      <c r="M318" s="16">
        <f t="shared" si="8"/>
        <v>1</v>
      </c>
      <c r="N318" s="16">
        <f t="shared" si="9"/>
        <v>1</v>
      </c>
      <c r="O318" s="51"/>
    </row>
    <row r="319" spans="1:15" ht="13" thickBot="1">
      <c r="A319" s="46">
        <v>43964</v>
      </c>
      <c r="B319" s="42">
        <v>21</v>
      </c>
      <c r="C319" s="43">
        <v>48427.6015625</v>
      </c>
      <c r="D319" s="43">
        <v>48.9</v>
      </c>
      <c r="E319" s="43">
        <v>44.1</v>
      </c>
      <c r="F319" s="43">
        <v>66.067503494034995</v>
      </c>
      <c r="G319" s="43">
        <v>93.668321711375</v>
      </c>
      <c r="H319" s="43">
        <v>27.600818217339999</v>
      </c>
      <c r="I319" s="44">
        <v>1.2165304812E-2</v>
      </c>
      <c r="J319" s="44">
        <v>4.6650824710000004E-3</v>
      </c>
      <c r="K319" s="44">
        <v>1.3469652638E-2</v>
      </c>
      <c r="L319" s="44">
        <v>5.9694302969999996E-3</v>
      </c>
      <c r="M319" s="16">
        <f t="shared" si="8"/>
        <v>1</v>
      </c>
      <c r="N319" s="16">
        <f t="shared" si="9"/>
        <v>1</v>
      </c>
      <c r="O319" s="51"/>
    </row>
    <row r="320" spans="1:15" ht="13" thickBot="1">
      <c r="A320" s="46">
        <v>43964</v>
      </c>
      <c r="B320" s="42">
        <v>22</v>
      </c>
      <c r="C320" s="43">
        <v>47267.078125</v>
      </c>
      <c r="D320" s="43">
        <v>0</v>
      </c>
      <c r="E320" s="43">
        <v>0</v>
      </c>
      <c r="F320" s="43">
        <v>7.1101475881999998E-2</v>
      </c>
      <c r="G320" s="43">
        <v>0.30813249344799998</v>
      </c>
      <c r="H320" s="43">
        <v>0.237031017565</v>
      </c>
      <c r="I320" s="44">
        <v>8.3731655828349894E-5</v>
      </c>
      <c r="J320" s="44">
        <v>1.93210532289789E-5</v>
      </c>
      <c r="K320" s="44">
        <v>8.3731655828349894E-5</v>
      </c>
      <c r="L320" s="44">
        <v>1.93210532289789E-5</v>
      </c>
      <c r="M320" s="16">
        <f t="shared" si="8"/>
        <v>0</v>
      </c>
      <c r="N320" s="16">
        <f t="shared" si="9"/>
        <v>1</v>
      </c>
      <c r="O320" s="51"/>
    </row>
    <row r="321" spans="1:15" ht="13" thickBot="1">
      <c r="A321" s="46">
        <v>43964</v>
      </c>
      <c r="B321" s="42">
        <v>23</v>
      </c>
      <c r="C321" s="43">
        <v>44385.40625</v>
      </c>
      <c r="D321" s="43">
        <v>0</v>
      </c>
      <c r="E321" s="43">
        <v>0</v>
      </c>
      <c r="F321" s="43">
        <v>7.1879253613999994E-2</v>
      </c>
      <c r="G321" s="43">
        <v>0.28137326567799997</v>
      </c>
      <c r="H321" s="43">
        <v>0.20949401206400001</v>
      </c>
      <c r="I321" s="44">
        <v>7.6460126543061006E-5</v>
      </c>
      <c r="J321" s="44">
        <v>1.95324058733861E-5</v>
      </c>
      <c r="K321" s="44">
        <v>7.6460126543061006E-5</v>
      </c>
      <c r="L321" s="44">
        <v>1.95324058733861E-5</v>
      </c>
      <c r="M321" s="16">
        <f t="shared" si="8"/>
        <v>0</v>
      </c>
      <c r="N321" s="16">
        <f t="shared" si="9"/>
        <v>1</v>
      </c>
      <c r="O321" s="51"/>
    </row>
    <row r="322" spans="1:15" ht="13" thickBot="1">
      <c r="A322" s="46">
        <v>43964</v>
      </c>
      <c r="B322" s="42">
        <v>24</v>
      </c>
      <c r="C322" s="43">
        <v>41106.109375</v>
      </c>
      <c r="D322" s="43">
        <v>0</v>
      </c>
      <c r="E322" s="43">
        <v>0</v>
      </c>
      <c r="F322" s="43">
        <v>7.1101475881999998E-2</v>
      </c>
      <c r="G322" s="43">
        <v>0.27861376585600001</v>
      </c>
      <c r="H322" s="43">
        <v>0.20751228997400001</v>
      </c>
      <c r="I322" s="44">
        <v>7.5710262461131298E-5</v>
      </c>
      <c r="J322" s="44">
        <v>1.93210532289789E-5</v>
      </c>
      <c r="K322" s="44">
        <v>7.5710262461131298E-5</v>
      </c>
      <c r="L322" s="44">
        <v>1.93210532289789E-5</v>
      </c>
      <c r="M322" s="16">
        <f t="shared" si="8"/>
        <v>0</v>
      </c>
      <c r="N322" s="16">
        <f t="shared" si="9"/>
        <v>1</v>
      </c>
      <c r="O322" s="51"/>
    </row>
    <row r="323" spans="1:15" ht="13" thickBot="1">
      <c r="A323" s="46">
        <v>43965</v>
      </c>
      <c r="B323" s="42">
        <v>1</v>
      </c>
      <c r="C323" s="43">
        <v>38358.51953125</v>
      </c>
      <c r="D323" s="43">
        <v>0</v>
      </c>
      <c r="E323" s="43">
        <v>0</v>
      </c>
      <c r="F323" s="43">
        <v>7.3045079255000006E-2</v>
      </c>
      <c r="G323" s="43">
        <v>0.28044764723299997</v>
      </c>
      <c r="H323" s="43">
        <v>0.20740256797699999</v>
      </c>
      <c r="I323" s="44">
        <v>7.6208599791622496E-5</v>
      </c>
      <c r="J323" s="44">
        <v>1.9849206319532201E-5</v>
      </c>
      <c r="K323" s="44">
        <v>7.6208599791622496E-5</v>
      </c>
      <c r="L323" s="44">
        <v>1.9849206319532201E-5</v>
      </c>
      <c r="M323" s="16">
        <f t="shared" si="8"/>
        <v>0</v>
      </c>
      <c r="N323" s="16">
        <f t="shared" si="9"/>
        <v>1</v>
      </c>
      <c r="O323" s="51"/>
    </row>
    <row r="324" spans="1:15" ht="13" thickBot="1">
      <c r="A324" s="46">
        <v>43965</v>
      </c>
      <c r="B324" s="42">
        <v>2</v>
      </c>
      <c r="C324" s="43">
        <v>36494.73046875</v>
      </c>
      <c r="D324" s="43">
        <v>0</v>
      </c>
      <c r="E324" s="43">
        <v>0</v>
      </c>
      <c r="F324" s="43">
        <v>7.3393036054999999E-2</v>
      </c>
      <c r="G324" s="43">
        <v>0.28062442759299999</v>
      </c>
      <c r="H324" s="43">
        <v>0.20723139153699999</v>
      </c>
      <c r="I324" s="44">
        <v>7.6256637932905905E-5</v>
      </c>
      <c r="J324" s="44">
        <v>1.9943759797738301E-5</v>
      </c>
      <c r="K324" s="44">
        <v>7.6256637932905905E-5</v>
      </c>
      <c r="L324" s="44">
        <v>1.9943759797738301E-5</v>
      </c>
      <c r="M324" s="16">
        <f t="shared" si="8"/>
        <v>0</v>
      </c>
      <c r="N324" s="16">
        <f t="shared" si="9"/>
        <v>1</v>
      </c>
      <c r="O324" s="51"/>
    </row>
    <row r="325" spans="1:15" ht="13" thickBot="1">
      <c r="A325" s="46">
        <v>43965</v>
      </c>
      <c r="B325" s="42">
        <v>3</v>
      </c>
      <c r="C325" s="43">
        <v>35100.78125</v>
      </c>
      <c r="D325" s="43">
        <v>0</v>
      </c>
      <c r="E325" s="43">
        <v>0</v>
      </c>
      <c r="F325" s="43">
        <v>7.9765758044999996E-2</v>
      </c>
      <c r="G325" s="43">
        <v>0.28639090612700002</v>
      </c>
      <c r="H325" s="43">
        <v>0.20662514808099999</v>
      </c>
      <c r="I325" s="44">
        <v>7.7823615795479404E-5</v>
      </c>
      <c r="J325" s="44">
        <v>2.1675477729789801E-5</v>
      </c>
      <c r="K325" s="44">
        <v>7.7823615795479404E-5</v>
      </c>
      <c r="L325" s="44">
        <v>2.1675477729789801E-5</v>
      </c>
      <c r="M325" s="16">
        <f t="shared" si="8"/>
        <v>0</v>
      </c>
      <c r="N325" s="16">
        <f t="shared" si="9"/>
        <v>1</v>
      </c>
      <c r="O325" s="51"/>
    </row>
    <row r="326" spans="1:15" ht="13" thickBot="1">
      <c r="A326" s="46">
        <v>43965</v>
      </c>
      <c r="B326" s="42">
        <v>4</v>
      </c>
      <c r="C326" s="43">
        <v>34312.2890625</v>
      </c>
      <c r="D326" s="43">
        <v>0</v>
      </c>
      <c r="E326" s="43">
        <v>0</v>
      </c>
      <c r="F326" s="43">
        <v>7.1101475881999998E-2</v>
      </c>
      <c r="G326" s="43">
        <v>0.27694469919499998</v>
      </c>
      <c r="H326" s="43">
        <v>0.205843223312</v>
      </c>
      <c r="I326" s="44">
        <v>7.5256711737854497E-5</v>
      </c>
      <c r="J326" s="44">
        <v>1.93210532289789E-5</v>
      </c>
      <c r="K326" s="44">
        <v>7.5256711737854497E-5</v>
      </c>
      <c r="L326" s="44">
        <v>1.93210532289789E-5</v>
      </c>
      <c r="M326" s="16">
        <f t="shared" si="8"/>
        <v>0</v>
      </c>
      <c r="N326" s="16">
        <f t="shared" si="9"/>
        <v>1</v>
      </c>
      <c r="O326" s="51"/>
    </row>
    <row r="327" spans="1:15" ht="13" thickBot="1">
      <c r="A327" s="46">
        <v>43965</v>
      </c>
      <c r="B327" s="42">
        <v>5</v>
      </c>
      <c r="C327" s="43">
        <v>34071.5625</v>
      </c>
      <c r="D327" s="43">
        <v>0</v>
      </c>
      <c r="E327" s="43">
        <v>0</v>
      </c>
      <c r="F327" s="43">
        <v>7.1101475881999998E-2</v>
      </c>
      <c r="G327" s="43">
        <v>0.27738582603700002</v>
      </c>
      <c r="H327" s="43">
        <v>0.20628435015400001</v>
      </c>
      <c r="I327" s="44">
        <v>7.5376583162325102E-5</v>
      </c>
      <c r="J327" s="44">
        <v>1.93210532289789E-5</v>
      </c>
      <c r="K327" s="44">
        <v>7.5376583162325102E-5</v>
      </c>
      <c r="L327" s="44">
        <v>1.93210532289789E-5</v>
      </c>
      <c r="M327" s="16">
        <f t="shared" si="8"/>
        <v>0</v>
      </c>
      <c r="N327" s="16">
        <f t="shared" si="9"/>
        <v>1</v>
      </c>
      <c r="O327" s="51"/>
    </row>
    <row r="328" spans="1:15" ht="13" thickBot="1">
      <c r="A328" s="46">
        <v>43965</v>
      </c>
      <c r="B328" s="42">
        <v>6</v>
      </c>
      <c r="C328" s="43">
        <v>34583.36328125</v>
      </c>
      <c r="D328" s="43">
        <v>0</v>
      </c>
      <c r="E328" s="43">
        <v>0</v>
      </c>
      <c r="F328" s="43">
        <v>7.1101475881999998E-2</v>
      </c>
      <c r="G328" s="43">
        <v>0.277675064571</v>
      </c>
      <c r="H328" s="43">
        <v>0.206573588689</v>
      </c>
      <c r="I328" s="44">
        <v>7.5455180590194005E-5</v>
      </c>
      <c r="J328" s="44">
        <v>1.93210532289789E-5</v>
      </c>
      <c r="K328" s="44">
        <v>7.5455180590194005E-5</v>
      </c>
      <c r="L328" s="44">
        <v>1.93210532289789E-5</v>
      </c>
      <c r="M328" s="16">
        <f t="shared" si="8"/>
        <v>0</v>
      </c>
      <c r="N328" s="16">
        <f t="shared" si="9"/>
        <v>1</v>
      </c>
      <c r="O328" s="51"/>
    </row>
    <row r="329" spans="1:15" ht="13" thickBot="1">
      <c r="A329" s="46">
        <v>43965</v>
      </c>
      <c r="B329" s="42">
        <v>7</v>
      </c>
      <c r="C329" s="43">
        <v>35884.3984375</v>
      </c>
      <c r="D329" s="43">
        <v>0.2</v>
      </c>
      <c r="E329" s="43">
        <v>0.1</v>
      </c>
      <c r="F329" s="43">
        <v>0.221481765932</v>
      </c>
      <c r="G329" s="43">
        <v>0.86709367671799997</v>
      </c>
      <c r="H329" s="43">
        <v>0.645611910786</v>
      </c>
      <c r="I329" s="44">
        <v>1.81275455E-4</v>
      </c>
      <c r="J329" s="44">
        <v>5.8374363946363698E-6</v>
      </c>
      <c r="K329" s="44">
        <v>2.08449368E-4</v>
      </c>
      <c r="L329" s="44">
        <v>3.30113494381146E-5</v>
      </c>
      <c r="M329" s="16">
        <f t="shared" si="8"/>
        <v>0</v>
      </c>
      <c r="N329" s="16">
        <f t="shared" si="9"/>
        <v>1</v>
      </c>
      <c r="O329" s="51"/>
    </row>
    <row r="330" spans="1:15" ht="13" thickBot="1">
      <c r="A330" s="46">
        <v>43965</v>
      </c>
      <c r="B330" s="42">
        <v>8</v>
      </c>
      <c r="C330" s="43">
        <v>37031.74609375</v>
      </c>
      <c r="D330" s="43">
        <v>240.1</v>
      </c>
      <c r="E330" s="43">
        <v>228.7</v>
      </c>
      <c r="F330" s="43">
        <v>415.38757031792301</v>
      </c>
      <c r="G330" s="43">
        <v>438.418529665226</v>
      </c>
      <c r="H330" s="43">
        <v>23.030959347302002</v>
      </c>
      <c r="I330" s="44">
        <v>5.38909048E-2</v>
      </c>
      <c r="J330" s="44">
        <v>4.7632491934000001E-2</v>
      </c>
      <c r="K330" s="44">
        <v>5.6988730887000003E-2</v>
      </c>
      <c r="L330" s="44">
        <v>5.0730318020999997E-2</v>
      </c>
      <c r="M330" s="16">
        <f t="shared" si="8"/>
        <v>1</v>
      </c>
      <c r="N330" s="16">
        <f t="shared" si="9"/>
        <v>1</v>
      </c>
      <c r="O330" s="51"/>
    </row>
    <row r="331" spans="1:15" ht="13" thickBot="1">
      <c r="A331" s="46">
        <v>43965</v>
      </c>
      <c r="B331" s="42">
        <v>9</v>
      </c>
      <c r="C331" s="43">
        <v>38975.73046875</v>
      </c>
      <c r="D331" s="43">
        <v>1504.5</v>
      </c>
      <c r="E331" s="43">
        <v>1495.8</v>
      </c>
      <c r="F331" s="43">
        <v>2086.0167406190899</v>
      </c>
      <c r="G331" s="43">
        <v>2145.1927384257801</v>
      </c>
      <c r="H331" s="43">
        <v>59.175997806688002</v>
      </c>
      <c r="I331" s="44">
        <v>0.17410128761499999</v>
      </c>
      <c r="J331" s="44">
        <v>0.15802085342899999</v>
      </c>
      <c r="K331" s="44">
        <v>0.17646541804999999</v>
      </c>
      <c r="L331" s="44">
        <v>0.16038498386300001</v>
      </c>
      <c r="M331" s="16">
        <f t="shared" si="8"/>
        <v>1</v>
      </c>
      <c r="N331" s="16">
        <f t="shared" si="9"/>
        <v>1</v>
      </c>
      <c r="O331" s="51"/>
    </row>
    <row r="332" spans="1:15" ht="13" thickBot="1">
      <c r="A332" s="46">
        <v>43965</v>
      </c>
      <c r="B332" s="42">
        <v>10</v>
      </c>
      <c r="C332" s="43">
        <v>41542.8671875</v>
      </c>
      <c r="D332" s="43">
        <v>2379.6</v>
      </c>
      <c r="E332" s="43">
        <v>2364.3000000000002</v>
      </c>
      <c r="F332" s="43">
        <v>2622.3033076459501</v>
      </c>
      <c r="G332" s="43">
        <v>3017.0936441582999</v>
      </c>
      <c r="H332" s="43">
        <v>394.79033651235198</v>
      </c>
      <c r="I332" s="44">
        <v>0.17323196852100001</v>
      </c>
      <c r="J332" s="44">
        <v>6.5951985773000002E-2</v>
      </c>
      <c r="K332" s="44">
        <v>0.17738957721599999</v>
      </c>
      <c r="L332" s="44">
        <v>7.0109594469000003E-2</v>
      </c>
      <c r="M332" s="16">
        <f t="shared" ref="M332:M395" si="10">IF(F332&gt;5,1,0)</f>
        <v>1</v>
      </c>
      <c r="N332" s="16">
        <f t="shared" ref="N332:N395" si="11">IF(G332&gt;E332,1,0)</f>
        <v>1</v>
      </c>
      <c r="O332" s="51"/>
    </row>
    <row r="333" spans="1:15" ht="13" thickBot="1">
      <c r="A333" s="46">
        <v>43965</v>
      </c>
      <c r="B333" s="42">
        <v>11</v>
      </c>
      <c r="C333" s="43">
        <v>44461.71875</v>
      </c>
      <c r="D333" s="43">
        <v>2855.2</v>
      </c>
      <c r="E333" s="43">
        <v>2834.3</v>
      </c>
      <c r="F333" s="43">
        <v>2822.6420575788802</v>
      </c>
      <c r="G333" s="43">
        <v>3070.3715116734802</v>
      </c>
      <c r="H333" s="43">
        <v>247.729454094598</v>
      </c>
      <c r="I333" s="44">
        <v>5.8470519476000002E-2</v>
      </c>
      <c r="J333" s="44">
        <v>8.847266962E-3</v>
      </c>
      <c r="K333" s="44">
        <v>6.4149867301999994E-2</v>
      </c>
      <c r="L333" s="44">
        <v>3.1679191359999998E-3</v>
      </c>
      <c r="M333" s="16">
        <f t="shared" si="10"/>
        <v>1</v>
      </c>
      <c r="N333" s="16">
        <f t="shared" si="11"/>
        <v>1</v>
      </c>
      <c r="O333" s="51"/>
    </row>
    <row r="334" spans="1:15" ht="13" thickBot="1">
      <c r="A334" s="46">
        <v>43965</v>
      </c>
      <c r="B334" s="42">
        <v>12</v>
      </c>
      <c r="C334" s="43">
        <v>47130.91796875</v>
      </c>
      <c r="D334" s="43">
        <v>3017.2</v>
      </c>
      <c r="E334" s="43">
        <v>2993.7</v>
      </c>
      <c r="F334" s="43">
        <v>3101.43157717334</v>
      </c>
      <c r="G334" s="43">
        <v>3190.0339367532702</v>
      </c>
      <c r="H334" s="43">
        <v>88.602359579934003</v>
      </c>
      <c r="I334" s="44">
        <v>4.6965743682000002E-2</v>
      </c>
      <c r="J334" s="44">
        <v>2.2889015536E-2</v>
      </c>
      <c r="K334" s="44">
        <v>5.3351613248000002E-2</v>
      </c>
      <c r="L334" s="44">
        <v>2.9274885101000001E-2</v>
      </c>
      <c r="M334" s="16">
        <f t="shared" si="10"/>
        <v>1</v>
      </c>
      <c r="N334" s="16">
        <f t="shared" si="11"/>
        <v>1</v>
      </c>
      <c r="O334" s="51"/>
    </row>
    <row r="335" spans="1:15" ht="13" thickBot="1">
      <c r="A335" s="46">
        <v>43965</v>
      </c>
      <c r="B335" s="42">
        <v>13</v>
      </c>
      <c r="C335" s="43">
        <v>49830.27734375</v>
      </c>
      <c r="D335" s="43">
        <v>3177</v>
      </c>
      <c r="E335" s="43">
        <v>3151.9</v>
      </c>
      <c r="F335" s="43">
        <v>3133.9771993764198</v>
      </c>
      <c r="G335" s="43">
        <v>3204.8175727356802</v>
      </c>
      <c r="H335" s="43">
        <v>70.840373359256006</v>
      </c>
      <c r="I335" s="44">
        <v>7.559123026E-3</v>
      </c>
      <c r="J335" s="44">
        <v>1.169097843E-2</v>
      </c>
      <c r="K335" s="44">
        <v>1.4379775199E-2</v>
      </c>
      <c r="L335" s="44">
        <v>4.8703262560000002E-3</v>
      </c>
      <c r="M335" s="16">
        <f t="shared" si="10"/>
        <v>1</v>
      </c>
      <c r="N335" s="16">
        <f t="shared" si="11"/>
        <v>1</v>
      </c>
      <c r="O335" s="51"/>
    </row>
    <row r="336" spans="1:15" ht="13" thickBot="1">
      <c r="A336" s="46">
        <v>43965</v>
      </c>
      <c r="B336" s="42">
        <v>14</v>
      </c>
      <c r="C336" s="43">
        <v>52482.34375</v>
      </c>
      <c r="D336" s="43">
        <v>3163.1</v>
      </c>
      <c r="E336" s="43">
        <v>3139.3</v>
      </c>
      <c r="F336" s="43">
        <v>3121.0058124113102</v>
      </c>
      <c r="G336" s="43">
        <v>3192.0248831404601</v>
      </c>
      <c r="H336" s="43">
        <v>71.019070729149007</v>
      </c>
      <c r="I336" s="44">
        <v>7.8600225920000006E-3</v>
      </c>
      <c r="J336" s="44">
        <v>1.1438637931000001E-2</v>
      </c>
      <c r="K336" s="44">
        <v>1.4327413896000001E-2</v>
      </c>
      <c r="L336" s="44">
        <v>4.971246627E-3</v>
      </c>
      <c r="M336" s="16">
        <f t="shared" si="10"/>
        <v>1</v>
      </c>
      <c r="N336" s="16">
        <f t="shared" si="11"/>
        <v>1</v>
      </c>
      <c r="O336" s="51"/>
    </row>
    <row r="337" spans="1:15" ht="13" thickBot="1">
      <c r="A337" s="46">
        <v>43965</v>
      </c>
      <c r="B337" s="42">
        <v>15</v>
      </c>
      <c r="C337" s="43">
        <v>54658.62109375</v>
      </c>
      <c r="D337" s="43">
        <v>3047.6</v>
      </c>
      <c r="E337" s="43">
        <v>3023.9</v>
      </c>
      <c r="F337" s="43">
        <v>3068.8641527080499</v>
      </c>
      <c r="G337" s="43">
        <v>3135.2625951883501</v>
      </c>
      <c r="H337" s="43">
        <v>66.398442480298996</v>
      </c>
      <c r="I337" s="44">
        <v>2.3821357388000002E-2</v>
      </c>
      <c r="J337" s="44">
        <v>5.7783023660000002E-3</v>
      </c>
      <c r="K337" s="44">
        <v>3.0261574778999999E-2</v>
      </c>
      <c r="L337" s="44">
        <v>1.2218519757E-2</v>
      </c>
      <c r="M337" s="16">
        <f t="shared" si="10"/>
        <v>1</v>
      </c>
      <c r="N337" s="16">
        <f t="shared" si="11"/>
        <v>1</v>
      </c>
      <c r="O337" s="51"/>
    </row>
    <row r="338" spans="1:15" ht="13" thickBot="1">
      <c r="A338" s="46">
        <v>43965</v>
      </c>
      <c r="B338" s="42">
        <v>16</v>
      </c>
      <c r="C338" s="43">
        <v>56359.7734375</v>
      </c>
      <c r="D338" s="43">
        <v>3004.5</v>
      </c>
      <c r="E338" s="43">
        <v>2982.3</v>
      </c>
      <c r="F338" s="43">
        <v>3000.1313658733302</v>
      </c>
      <c r="G338" s="43">
        <v>3054.06222340456</v>
      </c>
      <c r="H338" s="43">
        <v>53.930857531229002</v>
      </c>
      <c r="I338" s="44">
        <v>1.3467995490000001E-2</v>
      </c>
      <c r="J338" s="44">
        <v>1.1871288380000001E-3</v>
      </c>
      <c r="K338" s="44">
        <v>1.9500604186000001E-2</v>
      </c>
      <c r="L338" s="44">
        <v>4.8454798559999998E-3</v>
      </c>
      <c r="M338" s="16">
        <f t="shared" si="10"/>
        <v>1</v>
      </c>
      <c r="N338" s="16">
        <f t="shared" si="11"/>
        <v>1</v>
      </c>
      <c r="O338" s="51"/>
    </row>
    <row r="339" spans="1:15" ht="13" thickBot="1">
      <c r="A339" s="46">
        <v>43965</v>
      </c>
      <c r="B339" s="42">
        <v>17</v>
      </c>
      <c r="C339" s="43">
        <v>57417.85546875</v>
      </c>
      <c r="D339" s="43">
        <v>2828.5</v>
      </c>
      <c r="E339" s="43">
        <v>2808.9</v>
      </c>
      <c r="F339" s="43">
        <v>2876.7573225789602</v>
      </c>
      <c r="G339" s="43">
        <v>2925.9441408247399</v>
      </c>
      <c r="H339" s="43">
        <v>49.186818245780998</v>
      </c>
      <c r="I339" s="44">
        <v>2.6479386093000001E-2</v>
      </c>
      <c r="J339" s="44">
        <v>1.3113402874000001E-2</v>
      </c>
      <c r="K339" s="44">
        <v>3.1805473049999998E-2</v>
      </c>
      <c r="L339" s="44">
        <v>1.8439489831000001E-2</v>
      </c>
      <c r="M339" s="16">
        <f t="shared" si="10"/>
        <v>1</v>
      </c>
      <c r="N339" s="16">
        <f t="shared" si="11"/>
        <v>1</v>
      </c>
      <c r="O339" s="51"/>
    </row>
    <row r="340" spans="1:15" ht="13" thickBot="1">
      <c r="A340" s="46">
        <v>43965</v>
      </c>
      <c r="B340" s="42">
        <v>18</v>
      </c>
      <c r="C340" s="43">
        <v>57639.9375</v>
      </c>
      <c r="D340" s="43">
        <v>2700.6</v>
      </c>
      <c r="E340" s="43">
        <v>2658.1</v>
      </c>
      <c r="F340" s="43">
        <v>2373.25781600661</v>
      </c>
      <c r="G340" s="43">
        <v>2418.5647489921298</v>
      </c>
      <c r="H340" s="43">
        <v>45.306932985517001</v>
      </c>
      <c r="I340" s="44">
        <v>7.6640013859999995E-2</v>
      </c>
      <c r="J340" s="44">
        <v>8.8951680431999997E-2</v>
      </c>
      <c r="K340" s="44">
        <v>6.5091100816999994E-2</v>
      </c>
      <c r="L340" s="44">
        <v>7.7402767388999996E-2</v>
      </c>
      <c r="M340" s="16">
        <f t="shared" si="10"/>
        <v>1</v>
      </c>
      <c r="N340" s="16">
        <f t="shared" si="11"/>
        <v>0</v>
      </c>
      <c r="O340" s="51"/>
    </row>
    <row r="341" spans="1:15" ht="13" thickBot="1">
      <c r="A341" s="46">
        <v>43965</v>
      </c>
      <c r="B341" s="42">
        <v>19</v>
      </c>
      <c r="C341" s="43">
        <v>56373.96484375</v>
      </c>
      <c r="D341" s="43">
        <v>2157.8000000000002</v>
      </c>
      <c r="E341" s="43">
        <v>2146.4</v>
      </c>
      <c r="F341" s="43">
        <v>1531.1422839348199</v>
      </c>
      <c r="G341" s="43">
        <v>1554.5950176117799</v>
      </c>
      <c r="H341" s="43">
        <v>23.452733676963</v>
      </c>
      <c r="I341" s="44">
        <v>0.16391439738800001</v>
      </c>
      <c r="J341" s="44">
        <v>0.170287422843</v>
      </c>
      <c r="K341" s="44">
        <v>0.16081657130099999</v>
      </c>
      <c r="L341" s="44">
        <v>0.16718959675600001</v>
      </c>
      <c r="M341" s="16">
        <f t="shared" si="10"/>
        <v>1</v>
      </c>
      <c r="N341" s="16">
        <f t="shared" si="11"/>
        <v>0</v>
      </c>
      <c r="O341" s="51"/>
    </row>
    <row r="342" spans="1:15" ht="13" thickBot="1">
      <c r="A342" s="46">
        <v>43965</v>
      </c>
      <c r="B342" s="42">
        <v>20</v>
      </c>
      <c r="C342" s="43">
        <v>53706.796875</v>
      </c>
      <c r="D342" s="43">
        <v>685.7</v>
      </c>
      <c r="E342" s="43">
        <v>682.3</v>
      </c>
      <c r="F342" s="43">
        <v>500.45480383465701</v>
      </c>
      <c r="G342" s="43">
        <v>514.10038724531705</v>
      </c>
      <c r="H342" s="43">
        <v>13.64558341066</v>
      </c>
      <c r="I342" s="44">
        <v>4.6630329551999999E-2</v>
      </c>
      <c r="J342" s="44">
        <v>5.0338368522999999E-2</v>
      </c>
      <c r="K342" s="44">
        <v>4.5706416509000002E-2</v>
      </c>
      <c r="L342" s="44">
        <v>4.9414455479000002E-2</v>
      </c>
      <c r="M342" s="16">
        <f t="shared" si="10"/>
        <v>1</v>
      </c>
      <c r="N342" s="16">
        <f t="shared" si="11"/>
        <v>0</v>
      </c>
      <c r="O342" s="51"/>
    </row>
    <row r="343" spans="1:15" ht="13" thickBot="1">
      <c r="A343" s="46">
        <v>43965</v>
      </c>
      <c r="B343" s="42">
        <v>21</v>
      </c>
      <c r="C343" s="43">
        <v>51750.265625</v>
      </c>
      <c r="D343" s="43">
        <v>61.1</v>
      </c>
      <c r="E343" s="43">
        <v>53.3</v>
      </c>
      <c r="F343" s="43">
        <v>23.864646368685001</v>
      </c>
      <c r="G343" s="43">
        <v>26.464738375185</v>
      </c>
      <c r="H343" s="43">
        <v>2.6000920064990001</v>
      </c>
      <c r="I343" s="44">
        <v>9.4117558760000008E-3</v>
      </c>
      <c r="J343" s="44">
        <v>1.0118302617000001E-2</v>
      </c>
      <c r="K343" s="44">
        <v>7.2921906579999996E-3</v>
      </c>
      <c r="L343" s="44">
        <v>7.9987373990000003E-3</v>
      </c>
      <c r="M343" s="16">
        <f t="shared" si="10"/>
        <v>1</v>
      </c>
      <c r="N343" s="16">
        <f t="shared" si="11"/>
        <v>0</v>
      </c>
      <c r="O343" s="51"/>
    </row>
    <row r="344" spans="1:15" ht="13" thickBot="1">
      <c r="A344" s="46">
        <v>43965</v>
      </c>
      <c r="B344" s="42">
        <v>22</v>
      </c>
      <c r="C344" s="43">
        <v>50041.9296875</v>
      </c>
      <c r="D344" s="43">
        <v>0</v>
      </c>
      <c r="E344" s="43">
        <v>0</v>
      </c>
      <c r="F344" s="43">
        <v>3.7130635607000001E-2</v>
      </c>
      <c r="G344" s="43">
        <v>0.139463970465</v>
      </c>
      <c r="H344" s="43">
        <v>0.102333334858</v>
      </c>
      <c r="I344" s="44">
        <v>3.7897818061297197E-5</v>
      </c>
      <c r="J344" s="44">
        <v>1.00898466324333E-5</v>
      </c>
      <c r="K344" s="44">
        <v>3.7897818061297197E-5</v>
      </c>
      <c r="L344" s="44">
        <v>1.00898466324333E-5</v>
      </c>
      <c r="M344" s="16">
        <f t="shared" si="10"/>
        <v>0</v>
      </c>
      <c r="N344" s="16">
        <f t="shared" si="11"/>
        <v>1</v>
      </c>
      <c r="O344" s="51"/>
    </row>
    <row r="345" spans="1:15" ht="13" thickBot="1">
      <c r="A345" s="46">
        <v>43965</v>
      </c>
      <c r="B345" s="42">
        <v>23</v>
      </c>
      <c r="C345" s="43">
        <v>46871.3046875</v>
      </c>
      <c r="D345" s="43">
        <v>0</v>
      </c>
      <c r="E345" s="43">
        <v>0</v>
      </c>
      <c r="F345" s="43">
        <v>3.7146191162999997E-2</v>
      </c>
      <c r="G345" s="43">
        <v>0.13714619265299999</v>
      </c>
      <c r="H345" s="43">
        <v>0.10000000149</v>
      </c>
      <c r="I345" s="44">
        <v>3.7267987134105001E-5</v>
      </c>
      <c r="J345" s="44">
        <v>1.0094073685703899E-5</v>
      </c>
      <c r="K345" s="44">
        <v>3.7267987134105001E-5</v>
      </c>
      <c r="L345" s="44">
        <v>1.0094073685703899E-5</v>
      </c>
      <c r="M345" s="16">
        <f t="shared" si="10"/>
        <v>0</v>
      </c>
      <c r="N345" s="16">
        <f t="shared" si="11"/>
        <v>1</v>
      </c>
      <c r="O345" s="51"/>
    </row>
    <row r="346" spans="1:15" ht="13" thickBot="1">
      <c r="A346" s="46">
        <v>43965</v>
      </c>
      <c r="B346" s="42">
        <v>24</v>
      </c>
      <c r="C346" s="43">
        <v>43292.60546875</v>
      </c>
      <c r="D346" s="43">
        <v>0</v>
      </c>
      <c r="E346" s="43">
        <v>0</v>
      </c>
      <c r="F346" s="43">
        <v>3.7146191162999997E-2</v>
      </c>
      <c r="G346" s="43">
        <v>0.13714619265299999</v>
      </c>
      <c r="H346" s="43">
        <v>0.10000000149</v>
      </c>
      <c r="I346" s="44">
        <v>3.7267987134105001E-5</v>
      </c>
      <c r="J346" s="44">
        <v>1.0094073685703899E-5</v>
      </c>
      <c r="K346" s="44">
        <v>3.7267987134105001E-5</v>
      </c>
      <c r="L346" s="44">
        <v>1.0094073685703899E-5</v>
      </c>
      <c r="M346" s="16">
        <f t="shared" si="10"/>
        <v>0</v>
      </c>
      <c r="N346" s="16">
        <f t="shared" si="11"/>
        <v>1</v>
      </c>
      <c r="O346" s="51"/>
    </row>
    <row r="347" spans="1:15" ht="13" thickBot="1">
      <c r="A347" s="46">
        <v>43966</v>
      </c>
      <c r="B347" s="42">
        <v>1</v>
      </c>
      <c r="C347" s="43">
        <v>40225.55859375</v>
      </c>
      <c r="D347" s="43">
        <v>0</v>
      </c>
      <c r="E347" s="43">
        <v>0</v>
      </c>
      <c r="F347" s="43">
        <v>3.7161746719000001E-2</v>
      </c>
      <c r="G347" s="43">
        <v>4.4939524613E-2</v>
      </c>
      <c r="H347" s="43">
        <v>7.7777778929999999E-3</v>
      </c>
      <c r="I347" s="44">
        <v>1.22118273405168E-5</v>
      </c>
      <c r="J347" s="44">
        <v>1.0098300738974501E-5</v>
      </c>
      <c r="K347" s="44">
        <v>1.22118273405168E-5</v>
      </c>
      <c r="L347" s="44">
        <v>1.0098300738974501E-5</v>
      </c>
      <c r="M347" s="16">
        <f t="shared" si="10"/>
        <v>0</v>
      </c>
      <c r="N347" s="16">
        <f t="shared" si="11"/>
        <v>1</v>
      </c>
      <c r="O347" s="51"/>
    </row>
    <row r="348" spans="1:15" ht="13" thickBot="1">
      <c r="A348" s="46">
        <v>43966</v>
      </c>
      <c r="B348" s="42">
        <v>2</v>
      </c>
      <c r="C348" s="43">
        <v>37851.60546875</v>
      </c>
      <c r="D348" s="43">
        <v>0</v>
      </c>
      <c r="E348" s="43">
        <v>0</v>
      </c>
      <c r="F348" s="43">
        <v>3.7130635607000001E-2</v>
      </c>
      <c r="G348" s="43">
        <v>3.7130635607000001E-2</v>
      </c>
      <c r="H348" s="43">
        <v>0</v>
      </c>
      <c r="I348" s="44">
        <v>1.00898466324333E-5</v>
      </c>
      <c r="J348" s="44">
        <v>1.00898466324333E-5</v>
      </c>
      <c r="K348" s="44">
        <v>1.00898466324333E-5</v>
      </c>
      <c r="L348" s="44">
        <v>1.00898466324333E-5</v>
      </c>
      <c r="M348" s="16">
        <f t="shared" si="10"/>
        <v>0</v>
      </c>
      <c r="N348" s="16">
        <f t="shared" si="11"/>
        <v>1</v>
      </c>
      <c r="O348" s="51"/>
    </row>
    <row r="349" spans="1:15" ht="13" thickBot="1">
      <c r="A349" s="46">
        <v>43966</v>
      </c>
      <c r="B349" s="42">
        <v>3</v>
      </c>
      <c r="C349" s="43">
        <v>36278.234375</v>
      </c>
      <c r="D349" s="43">
        <v>0</v>
      </c>
      <c r="E349" s="43">
        <v>0</v>
      </c>
      <c r="F349" s="43">
        <v>3.7130635607000001E-2</v>
      </c>
      <c r="G349" s="43">
        <v>3.7130635607000001E-2</v>
      </c>
      <c r="H349" s="43">
        <v>0</v>
      </c>
      <c r="I349" s="44">
        <v>1.00898466324333E-5</v>
      </c>
      <c r="J349" s="44">
        <v>1.00898466324333E-5</v>
      </c>
      <c r="K349" s="44">
        <v>1.00898466324333E-5</v>
      </c>
      <c r="L349" s="44">
        <v>1.00898466324333E-5</v>
      </c>
      <c r="M349" s="16">
        <f t="shared" si="10"/>
        <v>0</v>
      </c>
      <c r="N349" s="16">
        <f t="shared" si="11"/>
        <v>1</v>
      </c>
      <c r="O349" s="51"/>
    </row>
    <row r="350" spans="1:15" ht="13" thickBot="1">
      <c r="A350" s="46">
        <v>43966</v>
      </c>
      <c r="B350" s="42">
        <v>4</v>
      </c>
      <c r="C350" s="43">
        <v>35265.5</v>
      </c>
      <c r="D350" s="43">
        <v>0</v>
      </c>
      <c r="E350" s="43">
        <v>0</v>
      </c>
      <c r="F350" s="43">
        <v>3.7130635607000001E-2</v>
      </c>
      <c r="G350" s="43">
        <v>3.7130635607000001E-2</v>
      </c>
      <c r="H350" s="43">
        <v>0</v>
      </c>
      <c r="I350" s="44">
        <v>1.00898466324333E-5</v>
      </c>
      <c r="J350" s="44">
        <v>1.00898466324333E-5</v>
      </c>
      <c r="K350" s="44">
        <v>1.00898466324333E-5</v>
      </c>
      <c r="L350" s="44">
        <v>1.00898466324333E-5</v>
      </c>
      <c r="M350" s="16">
        <f t="shared" si="10"/>
        <v>0</v>
      </c>
      <c r="N350" s="16">
        <f t="shared" si="11"/>
        <v>1</v>
      </c>
      <c r="O350" s="51"/>
    </row>
    <row r="351" spans="1:15" ht="13" thickBot="1">
      <c r="A351" s="46">
        <v>43966</v>
      </c>
      <c r="B351" s="42">
        <v>5</v>
      </c>
      <c r="C351" s="43">
        <v>35058.546875</v>
      </c>
      <c r="D351" s="43">
        <v>0</v>
      </c>
      <c r="E351" s="43">
        <v>0</v>
      </c>
      <c r="F351" s="43">
        <v>3.7130635607000001E-2</v>
      </c>
      <c r="G351" s="43">
        <v>3.7130635607000001E-2</v>
      </c>
      <c r="H351" s="43">
        <v>0</v>
      </c>
      <c r="I351" s="44">
        <v>1.00898466324333E-5</v>
      </c>
      <c r="J351" s="44">
        <v>1.00898466324333E-5</v>
      </c>
      <c r="K351" s="44">
        <v>1.00898466324333E-5</v>
      </c>
      <c r="L351" s="44">
        <v>1.00898466324333E-5</v>
      </c>
      <c r="M351" s="16">
        <f t="shared" si="10"/>
        <v>0</v>
      </c>
      <c r="N351" s="16">
        <f t="shared" si="11"/>
        <v>1</v>
      </c>
      <c r="O351" s="51"/>
    </row>
    <row r="352" spans="1:15" ht="13" thickBot="1">
      <c r="A352" s="46">
        <v>43966</v>
      </c>
      <c r="B352" s="42">
        <v>6</v>
      </c>
      <c r="C352" s="43">
        <v>35690.23828125</v>
      </c>
      <c r="D352" s="43">
        <v>0</v>
      </c>
      <c r="E352" s="43">
        <v>0</v>
      </c>
      <c r="F352" s="43">
        <v>3.7130635607000001E-2</v>
      </c>
      <c r="G352" s="43">
        <v>3.7130635607000001E-2</v>
      </c>
      <c r="H352" s="43">
        <v>0</v>
      </c>
      <c r="I352" s="44">
        <v>1.00898466324333E-5</v>
      </c>
      <c r="J352" s="44">
        <v>1.00898466324333E-5</v>
      </c>
      <c r="K352" s="44">
        <v>1.00898466324333E-5</v>
      </c>
      <c r="L352" s="44">
        <v>1.00898466324333E-5</v>
      </c>
      <c r="M352" s="16">
        <f t="shared" si="10"/>
        <v>0</v>
      </c>
      <c r="N352" s="16">
        <f t="shared" si="11"/>
        <v>1</v>
      </c>
      <c r="O352" s="51"/>
    </row>
    <row r="353" spans="1:15" ht="13" thickBot="1">
      <c r="A353" s="46">
        <v>43966</v>
      </c>
      <c r="B353" s="42">
        <v>7</v>
      </c>
      <c r="C353" s="43">
        <v>37140.17578125</v>
      </c>
      <c r="D353" s="43">
        <v>0.8</v>
      </c>
      <c r="E353" s="43">
        <v>0.8</v>
      </c>
      <c r="F353" s="43">
        <v>0.76133063909300003</v>
      </c>
      <c r="G353" s="43">
        <v>0.85178289995199996</v>
      </c>
      <c r="H353" s="43">
        <v>9.0452260857999997E-2</v>
      </c>
      <c r="I353" s="44">
        <v>1.40714402045874E-5</v>
      </c>
      <c r="J353" s="44">
        <v>1.05079785070939E-5</v>
      </c>
      <c r="K353" s="44">
        <v>1.40714402045874E-5</v>
      </c>
      <c r="L353" s="44">
        <v>1.05079785070939E-5</v>
      </c>
      <c r="M353" s="16">
        <f t="shared" si="10"/>
        <v>0</v>
      </c>
      <c r="N353" s="16">
        <f t="shared" si="11"/>
        <v>1</v>
      </c>
      <c r="O353" s="51"/>
    </row>
    <row r="354" spans="1:15" ht="13" thickBot="1">
      <c r="A354" s="46">
        <v>43966</v>
      </c>
      <c r="B354" s="42">
        <v>8</v>
      </c>
      <c r="C354" s="43">
        <v>38343.28515625</v>
      </c>
      <c r="D354" s="43">
        <v>213.8</v>
      </c>
      <c r="E354" s="43">
        <v>206</v>
      </c>
      <c r="F354" s="43">
        <v>163.189061016225</v>
      </c>
      <c r="G354" s="43">
        <v>165.46068105996099</v>
      </c>
      <c r="H354" s="43">
        <v>2.2716200437360001</v>
      </c>
      <c r="I354" s="44">
        <v>1.3135684494000001E-2</v>
      </c>
      <c r="J354" s="44">
        <v>1.3752972549E-2</v>
      </c>
      <c r="K354" s="44">
        <v>1.1016119277000001E-2</v>
      </c>
      <c r="L354" s="44">
        <v>1.1633407332000001E-2</v>
      </c>
      <c r="M354" s="16">
        <f t="shared" si="10"/>
        <v>1</v>
      </c>
      <c r="N354" s="16">
        <f t="shared" si="11"/>
        <v>0</v>
      </c>
      <c r="O354" s="51"/>
    </row>
    <row r="355" spans="1:15" ht="13" thickBot="1">
      <c r="A355" s="46">
        <v>43966</v>
      </c>
      <c r="B355" s="42">
        <v>9</v>
      </c>
      <c r="C355" s="43">
        <v>40277.484375</v>
      </c>
      <c r="D355" s="43">
        <v>1166.9000000000001</v>
      </c>
      <c r="E355" s="43">
        <v>1159</v>
      </c>
      <c r="F355" s="43">
        <v>1211.7313189583399</v>
      </c>
      <c r="G355" s="43">
        <v>1217.65467424552</v>
      </c>
      <c r="H355" s="43">
        <v>5.9233552871809998</v>
      </c>
      <c r="I355" s="44">
        <v>1.3792031044E-2</v>
      </c>
      <c r="J355" s="44">
        <v>1.2182423628999999E-2</v>
      </c>
      <c r="K355" s="44">
        <v>1.5938770174999999E-2</v>
      </c>
      <c r="L355" s="44">
        <v>1.432916276E-2</v>
      </c>
      <c r="M355" s="16">
        <f t="shared" si="10"/>
        <v>1</v>
      </c>
      <c r="N355" s="16">
        <f t="shared" si="11"/>
        <v>1</v>
      </c>
      <c r="O355" s="51"/>
    </row>
    <row r="356" spans="1:15" ht="13" thickBot="1">
      <c r="A356" s="46">
        <v>43966</v>
      </c>
      <c r="B356" s="42">
        <v>10</v>
      </c>
      <c r="C356" s="43">
        <v>42673.50390625</v>
      </c>
      <c r="D356" s="43">
        <v>2006.4</v>
      </c>
      <c r="E356" s="43">
        <v>1992.9</v>
      </c>
      <c r="F356" s="43">
        <v>2067.7047009733401</v>
      </c>
      <c r="G356" s="43">
        <v>2138.00537849598</v>
      </c>
      <c r="H356" s="43">
        <v>70.300677522643994</v>
      </c>
      <c r="I356" s="44">
        <v>3.5762331113E-2</v>
      </c>
      <c r="J356" s="44">
        <v>1.6658886134E-2</v>
      </c>
      <c r="K356" s="44">
        <v>3.9430809373000003E-2</v>
      </c>
      <c r="L356" s="44">
        <v>2.0327364394E-2</v>
      </c>
      <c r="M356" s="16">
        <f t="shared" si="10"/>
        <v>1</v>
      </c>
      <c r="N356" s="16">
        <f t="shared" si="11"/>
        <v>1</v>
      </c>
      <c r="O356" s="51"/>
    </row>
    <row r="357" spans="1:15" ht="13" thickBot="1">
      <c r="A357" s="46">
        <v>43966</v>
      </c>
      <c r="B357" s="42">
        <v>11</v>
      </c>
      <c r="C357" s="43">
        <v>45602.078125</v>
      </c>
      <c r="D357" s="43">
        <v>2564.9</v>
      </c>
      <c r="E357" s="43">
        <v>2547.3000000000002</v>
      </c>
      <c r="F357" s="43">
        <v>2529.4864031070902</v>
      </c>
      <c r="G357" s="43">
        <v>2635.0334898164301</v>
      </c>
      <c r="H357" s="43">
        <v>105.547086709341</v>
      </c>
      <c r="I357" s="44">
        <v>1.9058013536999999E-2</v>
      </c>
      <c r="J357" s="44">
        <v>9.6232600250000001E-3</v>
      </c>
      <c r="K357" s="44">
        <v>2.3840622232000001E-2</v>
      </c>
      <c r="L357" s="44">
        <v>4.8406513289999996E-3</v>
      </c>
      <c r="M357" s="16">
        <f t="shared" si="10"/>
        <v>1</v>
      </c>
      <c r="N357" s="16">
        <f t="shared" si="11"/>
        <v>1</v>
      </c>
      <c r="O357" s="51"/>
    </row>
    <row r="358" spans="1:15" ht="13" thickBot="1">
      <c r="A358" s="46">
        <v>43966</v>
      </c>
      <c r="B358" s="42">
        <v>12</v>
      </c>
      <c r="C358" s="43">
        <v>48091.69921875</v>
      </c>
      <c r="D358" s="43">
        <v>2738.7</v>
      </c>
      <c r="E358" s="43">
        <v>2719.2</v>
      </c>
      <c r="F358" s="43">
        <v>2623.8686955436601</v>
      </c>
      <c r="G358" s="43">
        <v>2692.4466791443201</v>
      </c>
      <c r="H358" s="43">
        <v>68.577983600661995</v>
      </c>
      <c r="I358" s="44">
        <v>1.2568837189000001E-2</v>
      </c>
      <c r="J358" s="44">
        <v>3.1204158818999999E-2</v>
      </c>
      <c r="K358" s="44">
        <v>7.2699241450000004E-3</v>
      </c>
      <c r="L358" s="44">
        <v>2.5905245776000001E-2</v>
      </c>
      <c r="M358" s="16">
        <f t="shared" si="10"/>
        <v>1</v>
      </c>
      <c r="N358" s="16">
        <f t="shared" si="11"/>
        <v>0</v>
      </c>
      <c r="O358" s="51"/>
    </row>
    <row r="359" spans="1:15" ht="13" thickBot="1">
      <c r="A359" s="46">
        <v>43966</v>
      </c>
      <c r="B359" s="42">
        <v>13</v>
      </c>
      <c r="C359" s="43">
        <v>50202.390625</v>
      </c>
      <c r="D359" s="43">
        <v>2903.7</v>
      </c>
      <c r="E359" s="43">
        <v>2882.8</v>
      </c>
      <c r="F359" s="43">
        <v>2645.5856329777498</v>
      </c>
      <c r="G359" s="43">
        <v>2681.2509944266699</v>
      </c>
      <c r="H359" s="43">
        <v>35.665361448923001</v>
      </c>
      <c r="I359" s="44">
        <v>6.0448099339999999E-2</v>
      </c>
      <c r="J359" s="44">
        <v>7.0139773646999998E-2</v>
      </c>
      <c r="K359" s="44">
        <v>5.4768751514E-2</v>
      </c>
      <c r="L359" s="44">
        <v>6.4460425821000006E-2</v>
      </c>
      <c r="M359" s="16">
        <f t="shared" si="10"/>
        <v>1</v>
      </c>
      <c r="N359" s="16">
        <f t="shared" si="11"/>
        <v>0</v>
      </c>
      <c r="O359" s="51"/>
    </row>
    <row r="360" spans="1:15" ht="13" thickBot="1">
      <c r="A360" s="46">
        <v>43966</v>
      </c>
      <c r="B360" s="42">
        <v>14</v>
      </c>
      <c r="C360" s="43">
        <v>52087.46875</v>
      </c>
      <c r="D360" s="43">
        <v>2711.2</v>
      </c>
      <c r="E360" s="43">
        <v>2691.1</v>
      </c>
      <c r="F360" s="43">
        <v>2504.8101699752301</v>
      </c>
      <c r="G360" s="43">
        <v>2543.08675131374</v>
      </c>
      <c r="H360" s="43">
        <v>38.276581338511001</v>
      </c>
      <c r="I360" s="44">
        <v>4.5682948011999999E-2</v>
      </c>
      <c r="J360" s="44">
        <v>5.6084192940999998E-2</v>
      </c>
      <c r="K360" s="44">
        <v>4.0220991490000003E-2</v>
      </c>
      <c r="L360" s="44">
        <v>5.0622236419000002E-2</v>
      </c>
      <c r="M360" s="16">
        <f t="shared" si="10"/>
        <v>1</v>
      </c>
      <c r="N360" s="16">
        <f t="shared" si="11"/>
        <v>0</v>
      </c>
      <c r="O360" s="51"/>
    </row>
    <row r="361" spans="1:15" ht="13" thickBot="1">
      <c r="A361" s="46">
        <v>43966</v>
      </c>
      <c r="B361" s="42">
        <v>15</v>
      </c>
      <c r="C361" s="43">
        <v>52792.546875</v>
      </c>
      <c r="D361" s="43">
        <v>2586.5</v>
      </c>
      <c r="E361" s="43">
        <v>2567.1999999999998</v>
      </c>
      <c r="F361" s="43">
        <v>1811.40325176345</v>
      </c>
      <c r="G361" s="43">
        <v>1839.3986965137101</v>
      </c>
      <c r="H361" s="43">
        <v>27.995444750255999</v>
      </c>
      <c r="I361" s="44">
        <v>0.20301665855600001</v>
      </c>
      <c r="J361" s="44">
        <v>0.21062411636799999</v>
      </c>
      <c r="K361" s="44">
        <v>0.197772093338</v>
      </c>
      <c r="L361" s="44">
        <v>0.20537955115100001</v>
      </c>
      <c r="M361" s="16">
        <f t="shared" si="10"/>
        <v>1</v>
      </c>
      <c r="N361" s="16">
        <f t="shared" si="11"/>
        <v>0</v>
      </c>
      <c r="O361" s="51"/>
    </row>
    <row r="362" spans="1:15" ht="13" thickBot="1">
      <c r="A362" s="46">
        <v>43966</v>
      </c>
      <c r="B362" s="42">
        <v>16</v>
      </c>
      <c r="C362" s="43">
        <v>52484.921875</v>
      </c>
      <c r="D362" s="43">
        <v>2062.8000000000002</v>
      </c>
      <c r="E362" s="43">
        <v>2045.4</v>
      </c>
      <c r="F362" s="43">
        <v>1403.91415696124</v>
      </c>
      <c r="G362" s="43">
        <v>1417.14607857684</v>
      </c>
      <c r="H362" s="43">
        <v>13.231921615599999</v>
      </c>
      <c r="I362" s="44">
        <v>0.175449435169</v>
      </c>
      <c r="J362" s="44">
        <v>0.179045066043</v>
      </c>
      <c r="K362" s="44">
        <v>0.17072117429899999</v>
      </c>
      <c r="L362" s="44">
        <v>0.17431680517299999</v>
      </c>
      <c r="M362" s="16">
        <f t="shared" si="10"/>
        <v>1</v>
      </c>
      <c r="N362" s="16">
        <f t="shared" si="11"/>
        <v>0</v>
      </c>
      <c r="O362" s="51"/>
    </row>
    <row r="363" spans="1:15" ht="13" thickBot="1">
      <c r="A363" s="46">
        <v>43966</v>
      </c>
      <c r="B363" s="42">
        <v>17</v>
      </c>
      <c r="C363" s="43">
        <v>52419.9140625</v>
      </c>
      <c r="D363" s="43">
        <v>1405.3</v>
      </c>
      <c r="E363" s="43">
        <v>1397.7</v>
      </c>
      <c r="F363" s="43">
        <v>1219.56652307638</v>
      </c>
      <c r="G363" s="43">
        <v>1233.39994236332</v>
      </c>
      <c r="H363" s="43">
        <v>13.833419286939</v>
      </c>
      <c r="I363" s="44">
        <v>4.6711972183000001E-2</v>
      </c>
      <c r="J363" s="44">
        <v>5.0471053511000001E-2</v>
      </c>
      <c r="K363" s="44">
        <v>4.4646754791999997E-2</v>
      </c>
      <c r="L363" s="44">
        <v>4.8405836119999997E-2</v>
      </c>
      <c r="M363" s="16">
        <f t="shared" si="10"/>
        <v>1</v>
      </c>
      <c r="N363" s="16">
        <f t="shared" si="11"/>
        <v>0</v>
      </c>
      <c r="O363" s="51"/>
    </row>
    <row r="364" spans="1:15" ht="13" thickBot="1">
      <c r="A364" s="46">
        <v>43966</v>
      </c>
      <c r="B364" s="42">
        <v>18</v>
      </c>
      <c r="C364" s="43">
        <v>51925.85546875</v>
      </c>
      <c r="D364" s="43">
        <v>868.2</v>
      </c>
      <c r="E364" s="43">
        <v>863.9</v>
      </c>
      <c r="F364" s="43">
        <v>564.40829985275604</v>
      </c>
      <c r="G364" s="43">
        <v>571.23477788661603</v>
      </c>
      <c r="H364" s="43">
        <v>6.82647803386</v>
      </c>
      <c r="I364" s="44">
        <v>8.0697071226000006E-2</v>
      </c>
      <c r="J364" s="44">
        <v>8.2552092430999993E-2</v>
      </c>
      <c r="K364" s="44">
        <v>7.9528592965000006E-2</v>
      </c>
      <c r="L364" s="44">
        <v>8.1383614169999993E-2</v>
      </c>
      <c r="M364" s="16">
        <f t="shared" si="10"/>
        <v>1</v>
      </c>
      <c r="N364" s="16">
        <f t="shared" si="11"/>
        <v>0</v>
      </c>
      <c r="O364" s="51"/>
    </row>
    <row r="365" spans="1:15" ht="13" thickBot="1">
      <c r="A365" s="46">
        <v>43966</v>
      </c>
      <c r="B365" s="42">
        <v>19</v>
      </c>
      <c r="C365" s="43">
        <v>50494.08984375</v>
      </c>
      <c r="D365" s="43">
        <v>498.8</v>
      </c>
      <c r="E365" s="43">
        <v>497.1</v>
      </c>
      <c r="F365" s="43">
        <v>381.92661564281599</v>
      </c>
      <c r="G365" s="43">
        <v>386.66276019378898</v>
      </c>
      <c r="H365" s="43">
        <v>4.7361445509719999</v>
      </c>
      <c r="I365" s="44">
        <v>3.0472076034000001E-2</v>
      </c>
      <c r="J365" s="44">
        <v>3.1759071835999998E-2</v>
      </c>
      <c r="K365" s="44">
        <v>3.0010119512E-2</v>
      </c>
      <c r="L365" s="44">
        <v>3.1297115314E-2</v>
      </c>
      <c r="M365" s="16">
        <f t="shared" si="10"/>
        <v>1</v>
      </c>
      <c r="N365" s="16">
        <f t="shared" si="11"/>
        <v>0</v>
      </c>
      <c r="O365" s="51"/>
    </row>
    <row r="366" spans="1:15" ht="13" thickBot="1">
      <c r="A366" s="46">
        <v>43966</v>
      </c>
      <c r="B366" s="42">
        <v>20</v>
      </c>
      <c r="C366" s="43">
        <v>47990.6953125</v>
      </c>
      <c r="D366" s="43">
        <v>212.2</v>
      </c>
      <c r="E366" s="43">
        <v>204.7</v>
      </c>
      <c r="F366" s="43">
        <v>268.58199259202303</v>
      </c>
      <c r="G366" s="43">
        <v>274.93658159720002</v>
      </c>
      <c r="H366" s="43">
        <v>6.3545890051759999</v>
      </c>
      <c r="I366" s="44">
        <v>1.7047984129E-2</v>
      </c>
      <c r="J366" s="44">
        <v>1.5321193639000001E-2</v>
      </c>
      <c r="K366" s="44">
        <v>1.9086027607000001E-2</v>
      </c>
      <c r="L366" s="44">
        <v>1.7359237117E-2</v>
      </c>
      <c r="M366" s="16">
        <f t="shared" si="10"/>
        <v>1</v>
      </c>
      <c r="N366" s="16">
        <f t="shared" si="11"/>
        <v>1</v>
      </c>
      <c r="O366" s="51"/>
    </row>
    <row r="367" spans="1:15" ht="13" thickBot="1">
      <c r="A367" s="46">
        <v>43966</v>
      </c>
      <c r="B367" s="42">
        <v>21</v>
      </c>
      <c r="C367" s="43">
        <v>46049.0625</v>
      </c>
      <c r="D367" s="43">
        <v>33.6</v>
      </c>
      <c r="E367" s="43">
        <v>29.9</v>
      </c>
      <c r="F367" s="43">
        <v>43.080638334515001</v>
      </c>
      <c r="G367" s="43">
        <v>45.785462621489998</v>
      </c>
      <c r="H367" s="43">
        <v>2.7048242869750001</v>
      </c>
      <c r="I367" s="44">
        <v>3.3112670160000001E-3</v>
      </c>
      <c r="J367" s="44">
        <v>2.576260416E-3</v>
      </c>
      <c r="K367" s="44">
        <v>4.3167017989999999E-3</v>
      </c>
      <c r="L367" s="44">
        <v>3.5816951989999998E-3</v>
      </c>
      <c r="M367" s="16">
        <f t="shared" si="10"/>
        <v>1</v>
      </c>
      <c r="N367" s="16">
        <f t="shared" si="11"/>
        <v>1</v>
      </c>
      <c r="O367" s="51"/>
    </row>
    <row r="368" spans="1:15" ht="13" thickBot="1">
      <c r="A368" s="46">
        <v>43966</v>
      </c>
      <c r="B368" s="42">
        <v>22</v>
      </c>
      <c r="C368" s="43">
        <v>43789.18359375</v>
      </c>
      <c r="D368" s="43">
        <v>0</v>
      </c>
      <c r="E368" s="43">
        <v>0</v>
      </c>
      <c r="F368" s="43">
        <v>8.4168610929999995E-3</v>
      </c>
      <c r="G368" s="43">
        <v>3.5216862258999997E-2</v>
      </c>
      <c r="H368" s="43">
        <v>2.6800001165E-2</v>
      </c>
      <c r="I368" s="44">
        <v>9.5697995269602097E-6</v>
      </c>
      <c r="J368" s="44">
        <v>2.28719051464712E-6</v>
      </c>
      <c r="K368" s="44">
        <v>9.5697995269602097E-6</v>
      </c>
      <c r="L368" s="44">
        <v>2.28719051464712E-6</v>
      </c>
      <c r="M368" s="16">
        <f t="shared" si="10"/>
        <v>0</v>
      </c>
      <c r="N368" s="16">
        <f t="shared" si="11"/>
        <v>1</v>
      </c>
      <c r="O368" s="51"/>
    </row>
    <row r="369" spans="1:15" ht="13" thickBot="1">
      <c r="A369" s="46">
        <v>43966</v>
      </c>
      <c r="B369" s="42">
        <v>23</v>
      </c>
      <c r="C369" s="43">
        <v>40892.55078125</v>
      </c>
      <c r="D369" s="43">
        <v>0</v>
      </c>
      <c r="E369" s="43">
        <v>0</v>
      </c>
      <c r="F369" s="43">
        <v>6.8168611290000004E-3</v>
      </c>
      <c r="G369" s="43">
        <v>8.2946389540000005E-3</v>
      </c>
      <c r="H369" s="43">
        <v>1.477777824E-3</v>
      </c>
      <c r="I369" s="44">
        <v>2.2539779766551301E-6</v>
      </c>
      <c r="J369" s="44">
        <v>1.8524079156696101E-6</v>
      </c>
      <c r="K369" s="44">
        <v>2.2539779766551301E-6</v>
      </c>
      <c r="L369" s="44">
        <v>1.8524079156696101E-6</v>
      </c>
      <c r="M369" s="16">
        <f t="shared" si="10"/>
        <v>0</v>
      </c>
      <c r="N369" s="16">
        <f t="shared" si="11"/>
        <v>1</v>
      </c>
      <c r="O369" s="51"/>
    </row>
    <row r="370" spans="1:15" ht="13" thickBot="1">
      <c r="A370" s="46">
        <v>43966</v>
      </c>
      <c r="B370" s="42">
        <v>24</v>
      </c>
      <c r="C370" s="43">
        <v>37950.33203125</v>
      </c>
      <c r="D370" s="43">
        <v>0</v>
      </c>
      <c r="E370" s="43">
        <v>0</v>
      </c>
      <c r="F370" s="43">
        <v>6.8301944629999998E-3</v>
      </c>
      <c r="G370" s="43">
        <v>1.4763528057E-2</v>
      </c>
      <c r="H370" s="43">
        <v>7.9333335939999992E-3</v>
      </c>
      <c r="I370" s="44">
        <v>4.0118282765976503E-6</v>
      </c>
      <c r="J370" s="44">
        <v>1.8560311041069001E-6</v>
      </c>
      <c r="K370" s="44">
        <v>4.0118282765976503E-6</v>
      </c>
      <c r="L370" s="44">
        <v>1.8560311041069001E-6</v>
      </c>
      <c r="M370" s="16">
        <f t="shared" si="10"/>
        <v>0</v>
      </c>
      <c r="N370" s="16">
        <f t="shared" si="11"/>
        <v>1</v>
      </c>
      <c r="O370" s="51"/>
    </row>
    <row r="371" spans="1:15" ht="13" thickBot="1">
      <c r="A371" s="46">
        <v>43967</v>
      </c>
      <c r="B371" s="42">
        <v>1</v>
      </c>
      <c r="C371" s="43">
        <v>35415.64453125</v>
      </c>
      <c r="D371" s="43">
        <v>0</v>
      </c>
      <c r="E371" s="43">
        <v>0</v>
      </c>
      <c r="F371" s="43">
        <v>6.8168611290000004E-3</v>
      </c>
      <c r="G371" s="43">
        <v>7.6439085857999994E-2</v>
      </c>
      <c r="H371" s="43">
        <v>6.9622224728000004E-2</v>
      </c>
      <c r="I371" s="44">
        <v>2.0771490722376201E-5</v>
      </c>
      <c r="J371" s="44">
        <v>1.8524079156696101E-6</v>
      </c>
      <c r="K371" s="44">
        <v>2.0771490722376201E-5</v>
      </c>
      <c r="L371" s="44">
        <v>1.8524079156696101E-6</v>
      </c>
      <c r="M371" s="16">
        <f t="shared" si="10"/>
        <v>0</v>
      </c>
      <c r="N371" s="16">
        <f t="shared" si="11"/>
        <v>1</v>
      </c>
      <c r="O371" s="51"/>
    </row>
    <row r="372" spans="1:15" ht="13" thickBot="1">
      <c r="A372" s="46">
        <v>43967</v>
      </c>
      <c r="B372" s="42">
        <v>2</v>
      </c>
      <c r="C372" s="43">
        <v>33511.6015625</v>
      </c>
      <c r="D372" s="43">
        <v>0</v>
      </c>
      <c r="E372" s="43">
        <v>0</v>
      </c>
      <c r="F372" s="43">
        <v>6.8168611290000004E-3</v>
      </c>
      <c r="G372" s="43">
        <v>7.1818288150999998E-2</v>
      </c>
      <c r="H372" s="43">
        <v>6.5001427020999994E-2</v>
      </c>
      <c r="I372" s="44">
        <v>1.95158391715397E-5</v>
      </c>
      <c r="J372" s="44">
        <v>1.8524079156696101E-6</v>
      </c>
      <c r="K372" s="44">
        <v>1.95158391715397E-5</v>
      </c>
      <c r="L372" s="44">
        <v>1.8524079156696101E-6</v>
      </c>
      <c r="M372" s="16">
        <f t="shared" si="10"/>
        <v>0</v>
      </c>
      <c r="N372" s="16">
        <f t="shared" si="11"/>
        <v>1</v>
      </c>
      <c r="O372" s="51"/>
    </row>
    <row r="373" spans="1:15" ht="13" thickBot="1">
      <c r="A373" s="46">
        <v>43967</v>
      </c>
      <c r="B373" s="42">
        <v>3</v>
      </c>
      <c r="C373" s="43">
        <v>32120.013671875</v>
      </c>
      <c r="D373" s="43">
        <v>0</v>
      </c>
      <c r="E373" s="43">
        <v>0</v>
      </c>
      <c r="F373" s="43">
        <v>6.8168611290000004E-3</v>
      </c>
      <c r="G373" s="43">
        <v>1.5372417126E-2</v>
      </c>
      <c r="H373" s="43">
        <v>8.5555559960000006E-3</v>
      </c>
      <c r="I373" s="44">
        <v>4.1772872625686704E-6</v>
      </c>
      <c r="J373" s="44">
        <v>1.8524079156696101E-6</v>
      </c>
      <c r="K373" s="44">
        <v>4.1772872625686704E-6</v>
      </c>
      <c r="L373" s="44">
        <v>1.8524079156696101E-6</v>
      </c>
      <c r="M373" s="16">
        <f t="shared" si="10"/>
        <v>0</v>
      </c>
      <c r="N373" s="16">
        <f t="shared" si="11"/>
        <v>1</v>
      </c>
      <c r="O373" s="51"/>
    </row>
    <row r="374" spans="1:15" ht="13" thickBot="1">
      <c r="A374" s="46">
        <v>43967</v>
      </c>
      <c r="B374" s="42">
        <v>4</v>
      </c>
      <c r="C374" s="43">
        <v>31063.734375</v>
      </c>
      <c r="D374" s="43">
        <v>0</v>
      </c>
      <c r="E374" s="43">
        <v>0</v>
      </c>
      <c r="F374" s="43">
        <v>6.8168611290000004E-3</v>
      </c>
      <c r="G374" s="43">
        <v>1.4094639204E-2</v>
      </c>
      <c r="H374" s="43">
        <v>7.2777780740000001E-3</v>
      </c>
      <c r="I374" s="44">
        <v>3.8300650011476704E-6</v>
      </c>
      <c r="J374" s="44">
        <v>1.8524079156696101E-6</v>
      </c>
      <c r="K374" s="44">
        <v>3.8300650011476704E-6</v>
      </c>
      <c r="L374" s="44">
        <v>1.8524079156696101E-6</v>
      </c>
      <c r="M374" s="16">
        <f t="shared" si="10"/>
        <v>0</v>
      </c>
      <c r="N374" s="16">
        <f t="shared" si="11"/>
        <v>1</v>
      </c>
      <c r="O374" s="51"/>
    </row>
    <row r="375" spans="1:15" ht="13" thickBot="1">
      <c r="A375" s="46">
        <v>43967</v>
      </c>
      <c r="B375" s="42">
        <v>5</v>
      </c>
      <c r="C375" s="43">
        <v>30129.263671875</v>
      </c>
      <c r="D375" s="43">
        <v>0</v>
      </c>
      <c r="E375" s="43">
        <v>0</v>
      </c>
      <c r="F375" s="43">
        <v>6.8168611290000004E-3</v>
      </c>
      <c r="G375" s="43">
        <v>7.3946389450000004E-3</v>
      </c>
      <c r="H375" s="43">
        <v>5.7777781500000002E-4</v>
      </c>
      <c r="I375" s="44">
        <v>2.0094127568567801E-6</v>
      </c>
      <c r="J375" s="44">
        <v>1.8524079156696101E-6</v>
      </c>
      <c r="K375" s="44">
        <v>2.0094127568567801E-6</v>
      </c>
      <c r="L375" s="44">
        <v>1.8524079156696101E-6</v>
      </c>
      <c r="M375" s="16">
        <f t="shared" si="10"/>
        <v>0</v>
      </c>
      <c r="N375" s="16">
        <f t="shared" si="11"/>
        <v>1</v>
      </c>
      <c r="O375" s="51"/>
    </row>
    <row r="376" spans="1:15" ht="13" thickBot="1">
      <c r="A376" s="46">
        <v>43967</v>
      </c>
      <c r="B376" s="42">
        <v>6</v>
      </c>
      <c r="C376" s="43">
        <v>29881.345703125</v>
      </c>
      <c r="D376" s="43">
        <v>0</v>
      </c>
      <c r="E376" s="43">
        <v>0</v>
      </c>
      <c r="F376" s="43">
        <v>6.8168611290000004E-3</v>
      </c>
      <c r="G376" s="43">
        <v>6.8168611290000004E-3</v>
      </c>
      <c r="H376" s="43">
        <v>0</v>
      </c>
      <c r="I376" s="44">
        <v>1.8524079156696101E-6</v>
      </c>
      <c r="J376" s="44">
        <v>1.8524079156696101E-6</v>
      </c>
      <c r="K376" s="44">
        <v>1.8524079156696101E-6</v>
      </c>
      <c r="L376" s="44">
        <v>1.8524079156696101E-6</v>
      </c>
      <c r="M376" s="16">
        <f t="shared" si="10"/>
        <v>0</v>
      </c>
      <c r="N376" s="16">
        <f t="shared" si="11"/>
        <v>1</v>
      </c>
      <c r="O376" s="51"/>
    </row>
    <row r="377" spans="1:15" ht="13" thickBot="1">
      <c r="A377" s="46">
        <v>43967</v>
      </c>
      <c r="B377" s="42">
        <v>7</v>
      </c>
      <c r="C377" s="43">
        <v>30195.9375</v>
      </c>
      <c r="D377" s="43">
        <v>0.1</v>
      </c>
      <c r="E377" s="43">
        <v>0.1</v>
      </c>
      <c r="F377" s="43">
        <v>6.1456959791E-2</v>
      </c>
      <c r="G377" s="43">
        <v>0.31264687379400002</v>
      </c>
      <c r="H377" s="43">
        <v>0.25118991400200003</v>
      </c>
      <c r="I377" s="44">
        <v>5.7784476574466801E-5</v>
      </c>
      <c r="J377" s="44">
        <v>1.04736522305456E-5</v>
      </c>
      <c r="K377" s="44">
        <v>5.7784476574466801E-5</v>
      </c>
      <c r="L377" s="44">
        <v>1.04736522305456E-5</v>
      </c>
      <c r="M377" s="16">
        <f t="shared" si="10"/>
        <v>0</v>
      </c>
      <c r="N377" s="16">
        <f t="shared" si="11"/>
        <v>1</v>
      </c>
      <c r="O377" s="51"/>
    </row>
    <row r="378" spans="1:15" ht="13" thickBot="1">
      <c r="A378" s="46">
        <v>43967</v>
      </c>
      <c r="B378" s="42">
        <v>8</v>
      </c>
      <c r="C378" s="43">
        <v>30634.35546875</v>
      </c>
      <c r="D378" s="43">
        <v>253.8</v>
      </c>
      <c r="E378" s="43">
        <v>242.7</v>
      </c>
      <c r="F378" s="43">
        <v>317.47395817094298</v>
      </c>
      <c r="G378" s="43">
        <v>319.43087587062303</v>
      </c>
      <c r="H378" s="43">
        <v>1.95691769968</v>
      </c>
      <c r="I378" s="44">
        <v>1.7834477138000002E-2</v>
      </c>
      <c r="J378" s="44">
        <v>1.7302706024000001E-2</v>
      </c>
      <c r="K378" s="44">
        <v>2.0850781485999999E-2</v>
      </c>
      <c r="L378" s="44">
        <v>2.0319010371999999E-2</v>
      </c>
      <c r="M378" s="16">
        <f t="shared" si="10"/>
        <v>1</v>
      </c>
      <c r="N378" s="16">
        <f t="shared" si="11"/>
        <v>1</v>
      </c>
      <c r="O378" s="51"/>
    </row>
    <row r="379" spans="1:15" ht="13" thickBot="1">
      <c r="A379" s="46">
        <v>43967</v>
      </c>
      <c r="B379" s="42">
        <v>9</v>
      </c>
      <c r="C379" s="43">
        <v>31872.22265625</v>
      </c>
      <c r="D379" s="43">
        <v>1474.8</v>
      </c>
      <c r="E379" s="43">
        <v>1465.9</v>
      </c>
      <c r="F379" s="43">
        <v>1617.54211468177</v>
      </c>
      <c r="G379" s="43">
        <v>1618.52831453863</v>
      </c>
      <c r="H379" s="43">
        <v>0.98619985686400002</v>
      </c>
      <c r="I379" s="44">
        <v>3.9056607211000002E-2</v>
      </c>
      <c r="J379" s="44">
        <v>3.878861812E-2</v>
      </c>
      <c r="K379" s="44">
        <v>4.1475085472000003E-2</v>
      </c>
      <c r="L379" s="44">
        <v>4.1207096380000002E-2</v>
      </c>
      <c r="M379" s="16">
        <f t="shared" si="10"/>
        <v>1</v>
      </c>
      <c r="N379" s="16">
        <f t="shared" si="11"/>
        <v>1</v>
      </c>
      <c r="O379" s="51"/>
    </row>
    <row r="380" spans="1:15" ht="13" thickBot="1">
      <c r="A380" s="46">
        <v>43967</v>
      </c>
      <c r="B380" s="42">
        <v>10</v>
      </c>
      <c r="C380" s="43">
        <v>33506.04296875</v>
      </c>
      <c r="D380" s="43">
        <v>2329.9</v>
      </c>
      <c r="E380" s="43">
        <v>2314.8000000000002</v>
      </c>
      <c r="F380" s="43">
        <v>2441.54948558046</v>
      </c>
      <c r="G380" s="43">
        <v>2454.5545857120201</v>
      </c>
      <c r="H380" s="43">
        <v>13.005100131563999</v>
      </c>
      <c r="I380" s="44">
        <v>3.3873528726000003E-2</v>
      </c>
      <c r="J380" s="44">
        <v>3.0339534125000001E-2</v>
      </c>
      <c r="K380" s="44">
        <v>3.7976789594999998E-2</v>
      </c>
      <c r="L380" s="44">
        <v>3.4442794993999999E-2</v>
      </c>
      <c r="M380" s="16">
        <f t="shared" si="10"/>
        <v>1</v>
      </c>
      <c r="N380" s="16">
        <f t="shared" si="11"/>
        <v>1</v>
      </c>
      <c r="O380" s="51"/>
    </row>
    <row r="381" spans="1:15" ht="13" thickBot="1">
      <c r="A381" s="46">
        <v>43967</v>
      </c>
      <c r="B381" s="42">
        <v>11</v>
      </c>
      <c r="C381" s="43">
        <v>35140.171875</v>
      </c>
      <c r="D381" s="43">
        <v>2781.4</v>
      </c>
      <c r="E381" s="43">
        <v>2761.4</v>
      </c>
      <c r="F381" s="43">
        <v>2833.7575617345201</v>
      </c>
      <c r="G381" s="43">
        <v>2873.5835055329999</v>
      </c>
      <c r="H381" s="43">
        <v>39.825943798489</v>
      </c>
      <c r="I381" s="44">
        <v>2.5049865633000001E-2</v>
      </c>
      <c r="J381" s="44">
        <v>1.4227598297E-2</v>
      </c>
      <c r="K381" s="44">
        <v>3.0484648242E-2</v>
      </c>
      <c r="L381" s="44">
        <v>1.9662380906000001E-2</v>
      </c>
      <c r="M381" s="16">
        <f t="shared" si="10"/>
        <v>1</v>
      </c>
      <c r="N381" s="16">
        <f t="shared" si="11"/>
        <v>1</v>
      </c>
      <c r="O381" s="51"/>
    </row>
    <row r="382" spans="1:15" ht="13" thickBot="1">
      <c r="A382" s="46">
        <v>43967</v>
      </c>
      <c r="B382" s="42">
        <v>12</v>
      </c>
      <c r="C382" s="43">
        <v>36683.87109375</v>
      </c>
      <c r="D382" s="43">
        <v>2976.4</v>
      </c>
      <c r="E382" s="43">
        <v>2950.7</v>
      </c>
      <c r="F382" s="43">
        <v>3007.2521439419902</v>
      </c>
      <c r="G382" s="43">
        <v>3058.2223427852</v>
      </c>
      <c r="H382" s="43">
        <v>50.970198843214</v>
      </c>
      <c r="I382" s="44">
        <v>2.2234332278000001E-2</v>
      </c>
      <c r="J382" s="44">
        <v>8.3837347659999999E-3</v>
      </c>
      <c r="K382" s="44">
        <v>2.9218027930000001E-2</v>
      </c>
      <c r="L382" s="44">
        <v>1.5367430418999999E-2</v>
      </c>
      <c r="M382" s="16">
        <f t="shared" si="10"/>
        <v>1</v>
      </c>
      <c r="N382" s="16">
        <f t="shared" si="11"/>
        <v>1</v>
      </c>
      <c r="O382" s="51"/>
    </row>
    <row r="383" spans="1:15" ht="13" thickBot="1">
      <c r="A383" s="46">
        <v>43967</v>
      </c>
      <c r="B383" s="42">
        <v>13</v>
      </c>
      <c r="C383" s="43">
        <v>37852.875</v>
      </c>
      <c r="D383" s="43">
        <v>3010.4</v>
      </c>
      <c r="E383" s="43">
        <v>2983.4</v>
      </c>
      <c r="F383" s="43">
        <v>3079.2116460556399</v>
      </c>
      <c r="G383" s="43">
        <v>3104.1047549237201</v>
      </c>
      <c r="H383" s="43">
        <v>24.893108868069</v>
      </c>
      <c r="I383" s="44">
        <v>2.546324862E-2</v>
      </c>
      <c r="J383" s="44">
        <v>1.8698816861999999E-2</v>
      </c>
      <c r="K383" s="44">
        <v>3.2800205142000001E-2</v>
      </c>
      <c r="L383" s="44">
        <v>2.6035773384E-2</v>
      </c>
      <c r="M383" s="16">
        <f t="shared" si="10"/>
        <v>1</v>
      </c>
      <c r="N383" s="16">
        <f t="shared" si="11"/>
        <v>1</v>
      </c>
      <c r="O383" s="51"/>
    </row>
    <row r="384" spans="1:15" ht="13" thickBot="1">
      <c r="A384" s="46">
        <v>43967</v>
      </c>
      <c r="B384" s="42">
        <v>14</v>
      </c>
      <c r="C384" s="43">
        <v>38858.3203125</v>
      </c>
      <c r="D384" s="43">
        <v>2933.7</v>
      </c>
      <c r="E384" s="43">
        <v>2910.3</v>
      </c>
      <c r="F384" s="43">
        <v>3192.3768974632699</v>
      </c>
      <c r="G384" s="43">
        <v>3229.1588511519999</v>
      </c>
      <c r="H384" s="43">
        <v>36.781953688727</v>
      </c>
      <c r="I384" s="44">
        <v>8.0287731291000003E-2</v>
      </c>
      <c r="J384" s="44">
        <v>7.0292635179999993E-2</v>
      </c>
      <c r="K384" s="44">
        <v>8.6646426942999996E-2</v>
      </c>
      <c r="L384" s="44">
        <v>7.6651330832E-2</v>
      </c>
      <c r="M384" s="16">
        <f t="shared" si="10"/>
        <v>1</v>
      </c>
      <c r="N384" s="16">
        <f t="shared" si="11"/>
        <v>1</v>
      </c>
      <c r="O384" s="51"/>
    </row>
    <row r="385" spans="1:15" ht="13" thickBot="1">
      <c r="A385" s="46">
        <v>43967</v>
      </c>
      <c r="B385" s="42">
        <v>15</v>
      </c>
      <c r="C385" s="43">
        <v>39935.01171875</v>
      </c>
      <c r="D385" s="43">
        <v>2910.1</v>
      </c>
      <c r="E385" s="43">
        <v>2886.7</v>
      </c>
      <c r="F385" s="43">
        <v>3211.2593859068602</v>
      </c>
      <c r="G385" s="43">
        <v>3268.6155182022499</v>
      </c>
      <c r="H385" s="43">
        <v>57.356132295396002</v>
      </c>
      <c r="I385" s="44">
        <v>9.7422695163000006E-2</v>
      </c>
      <c r="J385" s="44">
        <v>8.1836789647999994E-2</v>
      </c>
      <c r="K385" s="44">
        <v>0.103781390815</v>
      </c>
      <c r="L385" s="44">
        <v>8.8195485300000001E-2</v>
      </c>
      <c r="M385" s="16">
        <f t="shared" si="10"/>
        <v>1</v>
      </c>
      <c r="N385" s="16">
        <f t="shared" si="11"/>
        <v>1</v>
      </c>
      <c r="O385" s="51"/>
    </row>
    <row r="386" spans="1:15" ht="13" thickBot="1">
      <c r="A386" s="46">
        <v>43967</v>
      </c>
      <c r="B386" s="42">
        <v>16</v>
      </c>
      <c r="C386" s="43">
        <v>41102.52734375</v>
      </c>
      <c r="D386" s="43">
        <v>3060.9</v>
      </c>
      <c r="E386" s="43">
        <v>3038.2</v>
      </c>
      <c r="F386" s="43">
        <v>3205.0678545527999</v>
      </c>
      <c r="G386" s="43">
        <v>3293.5048205036601</v>
      </c>
      <c r="H386" s="43">
        <v>88.436965950859005</v>
      </c>
      <c r="I386" s="44">
        <v>6.3207831657999994E-2</v>
      </c>
      <c r="J386" s="44">
        <v>3.9176047431999997E-2</v>
      </c>
      <c r="K386" s="44">
        <v>6.9376309918999998E-2</v>
      </c>
      <c r="L386" s="44">
        <v>4.5344525693000001E-2</v>
      </c>
      <c r="M386" s="16">
        <f t="shared" si="10"/>
        <v>1</v>
      </c>
      <c r="N386" s="16">
        <f t="shared" si="11"/>
        <v>1</v>
      </c>
      <c r="O386" s="51"/>
    </row>
    <row r="387" spans="1:15" ht="13" thickBot="1">
      <c r="A387" s="46">
        <v>43967</v>
      </c>
      <c r="B387" s="42">
        <v>17</v>
      </c>
      <c r="C387" s="43">
        <v>41891.7265625</v>
      </c>
      <c r="D387" s="43">
        <v>2827.5</v>
      </c>
      <c r="E387" s="43">
        <v>2808.5</v>
      </c>
      <c r="F387" s="43">
        <v>3151.2637678077499</v>
      </c>
      <c r="G387" s="43">
        <v>3234.5586671760402</v>
      </c>
      <c r="H387" s="43">
        <v>83.294899368285996</v>
      </c>
      <c r="I387" s="44">
        <v>0.110613768254</v>
      </c>
      <c r="J387" s="44">
        <v>8.7979284729999996E-2</v>
      </c>
      <c r="K387" s="44">
        <v>0.115776811732</v>
      </c>
      <c r="L387" s="44">
        <v>9.3142328208000003E-2</v>
      </c>
      <c r="M387" s="16">
        <f t="shared" si="10"/>
        <v>1</v>
      </c>
      <c r="N387" s="16">
        <f t="shared" si="11"/>
        <v>1</v>
      </c>
      <c r="O387" s="51"/>
    </row>
    <row r="388" spans="1:15" ht="13" thickBot="1">
      <c r="A388" s="46">
        <v>43967</v>
      </c>
      <c r="B388" s="42">
        <v>18</v>
      </c>
      <c r="C388" s="43">
        <v>42210.4609375</v>
      </c>
      <c r="D388" s="43">
        <v>2744.8</v>
      </c>
      <c r="E388" s="43">
        <v>2729</v>
      </c>
      <c r="F388" s="43">
        <v>3112.8866899146001</v>
      </c>
      <c r="G388" s="43">
        <v>3161.1644997273502</v>
      </c>
      <c r="H388" s="43">
        <v>48.277809812756999</v>
      </c>
      <c r="I388" s="44">
        <v>0.113142527099</v>
      </c>
      <c r="J388" s="44">
        <v>0.100023557042</v>
      </c>
      <c r="K388" s="44">
        <v>0.11743600536</v>
      </c>
      <c r="L388" s="44">
        <v>0.104317035302</v>
      </c>
      <c r="M388" s="16">
        <f t="shared" si="10"/>
        <v>1</v>
      </c>
      <c r="N388" s="16">
        <f t="shared" si="11"/>
        <v>1</v>
      </c>
      <c r="O388" s="51"/>
    </row>
    <row r="389" spans="1:15" ht="13" thickBot="1">
      <c r="A389" s="46">
        <v>43967</v>
      </c>
      <c r="B389" s="42">
        <v>19</v>
      </c>
      <c r="C389" s="43">
        <v>41964.84765625</v>
      </c>
      <c r="D389" s="43">
        <v>2297.5</v>
      </c>
      <c r="E389" s="43">
        <v>2286.6</v>
      </c>
      <c r="F389" s="43">
        <v>2747.5007256129102</v>
      </c>
      <c r="G389" s="43">
        <v>2788.8919254114899</v>
      </c>
      <c r="H389" s="43">
        <v>41.391199798583003</v>
      </c>
      <c r="I389" s="44">
        <v>0.13353041451299999</v>
      </c>
      <c r="J389" s="44">
        <v>0.122282805873</v>
      </c>
      <c r="K389" s="44">
        <v>0.136492371035</v>
      </c>
      <c r="L389" s="44">
        <v>0.12524476239400001</v>
      </c>
      <c r="M389" s="16">
        <f t="shared" si="10"/>
        <v>1</v>
      </c>
      <c r="N389" s="16">
        <f t="shared" si="11"/>
        <v>1</v>
      </c>
      <c r="O389" s="51"/>
    </row>
    <row r="390" spans="1:15" ht="13" thickBot="1">
      <c r="A390" s="46">
        <v>43967</v>
      </c>
      <c r="B390" s="42">
        <v>20</v>
      </c>
      <c r="C390" s="43">
        <v>41038.2578125</v>
      </c>
      <c r="D390" s="43">
        <v>949.5</v>
      </c>
      <c r="E390" s="43">
        <v>944.9</v>
      </c>
      <c r="F390" s="43">
        <v>1432.9797225669699</v>
      </c>
      <c r="G390" s="43">
        <v>1470.7397120394601</v>
      </c>
      <c r="H390" s="43">
        <v>37.759989472495</v>
      </c>
      <c r="I390" s="44">
        <v>0.141641226097</v>
      </c>
      <c r="J390" s="44">
        <v>0.131380359393</v>
      </c>
      <c r="K390" s="44">
        <v>0.142891226097</v>
      </c>
      <c r="L390" s="44">
        <v>0.132630359393</v>
      </c>
      <c r="M390" s="16">
        <f t="shared" si="10"/>
        <v>1</v>
      </c>
      <c r="N390" s="16">
        <f t="shared" si="11"/>
        <v>1</v>
      </c>
      <c r="O390" s="51"/>
    </row>
    <row r="391" spans="1:15" ht="13" thickBot="1">
      <c r="A391" s="46">
        <v>43967</v>
      </c>
      <c r="B391" s="42">
        <v>21</v>
      </c>
      <c r="C391" s="43">
        <v>40393.1796875</v>
      </c>
      <c r="D391" s="43">
        <v>101</v>
      </c>
      <c r="E391" s="43">
        <v>90.3</v>
      </c>
      <c r="F391" s="43">
        <v>87.194748793597995</v>
      </c>
      <c r="G391" s="43">
        <v>97.134671621072997</v>
      </c>
      <c r="H391" s="43">
        <v>9.9399228274739997</v>
      </c>
      <c r="I391" s="44">
        <v>1.050360972E-3</v>
      </c>
      <c r="J391" s="44">
        <v>3.7514269580000001E-3</v>
      </c>
      <c r="K391" s="44">
        <v>1.857247723E-3</v>
      </c>
      <c r="L391" s="44">
        <v>8.4381826200000001E-4</v>
      </c>
      <c r="M391" s="16">
        <f t="shared" si="10"/>
        <v>1</v>
      </c>
      <c r="N391" s="16">
        <f t="shared" si="11"/>
        <v>1</v>
      </c>
      <c r="O391" s="51"/>
    </row>
    <row r="392" spans="1:15" ht="13" thickBot="1">
      <c r="A392" s="46">
        <v>43967</v>
      </c>
      <c r="B392" s="42">
        <v>22</v>
      </c>
      <c r="C392" s="43">
        <v>39471.7265625</v>
      </c>
      <c r="D392" s="43">
        <v>0</v>
      </c>
      <c r="E392" s="43">
        <v>0</v>
      </c>
      <c r="F392" s="43">
        <v>1.0462669099E-2</v>
      </c>
      <c r="G392" s="43">
        <v>0.11246378172099999</v>
      </c>
      <c r="H392" s="43">
        <v>0.10200111262100001</v>
      </c>
      <c r="I392" s="44">
        <v>3.0560810250440098E-5</v>
      </c>
      <c r="J392" s="44">
        <v>2.8431166032552802E-6</v>
      </c>
      <c r="K392" s="44">
        <v>3.0560810250440098E-5</v>
      </c>
      <c r="L392" s="44">
        <v>2.8431166032552802E-6</v>
      </c>
      <c r="M392" s="16">
        <f t="shared" si="10"/>
        <v>0</v>
      </c>
      <c r="N392" s="16">
        <f t="shared" si="11"/>
        <v>1</v>
      </c>
      <c r="O392" s="51"/>
    </row>
    <row r="393" spans="1:15" ht="13" thickBot="1">
      <c r="A393" s="46">
        <v>43967</v>
      </c>
      <c r="B393" s="42">
        <v>23</v>
      </c>
      <c r="C393" s="43">
        <v>37498.02734375</v>
      </c>
      <c r="D393" s="43">
        <v>0</v>
      </c>
      <c r="E393" s="43">
        <v>0</v>
      </c>
      <c r="F393" s="43">
        <v>1.0462669099E-2</v>
      </c>
      <c r="G393" s="43">
        <v>0.11046267059000001</v>
      </c>
      <c r="H393" s="43">
        <v>0.10000000149</v>
      </c>
      <c r="I393" s="44">
        <v>3.0017030051656399E-5</v>
      </c>
      <c r="J393" s="44">
        <v>2.8431166032552802E-6</v>
      </c>
      <c r="K393" s="44">
        <v>3.0017030051656399E-5</v>
      </c>
      <c r="L393" s="44">
        <v>2.8431166032552802E-6</v>
      </c>
      <c r="M393" s="16">
        <f t="shared" si="10"/>
        <v>0</v>
      </c>
      <c r="N393" s="16">
        <f t="shared" si="11"/>
        <v>1</v>
      </c>
      <c r="O393" s="51"/>
    </row>
    <row r="394" spans="1:15" ht="13" thickBot="1">
      <c r="A394" s="46">
        <v>43967</v>
      </c>
      <c r="B394" s="42">
        <v>24</v>
      </c>
      <c r="C394" s="43">
        <v>35241.0859375</v>
      </c>
      <c r="D394" s="43">
        <v>0</v>
      </c>
      <c r="E394" s="43">
        <v>0</v>
      </c>
      <c r="F394" s="43">
        <v>1.437146647E-2</v>
      </c>
      <c r="G394" s="43">
        <v>0.11437146796</v>
      </c>
      <c r="H394" s="43">
        <v>0.10000000149</v>
      </c>
      <c r="I394" s="44">
        <v>3.1079203250043002E-5</v>
      </c>
      <c r="J394" s="44">
        <v>3.9052898016419403E-6</v>
      </c>
      <c r="K394" s="44">
        <v>3.1079203250043002E-5</v>
      </c>
      <c r="L394" s="44">
        <v>3.9052898016419403E-6</v>
      </c>
      <c r="M394" s="16">
        <f t="shared" si="10"/>
        <v>0</v>
      </c>
      <c r="N394" s="16">
        <f t="shared" si="11"/>
        <v>1</v>
      </c>
      <c r="O394" s="51"/>
    </row>
    <row r="395" spans="1:15" ht="13" thickBot="1">
      <c r="A395" s="46">
        <v>43968</v>
      </c>
      <c r="B395" s="42">
        <v>1</v>
      </c>
      <c r="C395" s="43">
        <v>33166.77734375</v>
      </c>
      <c r="D395" s="43">
        <v>0</v>
      </c>
      <c r="E395" s="43">
        <v>0</v>
      </c>
      <c r="F395" s="43">
        <v>1.0462669099E-2</v>
      </c>
      <c r="G395" s="43">
        <v>0.11046267059000001</v>
      </c>
      <c r="H395" s="43">
        <v>0.10000000149</v>
      </c>
      <c r="I395" s="44">
        <v>3.0017030051656399E-5</v>
      </c>
      <c r="J395" s="44">
        <v>2.8431166032552802E-6</v>
      </c>
      <c r="K395" s="44">
        <v>3.0017030051656399E-5</v>
      </c>
      <c r="L395" s="44">
        <v>2.8431166032552802E-6</v>
      </c>
      <c r="M395" s="16">
        <f t="shared" si="10"/>
        <v>0</v>
      </c>
      <c r="N395" s="16">
        <f t="shared" si="11"/>
        <v>1</v>
      </c>
      <c r="O395" s="51"/>
    </row>
    <row r="396" spans="1:15" ht="13" thickBot="1">
      <c r="A396" s="46">
        <v>43968</v>
      </c>
      <c r="B396" s="42">
        <v>2</v>
      </c>
      <c r="C396" s="43">
        <v>31527.31640625</v>
      </c>
      <c r="D396" s="43">
        <v>0</v>
      </c>
      <c r="E396" s="43">
        <v>0</v>
      </c>
      <c r="F396" s="43">
        <v>1.0462669099E-2</v>
      </c>
      <c r="G396" s="43">
        <v>0.107907114996</v>
      </c>
      <c r="H396" s="43">
        <v>9.7444445896000001E-2</v>
      </c>
      <c r="I396" s="44">
        <v>2.9322585596863899E-5</v>
      </c>
      <c r="J396" s="44">
        <v>2.8431166032552802E-6</v>
      </c>
      <c r="K396" s="44">
        <v>2.9322585596863899E-5</v>
      </c>
      <c r="L396" s="44">
        <v>2.8431166032552802E-6</v>
      </c>
      <c r="M396" s="16">
        <f t="shared" ref="M396:M459" si="12">IF(F396&gt;5,1,0)</f>
        <v>0</v>
      </c>
      <c r="N396" s="16">
        <f t="shared" ref="N396:N459" si="13">IF(G396&gt;E396,1,0)</f>
        <v>1</v>
      </c>
      <c r="O396" s="51"/>
    </row>
    <row r="397" spans="1:15" ht="13" thickBot="1">
      <c r="A397" s="46">
        <v>43968</v>
      </c>
      <c r="B397" s="42">
        <v>3</v>
      </c>
      <c r="C397" s="43">
        <v>30366.509765625</v>
      </c>
      <c r="D397" s="43">
        <v>0</v>
      </c>
      <c r="E397" s="43">
        <v>0</v>
      </c>
      <c r="F397" s="43">
        <v>1.0522388185E-2</v>
      </c>
      <c r="G397" s="43">
        <v>1.0522388185E-2</v>
      </c>
      <c r="H397" s="43">
        <v>0</v>
      </c>
      <c r="I397" s="44">
        <v>2.85934461567195E-6</v>
      </c>
      <c r="J397" s="44">
        <v>2.85934461567195E-6</v>
      </c>
      <c r="K397" s="44">
        <v>2.85934461567195E-6</v>
      </c>
      <c r="L397" s="44">
        <v>2.85934461567195E-6</v>
      </c>
      <c r="M397" s="16">
        <f t="shared" si="12"/>
        <v>0</v>
      </c>
      <c r="N397" s="16">
        <f t="shared" si="13"/>
        <v>1</v>
      </c>
      <c r="O397" s="51"/>
    </row>
    <row r="398" spans="1:15" ht="13" thickBot="1">
      <c r="A398" s="46">
        <v>43968</v>
      </c>
      <c r="B398" s="42">
        <v>4</v>
      </c>
      <c r="C398" s="43">
        <v>29567.43359375</v>
      </c>
      <c r="D398" s="43">
        <v>0</v>
      </c>
      <c r="E398" s="43">
        <v>0</v>
      </c>
      <c r="F398" s="43">
        <v>1.0462669099E-2</v>
      </c>
      <c r="G398" s="43">
        <v>1.0462669099E-2</v>
      </c>
      <c r="H398" s="43">
        <v>0</v>
      </c>
      <c r="I398" s="44">
        <v>2.8431166032552802E-6</v>
      </c>
      <c r="J398" s="44">
        <v>2.8431166032552802E-6</v>
      </c>
      <c r="K398" s="44">
        <v>2.8431166032552802E-6</v>
      </c>
      <c r="L398" s="44">
        <v>2.8431166032552802E-6</v>
      </c>
      <c r="M398" s="16">
        <f t="shared" si="12"/>
        <v>0</v>
      </c>
      <c r="N398" s="16">
        <f t="shared" si="13"/>
        <v>1</v>
      </c>
      <c r="O398" s="51"/>
    </row>
    <row r="399" spans="1:15" ht="13" thickBot="1">
      <c r="A399" s="46">
        <v>43968</v>
      </c>
      <c r="B399" s="42">
        <v>5</v>
      </c>
      <c r="C399" s="43">
        <v>29073.654296875</v>
      </c>
      <c r="D399" s="43">
        <v>0</v>
      </c>
      <c r="E399" s="43">
        <v>0</v>
      </c>
      <c r="F399" s="43">
        <v>1.0462669099E-2</v>
      </c>
      <c r="G399" s="43">
        <v>1.0462669099E-2</v>
      </c>
      <c r="H399" s="43">
        <v>0</v>
      </c>
      <c r="I399" s="44">
        <v>2.8431166032552802E-6</v>
      </c>
      <c r="J399" s="44">
        <v>2.8431166032552802E-6</v>
      </c>
      <c r="K399" s="44">
        <v>2.8431166032552802E-6</v>
      </c>
      <c r="L399" s="44">
        <v>2.8431166032552802E-6</v>
      </c>
      <c r="M399" s="16">
        <f t="shared" si="12"/>
        <v>0</v>
      </c>
      <c r="N399" s="16">
        <f t="shared" si="13"/>
        <v>1</v>
      </c>
      <c r="O399" s="51"/>
    </row>
    <row r="400" spans="1:15" ht="13" thickBot="1">
      <c r="A400" s="46">
        <v>43968</v>
      </c>
      <c r="B400" s="42">
        <v>6</v>
      </c>
      <c r="C400" s="43">
        <v>28941.18359375</v>
      </c>
      <c r="D400" s="43">
        <v>0</v>
      </c>
      <c r="E400" s="43">
        <v>0</v>
      </c>
      <c r="F400" s="43">
        <v>1.0462669099E-2</v>
      </c>
      <c r="G400" s="43">
        <v>1.0462669099E-2</v>
      </c>
      <c r="H400" s="43">
        <v>0</v>
      </c>
      <c r="I400" s="44">
        <v>2.8431166032552802E-6</v>
      </c>
      <c r="J400" s="44">
        <v>2.8431166032552802E-6</v>
      </c>
      <c r="K400" s="44">
        <v>2.8431166032552802E-6</v>
      </c>
      <c r="L400" s="44">
        <v>2.8431166032552802E-6</v>
      </c>
      <c r="M400" s="16">
        <f t="shared" si="12"/>
        <v>0</v>
      </c>
      <c r="N400" s="16">
        <f t="shared" si="13"/>
        <v>1</v>
      </c>
      <c r="O400" s="51"/>
    </row>
    <row r="401" spans="1:15" ht="13" thickBot="1">
      <c r="A401" s="46">
        <v>43968</v>
      </c>
      <c r="B401" s="42">
        <v>7</v>
      </c>
      <c r="C401" s="43">
        <v>28981.537109375</v>
      </c>
      <c r="D401" s="43">
        <v>1.3</v>
      </c>
      <c r="E401" s="43">
        <v>1.2</v>
      </c>
      <c r="F401" s="43">
        <v>2.3986275677219999</v>
      </c>
      <c r="G401" s="43">
        <v>2.6276101310560001</v>
      </c>
      <c r="H401" s="43">
        <v>0.22898256333299999</v>
      </c>
      <c r="I401" s="44">
        <v>3.6076362200000001E-4</v>
      </c>
      <c r="J401" s="44">
        <v>2.9854009900000001E-4</v>
      </c>
      <c r="K401" s="44">
        <v>3.8793753500000001E-4</v>
      </c>
      <c r="L401" s="44">
        <v>3.2571401200000001E-4</v>
      </c>
      <c r="M401" s="16">
        <f t="shared" si="12"/>
        <v>0</v>
      </c>
      <c r="N401" s="16">
        <f t="shared" si="13"/>
        <v>1</v>
      </c>
      <c r="O401" s="51"/>
    </row>
    <row r="402" spans="1:15" ht="13" thickBot="1">
      <c r="A402" s="46">
        <v>43968</v>
      </c>
      <c r="B402" s="42">
        <v>8</v>
      </c>
      <c r="C402" s="43">
        <v>29240.0234375</v>
      </c>
      <c r="D402" s="43">
        <v>371.8</v>
      </c>
      <c r="E402" s="43">
        <v>365</v>
      </c>
      <c r="F402" s="43">
        <v>528.45196859205896</v>
      </c>
      <c r="G402" s="43">
        <v>533.90244655362596</v>
      </c>
      <c r="H402" s="43">
        <v>5.4504779615660004</v>
      </c>
      <c r="I402" s="44">
        <v>4.4049577866999999E-2</v>
      </c>
      <c r="J402" s="44">
        <v>4.2568469726000001E-2</v>
      </c>
      <c r="K402" s="44">
        <v>4.5897403954E-2</v>
      </c>
      <c r="L402" s="44">
        <v>4.4416295813000002E-2</v>
      </c>
      <c r="M402" s="16">
        <f t="shared" si="12"/>
        <v>1</v>
      </c>
      <c r="N402" s="16">
        <f t="shared" si="13"/>
        <v>1</v>
      </c>
      <c r="O402" s="51"/>
    </row>
    <row r="403" spans="1:15" ht="13" thickBot="1">
      <c r="A403" s="46">
        <v>43968</v>
      </c>
      <c r="B403" s="42">
        <v>9</v>
      </c>
      <c r="C403" s="43">
        <v>30933.33984375</v>
      </c>
      <c r="D403" s="43">
        <v>1962.8</v>
      </c>
      <c r="E403" s="43">
        <v>1952.3</v>
      </c>
      <c r="F403" s="43">
        <v>2117.2296343108001</v>
      </c>
      <c r="G403" s="43">
        <v>2138.5396569806999</v>
      </c>
      <c r="H403" s="43">
        <v>21.310022669898</v>
      </c>
      <c r="I403" s="44">
        <v>4.7755341569999998E-2</v>
      </c>
      <c r="J403" s="44">
        <v>4.1964574540000001E-2</v>
      </c>
      <c r="K403" s="44">
        <v>5.0608602439999997E-2</v>
      </c>
      <c r="L403" s="44">
        <v>4.481783541E-2</v>
      </c>
      <c r="M403" s="16">
        <f t="shared" si="12"/>
        <v>1</v>
      </c>
      <c r="N403" s="16">
        <f t="shared" si="13"/>
        <v>1</v>
      </c>
      <c r="O403" s="51"/>
    </row>
    <row r="404" spans="1:15" ht="13" thickBot="1">
      <c r="A404" s="46">
        <v>43968</v>
      </c>
      <c r="B404" s="42">
        <v>10</v>
      </c>
      <c r="C404" s="43">
        <v>33277.50390625</v>
      </c>
      <c r="D404" s="43">
        <v>2929.8</v>
      </c>
      <c r="E404" s="43">
        <v>2911.8</v>
      </c>
      <c r="F404" s="43">
        <v>2922.7356708452398</v>
      </c>
      <c r="G404" s="43">
        <v>2974.8783020496398</v>
      </c>
      <c r="H404" s="43">
        <v>52.142631204392003</v>
      </c>
      <c r="I404" s="44">
        <v>1.22495386E-2</v>
      </c>
      <c r="J404" s="44">
        <v>1.919654661E-3</v>
      </c>
      <c r="K404" s="44">
        <v>1.7140842948000001E-2</v>
      </c>
      <c r="L404" s="44">
        <v>2.9716496860000001E-3</v>
      </c>
      <c r="M404" s="16">
        <f t="shared" si="12"/>
        <v>1</v>
      </c>
      <c r="N404" s="16">
        <f t="shared" si="13"/>
        <v>1</v>
      </c>
      <c r="O404" s="51"/>
    </row>
    <row r="405" spans="1:15" ht="13" thickBot="1">
      <c r="A405" s="46">
        <v>43968</v>
      </c>
      <c r="B405" s="42">
        <v>11</v>
      </c>
      <c r="C405" s="43">
        <v>35592.6328125</v>
      </c>
      <c r="D405" s="43">
        <v>3151.3</v>
      </c>
      <c r="E405" s="43">
        <v>3130.9</v>
      </c>
      <c r="F405" s="43">
        <v>3168.4305485038899</v>
      </c>
      <c r="G405" s="43">
        <v>3238.6852353765898</v>
      </c>
      <c r="H405" s="43">
        <v>70.254686872693995</v>
      </c>
      <c r="I405" s="44">
        <v>2.3745987874E-2</v>
      </c>
      <c r="J405" s="44">
        <v>4.6550403540000004E-3</v>
      </c>
      <c r="K405" s="44">
        <v>2.9289466133999999E-2</v>
      </c>
      <c r="L405" s="44">
        <v>1.0198518615000001E-2</v>
      </c>
      <c r="M405" s="16">
        <f t="shared" si="12"/>
        <v>1</v>
      </c>
      <c r="N405" s="16">
        <f t="shared" si="13"/>
        <v>1</v>
      </c>
      <c r="O405" s="51"/>
    </row>
    <row r="406" spans="1:15" ht="13" thickBot="1">
      <c r="A406" s="46">
        <v>43968</v>
      </c>
      <c r="B406" s="42">
        <v>12</v>
      </c>
      <c r="C406" s="43">
        <v>38036.5</v>
      </c>
      <c r="D406" s="43">
        <v>3243.2</v>
      </c>
      <c r="E406" s="43">
        <v>3221.6</v>
      </c>
      <c r="F406" s="43">
        <v>3234.6619878005999</v>
      </c>
      <c r="G406" s="43">
        <v>3307.4548078621801</v>
      </c>
      <c r="H406" s="43">
        <v>72.792820061577004</v>
      </c>
      <c r="I406" s="44">
        <v>1.7460545614000001E-2</v>
      </c>
      <c r="J406" s="44">
        <v>2.32011201E-3</v>
      </c>
      <c r="K406" s="44">
        <v>2.3330110832000001E-2</v>
      </c>
      <c r="L406" s="44">
        <v>3.5494532060000002E-3</v>
      </c>
      <c r="M406" s="16">
        <f t="shared" si="12"/>
        <v>1</v>
      </c>
      <c r="N406" s="16">
        <f t="shared" si="13"/>
        <v>1</v>
      </c>
      <c r="O406" s="51"/>
    </row>
    <row r="407" spans="1:15" ht="13" thickBot="1">
      <c r="A407" s="46">
        <v>43968</v>
      </c>
      <c r="B407" s="42">
        <v>13</v>
      </c>
      <c r="C407" s="43">
        <v>40772.375</v>
      </c>
      <c r="D407" s="43">
        <v>3236.2</v>
      </c>
      <c r="E407" s="43">
        <v>3212.8</v>
      </c>
      <c r="F407" s="43">
        <v>3263.9567541133001</v>
      </c>
      <c r="G407" s="43">
        <v>3331.2894634299801</v>
      </c>
      <c r="H407" s="43">
        <v>67.332709316676997</v>
      </c>
      <c r="I407" s="44">
        <v>2.5839528104999999E-2</v>
      </c>
      <c r="J407" s="44">
        <v>7.5425962260000003E-3</v>
      </c>
      <c r="K407" s="44">
        <v>3.2198223758000001E-2</v>
      </c>
      <c r="L407" s="44">
        <v>1.3901291878E-2</v>
      </c>
      <c r="M407" s="16">
        <f t="shared" si="12"/>
        <v>1</v>
      </c>
      <c r="N407" s="16">
        <f t="shared" si="13"/>
        <v>1</v>
      </c>
      <c r="O407" s="51"/>
    </row>
    <row r="408" spans="1:15" ht="13" thickBot="1">
      <c r="A408" s="46">
        <v>43968</v>
      </c>
      <c r="B408" s="42">
        <v>14</v>
      </c>
      <c r="C408" s="43">
        <v>43191.11328125</v>
      </c>
      <c r="D408" s="43">
        <v>3232.8</v>
      </c>
      <c r="E408" s="43">
        <v>3208.4</v>
      </c>
      <c r="F408" s="43">
        <v>3273.8011399300899</v>
      </c>
      <c r="G408" s="43">
        <v>3328.2984161853801</v>
      </c>
      <c r="H408" s="43">
        <v>54.497276255289002</v>
      </c>
      <c r="I408" s="44">
        <v>2.5950656571999998E-2</v>
      </c>
      <c r="J408" s="44">
        <v>1.1141614111E-2</v>
      </c>
      <c r="K408" s="44">
        <v>3.2581091354000002E-2</v>
      </c>
      <c r="L408" s="44">
        <v>1.7772048894000001E-2</v>
      </c>
      <c r="M408" s="16">
        <f t="shared" si="12"/>
        <v>1</v>
      </c>
      <c r="N408" s="16">
        <f t="shared" si="13"/>
        <v>1</v>
      </c>
      <c r="O408" s="51"/>
    </row>
    <row r="409" spans="1:15" ht="13" thickBot="1">
      <c r="A409" s="46">
        <v>43968</v>
      </c>
      <c r="B409" s="42">
        <v>15</v>
      </c>
      <c r="C409" s="43">
        <v>45423.90625</v>
      </c>
      <c r="D409" s="43">
        <v>3222.6</v>
      </c>
      <c r="E409" s="43">
        <v>3198.2</v>
      </c>
      <c r="F409" s="43">
        <v>3262.51210475485</v>
      </c>
      <c r="G409" s="43">
        <v>3300.8172920437701</v>
      </c>
      <c r="H409" s="43">
        <v>38.305187288920003</v>
      </c>
      <c r="I409" s="44">
        <v>2.1254698924E-2</v>
      </c>
      <c r="J409" s="44">
        <v>1.0845680639E-2</v>
      </c>
      <c r="K409" s="44">
        <v>2.7885133707E-2</v>
      </c>
      <c r="L409" s="44">
        <v>1.7476115422000001E-2</v>
      </c>
      <c r="M409" s="16">
        <f t="shared" si="12"/>
        <v>1</v>
      </c>
      <c r="N409" s="16">
        <f t="shared" si="13"/>
        <v>1</v>
      </c>
      <c r="O409" s="51"/>
    </row>
    <row r="410" spans="1:15" ht="13" thickBot="1">
      <c r="A410" s="46">
        <v>43968</v>
      </c>
      <c r="B410" s="42">
        <v>16</v>
      </c>
      <c r="C410" s="43">
        <v>47428.3203125</v>
      </c>
      <c r="D410" s="43">
        <v>3212.7</v>
      </c>
      <c r="E410" s="43">
        <v>3190.3</v>
      </c>
      <c r="F410" s="43">
        <v>3263.7415826680899</v>
      </c>
      <c r="G410" s="43">
        <v>3297.8026440948902</v>
      </c>
      <c r="H410" s="43">
        <v>34.061061426797998</v>
      </c>
      <c r="I410" s="44">
        <v>2.3125718504000001E-2</v>
      </c>
      <c r="J410" s="44">
        <v>1.3869995289999999E-2</v>
      </c>
      <c r="K410" s="44">
        <v>2.9212675024999999E-2</v>
      </c>
      <c r="L410" s="44">
        <v>1.9956951811E-2</v>
      </c>
      <c r="M410" s="16">
        <f t="shared" si="12"/>
        <v>1</v>
      </c>
      <c r="N410" s="16">
        <f t="shared" si="13"/>
        <v>1</v>
      </c>
      <c r="O410" s="51"/>
    </row>
    <row r="411" spans="1:15" ht="13" thickBot="1">
      <c r="A411" s="46">
        <v>43968</v>
      </c>
      <c r="B411" s="42">
        <v>17</v>
      </c>
      <c r="C411" s="43">
        <v>49047.59375</v>
      </c>
      <c r="D411" s="43">
        <v>3120.8</v>
      </c>
      <c r="E411" s="43">
        <v>3088.1</v>
      </c>
      <c r="F411" s="43">
        <v>3241.5593213360798</v>
      </c>
      <c r="G411" s="43">
        <v>3266.8731843189398</v>
      </c>
      <c r="H411" s="43">
        <v>25.313862982854999</v>
      </c>
      <c r="I411" s="44">
        <v>3.9693800086E-2</v>
      </c>
      <c r="J411" s="44">
        <v>3.2815032970999997E-2</v>
      </c>
      <c r="K411" s="44">
        <v>4.8579669651000003E-2</v>
      </c>
      <c r="L411" s="44">
        <v>4.1700902535999999E-2</v>
      </c>
      <c r="M411" s="16">
        <f t="shared" si="12"/>
        <v>1</v>
      </c>
      <c r="N411" s="16">
        <f t="shared" si="13"/>
        <v>1</v>
      </c>
      <c r="O411" s="51"/>
    </row>
    <row r="412" spans="1:15" ht="13" thickBot="1">
      <c r="A412" s="46">
        <v>43968</v>
      </c>
      <c r="B412" s="42">
        <v>18</v>
      </c>
      <c r="C412" s="43">
        <v>49993.41015625</v>
      </c>
      <c r="D412" s="43">
        <v>3059.5</v>
      </c>
      <c r="E412" s="43">
        <v>3042.1</v>
      </c>
      <c r="F412" s="43">
        <v>3176.0926533076499</v>
      </c>
      <c r="G412" s="43">
        <v>3197.8658280682598</v>
      </c>
      <c r="H412" s="43">
        <v>21.773174760606</v>
      </c>
      <c r="I412" s="44">
        <v>3.7599409801000003E-2</v>
      </c>
      <c r="J412" s="44">
        <v>3.1682786223999997E-2</v>
      </c>
      <c r="K412" s="44">
        <v>4.2327670669999998E-2</v>
      </c>
      <c r="L412" s="44">
        <v>3.6411047093999997E-2</v>
      </c>
      <c r="M412" s="16">
        <f t="shared" si="12"/>
        <v>1</v>
      </c>
      <c r="N412" s="16">
        <f t="shared" si="13"/>
        <v>1</v>
      </c>
      <c r="O412" s="51"/>
    </row>
    <row r="413" spans="1:15" ht="13" thickBot="1">
      <c r="A413" s="46">
        <v>43968</v>
      </c>
      <c r="B413" s="42">
        <v>19</v>
      </c>
      <c r="C413" s="43">
        <v>49699</v>
      </c>
      <c r="D413" s="43">
        <v>2631.2</v>
      </c>
      <c r="E413" s="43">
        <v>2589.8000000000002</v>
      </c>
      <c r="F413" s="43">
        <v>2857.7687639947699</v>
      </c>
      <c r="G413" s="43">
        <v>2879.83776314537</v>
      </c>
      <c r="H413" s="43">
        <v>22.068999150593001</v>
      </c>
      <c r="I413" s="44">
        <v>6.7564609550000002E-2</v>
      </c>
      <c r="J413" s="44">
        <v>6.1567598910999999E-2</v>
      </c>
      <c r="K413" s="44">
        <v>7.8814609549999998E-2</v>
      </c>
      <c r="L413" s="44">
        <v>7.2817598910999995E-2</v>
      </c>
      <c r="M413" s="16">
        <f t="shared" si="12"/>
        <v>1</v>
      </c>
      <c r="N413" s="16">
        <f t="shared" si="13"/>
        <v>1</v>
      </c>
      <c r="O413" s="51"/>
    </row>
    <row r="414" spans="1:15" ht="13" thickBot="1">
      <c r="A414" s="46">
        <v>43968</v>
      </c>
      <c r="B414" s="42">
        <v>20</v>
      </c>
      <c r="C414" s="43">
        <v>47938.19140625</v>
      </c>
      <c r="D414" s="43">
        <v>1008.5</v>
      </c>
      <c r="E414" s="43">
        <v>1003.6</v>
      </c>
      <c r="F414" s="43">
        <v>1462.77938117436</v>
      </c>
      <c r="G414" s="43">
        <v>1492.41143756322</v>
      </c>
      <c r="H414" s="43">
        <v>29.632056388854998</v>
      </c>
      <c r="I414" s="44">
        <v>0.13149767325</v>
      </c>
      <c r="J414" s="44">
        <v>0.123445484014</v>
      </c>
      <c r="K414" s="44">
        <v>0.13282919499000001</v>
      </c>
      <c r="L414" s="44">
        <v>0.12477700575300001</v>
      </c>
      <c r="M414" s="16">
        <f t="shared" si="12"/>
        <v>1</v>
      </c>
      <c r="N414" s="16">
        <f t="shared" si="13"/>
        <v>1</v>
      </c>
      <c r="O414" s="51"/>
    </row>
    <row r="415" spans="1:15" ht="13" thickBot="1">
      <c r="A415" s="46">
        <v>43968</v>
      </c>
      <c r="B415" s="42">
        <v>21</v>
      </c>
      <c r="C415" s="43">
        <v>45955.13671875</v>
      </c>
      <c r="D415" s="43">
        <v>102.7</v>
      </c>
      <c r="E415" s="43">
        <v>88.1</v>
      </c>
      <c r="F415" s="43">
        <v>80.371776448068999</v>
      </c>
      <c r="G415" s="43">
        <v>90.096928965667004</v>
      </c>
      <c r="H415" s="43">
        <v>9.7251525175979996</v>
      </c>
      <c r="I415" s="44">
        <v>3.424747563E-3</v>
      </c>
      <c r="J415" s="44">
        <v>6.0674520519999999E-3</v>
      </c>
      <c r="K415" s="44">
        <v>5.4264373999999996E-4</v>
      </c>
      <c r="L415" s="44">
        <v>2.100060747E-3</v>
      </c>
      <c r="M415" s="16">
        <f t="shared" si="12"/>
        <v>1</v>
      </c>
      <c r="N415" s="16">
        <f t="shared" si="13"/>
        <v>1</v>
      </c>
      <c r="O415" s="51"/>
    </row>
    <row r="416" spans="1:15" ht="13" thickBot="1">
      <c r="A416" s="46">
        <v>43968</v>
      </c>
      <c r="B416" s="42">
        <v>22</v>
      </c>
      <c r="C416" s="43">
        <v>44376.25390625</v>
      </c>
      <c r="D416" s="43">
        <v>0</v>
      </c>
      <c r="E416" s="43">
        <v>0</v>
      </c>
      <c r="F416" s="43">
        <v>8.8155087109999999E-3</v>
      </c>
      <c r="G416" s="43">
        <v>0.12548217716599999</v>
      </c>
      <c r="H416" s="43">
        <v>0.11666666845400001</v>
      </c>
      <c r="I416" s="44">
        <v>3.4098417708221803E-5</v>
      </c>
      <c r="J416" s="44">
        <v>2.3955186715896999E-6</v>
      </c>
      <c r="K416" s="44">
        <v>3.4098417708221803E-5</v>
      </c>
      <c r="L416" s="44">
        <v>2.3955186715896999E-6</v>
      </c>
      <c r="M416" s="16">
        <f t="shared" si="12"/>
        <v>0</v>
      </c>
      <c r="N416" s="16">
        <f t="shared" si="13"/>
        <v>1</v>
      </c>
      <c r="O416" s="51"/>
    </row>
    <row r="417" spans="1:15" ht="13" thickBot="1">
      <c r="A417" s="46">
        <v>43968</v>
      </c>
      <c r="B417" s="42">
        <v>23</v>
      </c>
      <c r="C417" s="43">
        <v>41434.6328125</v>
      </c>
      <c r="D417" s="43">
        <v>0</v>
      </c>
      <c r="E417" s="43">
        <v>0</v>
      </c>
      <c r="F417" s="43">
        <v>8.8155087109999999E-3</v>
      </c>
      <c r="G417" s="43">
        <v>7.6037731935000005E-2</v>
      </c>
      <c r="H417" s="43">
        <v>6.7222223223000005E-2</v>
      </c>
      <c r="I417" s="44">
        <v>2.0662427156348199E-5</v>
      </c>
      <c r="J417" s="44">
        <v>2.3955186715896999E-6</v>
      </c>
      <c r="K417" s="44">
        <v>2.0662427156348199E-5</v>
      </c>
      <c r="L417" s="44">
        <v>2.3955186715896999E-6</v>
      </c>
      <c r="M417" s="16">
        <f t="shared" si="12"/>
        <v>0</v>
      </c>
      <c r="N417" s="16">
        <f t="shared" si="13"/>
        <v>1</v>
      </c>
      <c r="O417" s="51"/>
    </row>
    <row r="418" spans="1:15" ht="13" thickBot="1">
      <c r="A418" s="46">
        <v>43968</v>
      </c>
      <c r="B418" s="42">
        <v>24</v>
      </c>
      <c r="C418" s="43">
        <v>38063.234375</v>
      </c>
      <c r="D418" s="43">
        <v>0</v>
      </c>
      <c r="E418" s="43">
        <v>0</v>
      </c>
      <c r="F418" s="43">
        <v>8.8155087109999999E-3</v>
      </c>
      <c r="G418" s="43">
        <v>8.8155087109999999E-3</v>
      </c>
      <c r="H418" s="43">
        <v>0</v>
      </c>
      <c r="I418" s="44">
        <v>2.3955186715896999E-6</v>
      </c>
      <c r="J418" s="44">
        <v>2.3955186715896999E-6</v>
      </c>
      <c r="K418" s="44">
        <v>2.3955186715896999E-6</v>
      </c>
      <c r="L418" s="44">
        <v>2.3955186715896999E-6</v>
      </c>
      <c r="M418" s="16">
        <f t="shared" si="12"/>
        <v>0</v>
      </c>
      <c r="N418" s="16">
        <f t="shared" si="13"/>
        <v>1</v>
      </c>
      <c r="O418" s="51"/>
    </row>
    <row r="419" spans="1:15" ht="13" thickBot="1">
      <c r="A419" s="46">
        <v>43969</v>
      </c>
      <c r="B419" s="42">
        <v>1</v>
      </c>
      <c r="C419" s="43">
        <v>35184.8671875</v>
      </c>
      <c r="D419" s="43">
        <v>0</v>
      </c>
      <c r="E419" s="43">
        <v>0</v>
      </c>
      <c r="F419" s="43">
        <v>8.8155087109999999E-3</v>
      </c>
      <c r="G419" s="43">
        <v>8.8155087109999999E-3</v>
      </c>
      <c r="H419" s="43">
        <v>0</v>
      </c>
      <c r="I419" s="44">
        <v>2.3955186715896999E-6</v>
      </c>
      <c r="J419" s="44">
        <v>2.3955186715896999E-6</v>
      </c>
      <c r="K419" s="44">
        <v>2.3955186715896999E-6</v>
      </c>
      <c r="L419" s="44">
        <v>2.3955186715896999E-6</v>
      </c>
      <c r="M419" s="16">
        <f t="shared" si="12"/>
        <v>0</v>
      </c>
      <c r="N419" s="16">
        <f t="shared" si="13"/>
        <v>1</v>
      </c>
      <c r="O419" s="51"/>
    </row>
    <row r="420" spans="1:15" ht="13" thickBot="1">
      <c r="A420" s="46">
        <v>43969</v>
      </c>
      <c r="B420" s="42">
        <v>2</v>
      </c>
      <c r="C420" s="43">
        <v>33047.921875</v>
      </c>
      <c r="D420" s="43">
        <v>0</v>
      </c>
      <c r="E420" s="43">
        <v>0</v>
      </c>
      <c r="F420" s="43">
        <v>8.8155087109999999E-3</v>
      </c>
      <c r="G420" s="43">
        <v>0.192148844776</v>
      </c>
      <c r="H420" s="43">
        <v>0.18333333606499999</v>
      </c>
      <c r="I420" s="44">
        <v>5.2214359993658302E-5</v>
      </c>
      <c r="J420" s="44">
        <v>2.3955186715896999E-6</v>
      </c>
      <c r="K420" s="44">
        <v>5.2214359993658302E-5</v>
      </c>
      <c r="L420" s="44">
        <v>2.3955186715896999E-6</v>
      </c>
      <c r="M420" s="16">
        <f t="shared" si="12"/>
        <v>0</v>
      </c>
      <c r="N420" s="16">
        <f t="shared" si="13"/>
        <v>1</v>
      </c>
      <c r="O420" s="51"/>
    </row>
    <row r="421" spans="1:15" ht="13" thickBot="1">
      <c r="A421" s="46">
        <v>43969</v>
      </c>
      <c r="B421" s="42">
        <v>3</v>
      </c>
      <c r="C421" s="43">
        <v>31559.435546875</v>
      </c>
      <c r="D421" s="43">
        <v>0</v>
      </c>
      <c r="E421" s="43">
        <v>0</v>
      </c>
      <c r="F421" s="43">
        <v>8.8155087109999999E-3</v>
      </c>
      <c r="G421" s="43">
        <v>0.518743683831</v>
      </c>
      <c r="H421" s="43">
        <v>0.50992817511900002</v>
      </c>
      <c r="I421" s="44">
        <v>1.4096295700000001E-4</v>
      </c>
      <c r="J421" s="44">
        <v>2.3955186715896999E-6</v>
      </c>
      <c r="K421" s="44">
        <v>1.4096295700000001E-4</v>
      </c>
      <c r="L421" s="44">
        <v>2.3955186715896999E-6</v>
      </c>
      <c r="M421" s="16">
        <f t="shared" si="12"/>
        <v>0</v>
      </c>
      <c r="N421" s="16">
        <f t="shared" si="13"/>
        <v>1</v>
      </c>
      <c r="O421" s="51"/>
    </row>
    <row r="422" spans="1:15" ht="13" thickBot="1">
      <c r="A422" s="46">
        <v>43969</v>
      </c>
      <c r="B422" s="42">
        <v>4</v>
      </c>
      <c r="C422" s="43">
        <v>30736.255859375</v>
      </c>
      <c r="D422" s="43">
        <v>0</v>
      </c>
      <c r="E422" s="43">
        <v>0</v>
      </c>
      <c r="F422" s="43">
        <v>8.8155087109999999E-3</v>
      </c>
      <c r="G422" s="43">
        <v>0.67818413657700005</v>
      </c>
      <c r="H422" s="43">
        <v>0.66936862786600004</v>
      </c>
      <c r="I422" s="44">
        <v>1.8428916700000001E-4</v>
      </c>
      <c r="J422" s="44">
        <v>2.3955186715896999E-6</v>
      </c>
      <c r="K422" s="44">
        <v>1.8428916700000001E-4</v>
      </c>
      <c r="L422" s="44">
        <v>2.3955186715896999E-6</v>
      </c>
      <c r="M422" s="16">
        <f t="shared" si="12"/>
        <v>0</v>
      </c>
      <c r="N422" s="16">
        <f t="shared" si="13"/>
        <v>1</v>
      </c>
      <c r="O422" s="51"/>
    </row>
    <row r="423" spans="1:15" ht="13" thickBot="1">
      <c r="A423" s="46">
        <v>43969</v>
      </c>
      <c r="B423" s="42">
        <v>5</v>
      </c>
      <c r="C423" s="43">
        <v>30577.1328125</v>
      </c>
      <c r="D423" s="43">
        <v>0</v>
      </c>
      <c r="E423" s="43">
        <v>0</v>
      </c>
      <c r="F423" s="43">
        <v>1.7247690387000001E-2</v>
      </c>
      <c r="G423" s="43">
        <v>0.56891465043300005</v>
      </c>
      <c r="H423" s="43">
        <v>0.55166696004500004</v>
      </c>
      <c r="I423" s="44">
        <v>1.5459637200000001E-4</v>
      </c>
      <c r="J423" s="44">
        <v>4.6868723879562298E-6</v>
      </c>
      <c r="K423" s="44">
        <v>1.5459637200000001E-4</v>
      </c>
      <c r="L423" s="44">
        <v>4.6868723879562298E-6</v>
      </c>
      <c r="M423" s="16">
        <f t="shared" si="12"/>
        <v>0</v>
      </c>
      <c r="N423" s="16">
        <f t="shared" si="13"/>
        <v>1</v>
      </c>
      <c r="O423" s="51"/>
    </row>
    <row r="424" spans="1:15" ht="13" thickBot="1">
      <c r="A424" s="46">
        <v>43969</v>
      </c>
      <c r="B424" s="42">
        <v>6</v>
      </c>
      <c r="C424" s="43">
        <v>31388.310546875</v>
      </c>
      <c r="D424" s="43">
        <v>0</v>
      </c>
      <c r="E424" s="43">
        <v>0</v>
      </c>
      <c r="F424" s="43">
        <v>8.8155087109999999E-3</v>
      </c>
      <c r="G424" s="43">
        <v>0.20881551169099999</v>
      </c>
      <c r="H424" s="43">
        <v>0.20000000298000001</v>
      </c>
      <c r="I424" s="44">
        <v>5.6743345568391897E-5</v>
      </c>
      <c r="J424" s="44">
        <v>2.3955186715896999E-6</v>
      </c>
      <c r="K424" s="44">
        <v>5.6743345568391897E-5</v>
      </c>
      <c r="L424" s="44">
        <v>2.3955186715896999E-6</v>
      </c>
      <c r="M424" s="16">
        <f t="shared" si="12"/>
        <v>0</v>
      </c>
      <c r="N424" s="16">
        <f t="shared" si="13"/>
        <v>1</v>
      </c>
      <c r="O424" s="51"/>
    </row>
    <row r="425" spans="1:15" ht="13" thickBot="1">
      <c r="A425" s="46">
        <v>43969</v>
      </c>
      <c r="B425" s="42">
        <v>7</v>
      </c>
      <c r="C425" s="43">
        <v>32714.6484375</v>
      </c>
      <c r="D425" s="43">
        <v>1.4</v>
      </c>
      <c r="E425" s="43">
        <v>1.3</v>
      </c>
      <c r="F425" s="43">
        <v>3.0869318987779999</v>
      </c>
      <c r="G425" s="43">
        <v>3.7151615507779998</v>
      </c>
      <c r="H425" s="43">
        <v>0.62822965199900005</v>
      </c>
      <c r="I425" s="44">
        <v>6.29119986E-4</v>
      </c>
      <c r="J425" s="44">
        <v>4.58405407E-4</v>
      </c>
      <c r="K425" s="44">
        <v>6.5629389900000005E-4</v>
      </c>
      <c r="L425" s="44">
        <v>4.8557932E-4</v>
      </c>
      <c r="M425" s="16">
        <f t="shared" si="12"/>
        <v>0</v>
      </c>
      <c r="N425" s="16">
        <f t="shared" si="13"/>
        <v>1</v>
      </c>
      <c r="O425" s="51"/>
    </row>
    <row r="426" spans="1:15" ht="13" thickBot="1">
      <c r="A426" s="46">
        <v>43969</v>
      </c>
      <c r="B426" s="42">
        <v>8</v>
      </c>
      <c r="C426" s="43">
        <v>34342.2734375</v>
      </c>
      <c r="D426" s="43">
        <v>407.7</v>
      </c>
      <c r="E426" s="43">
        <v>401</v>
      </c>
      <c r="F426" s="43">
        <v>622.56924829877403</v>
      </c>
      <c r="G426" s="43">
        <v>632.48459178906705</v>
      </c>
      <c r="H426" s="43">
        <v>9.9153434902920008</v>
      </c>
      <c r="I426" s="44">
        <v>6.1082769507E-2</v>
      </c>
      <c r="J426" s="44">
        <v>5.8388382688999999E-2</v>
      </c>
      <c r="K426" s="44">
        <v>6.2903421680999994E-2</v>
      </c>
      <c r="L426" s="44">
        <v>6.0209034862999999E-2</v>
      </c>
      <c r="M426" s="16">
        <f t="shared" si="12"/>
        <v>1</v>
      </c>
      <c r="N426" s="16">
        <f t="shared" si="13"/>
        <v>1</v>
      </c>
      <c r="O426" s="51"/>
    </row>
    <row r="427" spans="1:15" ht="13" thickBot="1">
      <c r="A427" s="46">
        <v>43969</v>
      </c>
      <c r="B427" s="42">
        <v>9</v>
      </c>
      <c r="C427" s="43">
        <v>36893.57421875</v>
      </c>
      <c r="D427" s="43">
        <v>2120.1999999999998</v>
      </c>
      <c r="E427" s="43">
        <v>2108.5</v>
      </c>
      <c r="F427" s="43">
        <v>2442.3625574181501</v>
      </c>
      <c r="G427" s="43">
        <v>2467.96124800192</v>
      </c>
      <c r="H427" s="43">
        <v>25.598690583772001</v>
      </c>
      <c r="I427" s="44">
        <v>9.450033913E-2</v>
      </c>
      <c r="J427" s="44">
        <v>8.7544173210999998E-2</v>
      </c>
      <c r="K427" s="44">
        <v>9.7679686956999995E-2</v>
      </c>
      <c r="L427" s="44">
        <v>9.0723521037000002E-2</v>
      </c>
      <c r="M427" s="16">
        <f t="shared" si="12"/>
        <v>1</v>
      </c>
      <c r="N427" s="16">
        <f t="shared" si="13"/>
        <v>1</v>
      </c>
      <c r="O427" s="51"/>
    </row>
    <row r="428" spans="1:15" ht="13" thickBot="1">
      <c r="A428" s="46">
        <v>43969</v>
      </c>
      <c r="B428" s="42">
        <v>10</v>
      </c>
      <c r="C428" s="43">
        <v>39961.6015625</v>
      </c>
      <c r="D428" s="43">
        <v>3029</v>
      </c>
      <c r="E428" s="43">
        <v>3010.4</v>
      </c>
      <c r="F428" s="43">
        <v>3119.0258183604801</v>
      </c>
      <c r="G428" s="43">
        <v>3156.4061649526502</v>
      </c>
      <c r="H428" s="43">
        <v>37.380346592167001</v>
      </c>
      <c r="I428" s="44">
        <v>3.4621240476000001E-2</v>
      </c>
      <c r="J428" s="44">
        <v>2.4463537596999999E-2</v>
      </c>
      <c r="K428" s="44">
        <v>3.9675588301999999E-2</v>
      </c>
      <c r="L428" s="44">
        <v>2.9517885423999999E-2</v>
      </c>
      <c r="M428" s="16">
        <f t="shared" si="12"/>
        <v>1</v>
      </c>
      <c r="N428" s="16">
        <f t="shared" si="13"/>
        <v>1</v>
      </c>
      <c r="O428" s="51"/>
    </row>
    <row r="429" spans="1:15" ht="13" thickBot="1">
      <c r="A429" s="46">
        <v>43969</v>
      </c>
      <c r="B429" s="42">
        <v>11</v>
      </c>
      <c r="C429" s="43">
        <v>43347.296875</v>
      </c>
      <c r="D429" s="43">
        <v>3224.3</v>
      </c>
      <c r="E429" s="43">
        <v>3193.2</v>
      </c>
      <c r="F429" s="43">
        <v>3226.6935130369998</v>
      </c>
      <c r="G429" s="43">
        <v>3281.3620887902698</v>
      </c>
      <c r="H429" s="43">
        <v>54.668575753271</v>
      </c>
      <c r="I429" s="44">
        <v>1.5506002388E-2</v>
      </c>
      <c r="J429" s="44">
        <v>6.5041115099999998E-4</v>
      </c>
      <c r="K429" s="44">
        <v>2.3957089345000002E-2</v>
      </c>
      <c r="L429" s="44">
        <v>9.1014981070000004E-3</v>
      </c>
      <c r="M429" s="16">
        <f t="shared" si="12"/>
        <v>1</v>
      </c>
      <c r="N429" s="16">
        <f t="shared" si="13"/>
        <v>1</v>
      </c>
      <c r="O429" s="51"/>
    </row>
    <row r="430" spans="1:15" ht="13" thickBot="1">
      <c r="A430" s="46">
        <v>43969</v>
      </c>
      <c r="B430" s="42">
        <v>12</v>
      </c>
      <c r="C430" s="43">
        <v>46671.84375</v>
      </c>
      <c r="D430" s="43">
        <v>3285.2</v>
      </c>
      <c r="E430" s="43">
        <v>3252.2</v>
      </c>
      <c r="F430" s="43">
        <v>3256.9105754203401</v>
      </c>
      <c r="G430" s="43">
        <v>3306.0428129985598</v>
      </c>
      <c r="H430" s="43">
        <v>49.132237578224</v>
      </c>
      <c r="I430" s="44">
        <v>5.6638078799999998E-3</v>
      </c>
      <c r="J430" s="44">
        <v>7.6873436349999998E-3</v>
      </c>
      <c r="K430" s="44">
        <v>1.4631199184E-2</v>
      </c>
      <c r="L430" s="44">
        <v>1.280047668E-3</v>
      </c>
      <c r="M430" s="16">
        <f t="shared" si="12"/>
        <v>1</v>
      </c>
      <c r="N430" s="16">
        <f t="shared" si="13"/>
        <v>1</v>
      </c>
      <c r="O430" s="51"/>
    </row>
    <row r="431" spans="1:15" ht="13" thickBot="1">
      <c r="A431" s="46">
        <v>43969</v>
      </c>
      <c r="B431" s="42">
        <v>13</v>
      </c>
      <c r="C431" s="43">
        <v>50030.37890625</v>
      </c>
      <c r="D431" s="43">
        <v>3283.3</v>
      </c>
      <c r="E431" s="43">
        <v>3252.9</v>
      </c>
      <c r="F431" s="43">
        <v>3242.8219082291598</v>
      </c>
      <c r="G431" s="43">
        <v>3295.1231603272799</v>
      </c>
      <c r="H431" s="43">
        <v>52.301252098116002</v>
      </c>
      <c r="I431" s="44">
        <v>3.212815306E-3</v>
      </c>
      <c r="J431" s="44">
        <v>1.0999481459E-2</v>
      </c>
      <c r="K431" s="44">
        <v>1.1473684870999999E-2</v>
      </c>
      <c r="L431" s="44">
        <v>2.7386118940000001E-3</v>
      </c>
      <c r="M431" s="16">
        <f t="shared" si="12"/>
        <v>1</v>
      </c>
      <c r="N431" s="16">
        <f t="shared" si="13"/>
        <v>1</v>
      </c>
      <c r="O431" s="51"/>
    </row>
    <row r="432" spans="1:15" ht="13" thickBot="1">
      <c r="A432" s="46">
        <v>43969</v>
      </c>
      <c r="B432" s="42">
        <v>14</v>
      </c>
      <c r="C432" s="43">
        <v>53234.75390625</v>
      </c>
      <c r="D432" s="43">
        <v>3232.8</v>
      </c>
      <c r="E432" s="43">
        <v>3208.4</v>
      </c>
      <c r="F432" s="43">
        <v>3214.12968672753</v>
      </c>
      <c r="G432" s="43">
        <v>3239.2200754186802</v>
      </c>
      <c r="H432" s="43">
        <v>25.090388691160001</v>
      </c>
      <c r="I432" s="44">
        <v>1.7445857110000001E-3</v>
      </c>
      <c r="J432" s="44">
        <v>5.0734546930000001E-3</v>
      </c>
      <c r="K432" s="44">
        <v>8.3750204939999993E-3</v>
      </c>
      <c r="L432" s="44">
        <v>1.556980089E-3</v>
      </c>
      <c r="M432" s="16">
        <f t="shared" si="12"/>
        <v>1</v>
      </c>
      <c r="N432" s="16">
        <f t="shared" si="13"/>
        <v>1</v>
      </c>
      <c r="O432" s="51"/>
    </row>
    <row r="433" spans="1:15" ht="13" thickBot="1">
      <c r="A433" s="46">
        <v>43969</v>
      </c>
      <c r="B433" s="42">
        <v>15</v>
      </c>
      <c r="C433" s="43">
        <v>55933.03515625</v>
      </c>
      <c r="D433" s="43">
        <v>3208.8</v>
      </c>
      <c r="E433" s="43">
        <v>3184.8</v>
      </c>
      <c r="F433" s="43">
        <v>3222.2302270984701</v>
      </c>
      <c r="G433" s="43">
        <v>3239.6741785907798</v>
      </c>
      <c r="H433" s="43">
        <v>17.443951492309001</v>
      </c>
      <c r="I433" s="44">
        <v>8.389722443E-3</v>
      </c>
      <c r="J433" s="44">
        <v>3.649518233E-3</v>
      </c>
      <c r="K433" s="44">
        <v>1.4911461573000001E-2</v>
      </c>
      <c r="L433" s="44">
        <v>1.0171257362999999E-2</v>
      </c>
      <c r="M433" s="16">
        <f t="shared" si="12"/>
        <v>1</v>
      </c>
      <c r="N433" s="16">
        <f t="shared" si="13"/>
        <v>1</v>
      </c>
      <c r="O433" s="51"/>
    </row>
    <row r="434" spans="1:15" ht="13" thickBot="1">
      <c r="A434" s="46">
        <v>43969</v>
      </c>
      <c r="B434" s="42">
        <v>16</v>
      </c>
      <c r="C434" s="43">
        <v>58078.80078125</v>
      </c>
      <c r="D434" s="43">
        <v>3163.6</v>
      </c>
      <c r="E434" s="43">
        <v>3141.2</v>
      </c>
      <c r="F434" s="43">
        <v>3140.37183237208</v>
      </c>
      <c r="G434" s="43">
        <v>3170.6503969862702</v>
      </c>
      <c r="H434" s="43">
        <v>30.278564614189001</v>
      </c>
      <c r="I434" s="44">
        <v>1.9158687460000001E-3</v>
      </c>
      <c r="J434" s="44">
        <v>6.3120020720000003E-3</v>
      </c>
      <c r="K434" s="44">
        <v>8.0028252680000005E-3</v>
      </c>
      <c r="L434" s="44">
        <v>2.2504555099999999E-4</v>
      </c>
      <c r="M434" s="16">
        <f t="shared" si="12"/>
        <v>1</v>
      </c>
      <c r="N434" s="16">
        <f t="shared" si="13"/>
        <v>1</v>
      </c>
      <c r="O434" s="51"/>
    </row>
    <row r="435" spans="1:15" ht="13" thickBot="1">
      <c r="A435" s="46">
        <v>43969</v>
      </c>
      <c r="B435" s="42">
        <v>17</v>
      </c>
      <c r="C435" s="43">
        <v>59487.109375</v>
      </c>
      <c r="D435" s="43">
        <v>2996.1</v>
      </c>
      <c r="E435" s="43">
        <v>2975.6</v>
      </c>
      <c r="F435" s="43">
        <v>3127.3126601937101</v>
      </c>
      <c r="G435" s="43">
        <v>3150.8686586610502</v>
      </c>
      <c r="H435" s="43">
        <v>23.555998467338998</v>
      </c>
      <c r="I435" s="44">
        <v>4.2056700723000003E-2</v>
      </c>
      <c r="J435" s="44">
        <v>3.5655614182999999E-2</v>
      </c>
      <c r="K435" s="44">
        <v>4.7627352897E-2</v>
      </c>
      <c r="L435" s="44">
        <v>4.1226266355999998E-2</v>
      </c>
      <c r="M435" s="16">
        <f t="shared" si="12"/>
        <v>1</v>
      </c>
      <c r="N435" s="16">
        <f t="shared" si="13"/>
        <v>1</v>
      </c>
      <c r="O435" s="51"/>
    </row>
    <row r="436" spans="1:15" ht="13" thickBot="1">
      <c r="A436" s="46">
        <v>43969</v>
      </c>
      <c r="B436" s="42">
        <v>18</v>
      </c>
      <c r="C436" s="43">
        <v>59962.78125</v>
      </c>
      <c r="D436" s="43">
        <v>2887.2</v>
      </c>
      <c r="E436" s="43">
        <v>2869.7</v>
      </c>
      <c r="F436" s="43">
        <v>3023.9899884424599</v>
      </c>
      <c r="G436" s="43">
        <v>3048.0257632668099</v>
      </c>
      <c r="H436" s="43">
        <v>24.035774824354</v>
      </c>
      <c r="I436" s="44">
        <v>4.3702653060999998E-2</v>
      </c>
      <c r="J436" s="44">
        <v>3.7171192510999998E-2</v>
      </c>
      <c r="K436" s="44">
        <v>4.8458087843999999E-2</v>
      </c>
      <c r="L436" s="44">
        <v>4.1926627293999999E-2</v>
      </c>
      <c r="M436" s="16">
        <f t="shared" si="12"/>
        <v>1</v>
      </c>
      <c r="N436" s="16">
        <f t="shared" si="13"/>
        <v>1</v>
      </c>
      <c r="O436" s="51"/>
    </row>
    <row r="437" spans="1:15" ht="13" thickBot="1">
      <c r="A437" s="46">
        <v>43969</v>
      </c>
      <c r="B437" s="42">
        <v>19</v>
      </c>
      <c r="C437" s="43">
        <v>59084.48046875</v>
      </c>
      <c r="D437" s="43">
        <v>2444</v>
      </c>
      <c r="E437" s="43">
        <v>2431.5</v>
      </c>
      <c r="F437" s="43">
        <v>2693.2577417396801</v>
      </c>
      <c r="G437" s="43">
        <v>2727.69356366283</v>
      </c>
      <c r="H437" s="43">
        <v>34.435821923149</v>
      </c>
      <c r="I437" s="44">
        <v>7.7090642299000006E-2</v>
      </c>
      <c r="J437" s="44">
        <v>6.7733081993999994E-2</v>
      </c>
      <c r="K437" s="44">
        <v>8.0487381430000005E-2</v>
      </c>
      <c r="L437" s="44">
        <v>7.1129821124000001E-2</v>
      </c>
      <c r="M437" s="16">
        <f t="shared" si="12"/>
        <v>1</v>
      </c>
      <c r="N437" s="16">
        <f t="shared" si="13"/>
        <v>1</v>
      </c>
      <c r="O437" s="51"/>
    </row>
    <row r="438" spans="1:15" ht="13" thickBot="1">
      <c r="A438" s="46">
        <v>43969</v>
      </c>
      <c r="B438" s="42">
        <v>20</v>
      </c>
      <c r="C438" s="43">
        <v>56589.84765625</v>
      </c>
      <c r="D438" s="43">
        <v>957.9</v>
      </c>
      <c r="E438" s="43">
        <v>953.5</v>
      </c>
      <c r="F438" s="43">
        <v>1344.35288304253</v>
      </c>
      <c r="G438" s="43">
        <v>1374.98466144803</v>
      </c>
      <c r="H438" s="43">
        <v>30.631778405506999</v>
      </c>
      <c r="I438" s="44">
        <v>0.113338223219</v>
      </c>
      <c r="J438" s="44">
        <v>0.10501437039100001</v>
      </c>
      <c r="K438" s="44">
        <v>0.114533875393</v>
      </c>
      <c r="L438" s="44">
        <v>0.10621002256500001</v>
      </c>
      <c r="M438" s="16">
        <f t="shared" si="12"/>
        <v>1</v>
      </c>
      <c r="N438" s="16">
        <f t="shared" si="13"/>
        <v>1</v>
      </c>
      <c r="O438" s="51"/>
    </row>
    <row r="439" spans="1:15" ht="13" thickBot="1">
      <c r="A439" s="46">
        <v>43969</v>
      </c>
      <c r="B439" s="42">
        <v>21</v>
      </c>
      <c r="C439" s="43">
        <v>53966.3046875</v>
      </c>
      <c r="D439" s="43">
        <v>100.5</v>
      </c>
      <c r="E439" s="43">
        <v>91.3</v>
      </c>
      <c r="F439" s="43">
        <v>84.481473147184005</v>
      </c>
      <c r="G439" s="43">
        <v>92.386196668978002</v>
      </c>
      <c r="H439" s="43">
        <v>7.9047235217929996</v>
      </c>
      <c r="I439" s="44">
        <v>2.2048378609999999E-3</v>
      </c>
      <c r="J439" s="44">
        <v>4.352860557E-3</v>
      </c>
      <c r="K439" s="44">
        <v>2.9516213800000001E-4</v>
      </c>
      <c r="L439" s="44">
        <v>1.852860557E-3</v>
      </c>
      <c r="M439" s="16">
        <f t="shared" si="12"/>
        <v>1</v>
      </c>
      <c r="N439" s="16">
        <f t="shared" si="13"/>
        <v>1</v>
      </c>
      <c r="O439" s="51"/>
    </row>
    <row r="440" spans="1:15" ht="13" thickBot="1">
      <c r="A440" s="46">
        <v>43969</v>
      </c>
      <c r="B440" s="42">
        <v>22</v>
      </c>
      <c r="C440" s="43">
        <v>51818.23828125</v>
      </c>
      <c r="D440" s="43">
        <v>0</v>
      </c>
      <c r="E440" s="43">
        <v>0</v>
      </c>
      <c r="F440" s="43">
        <v>0.10524897687400001</v>
      </c>
      <c r="G440" s="43">
        <v>0.20813786729600001</v>
      </c>
      <c r="H440" s="43">
        <v>0.102888890422</v>
      </c>
      <c r="I440" s="44">
        <v>5.6559203069705703E-5</v>
      </c>
      <c r="J440" s="44">
        <v>2.8600265455017299E-5</v>
      </c>
      <c r="K440" s="44">
        <v>5.6559203069705703E-5</v>
      </c>
      <c r="L440" s="44">
        <v>2.8600265455017299E-5</v>
      </c>
      <c r="M440" s="16">
        <f t="shared" si="12"/>
        <v>0</v>
      </c>
      <c r="N440" s="16">
        <f t="shared" si="13"/>
        <v>1</v>
      </c>
      <c r="O440" s="51"/>
    </row>
    <row r="441" spans="1:15" ht="13" thickBot="1">
      <c r="A441" s="46">
        <v>43969</v>
      </c>
      <c r="B441" s="42">
        <v>23</v>
      </c>
      <c r="C441" s="43">
        <v>48168.44140625</v>
      </c>
      <c r="D441" s="43">
        <v>0</v>
      </c>
      <c r="E441" s="43">
        <v>0</v>
      </c>
      <c r="F441" s="43">
        <v>0.10524897687400001</v>
      </c>
      <c r="G441" s="43">
        <v>0.16536008888100001</v>
      </c>
      <c r="H441" s="43">
        <v>6.0111112006E-2</v>
      </c>
      <c r="I441" s="44">
        <v>4.4934806761222897E-5</v>
      </c>
      <c r="J441" s="44">
        <v>2.8600265455017299E-5</v>
      </c>
      <c r="K441" s="44">
        <v>4.4934806761222897E-5</v>
      </c>
      <c r="L441" s="44">
        <v>2.8600265455017299E-5</v>
      </c>
      <c r="M441" s="16">
        <f t="shared" si="12"/>
        <v>0</v>
      </c>
      <c r="N441" s="16">
        <f t="shared" si="13"/>
        <v>1</v>
      </c>
      <c r="O441" s="51"/>
    </row>
    <row r="442" spans="1:15" ht="13" thickBot="1">
      <c r="A442" s="46">
        <v>43969</v>
      </c>
      <c r="B442" s="42">
        <v>24</v>
      </c>
      <c r="C442" s="43">
        <v>44088.22265625</v>
      </c>
      <c r="D442" s="43">
        <v>0</v>
      </c>
      <c r="E442" s="43">
        <v>0</v>
      </c>
      <c r="F442" s="43">
        <v>0.10524897687400001</v>
      </c>
      <c r="G442" s="43">
        <v>0.10524897687400001</v>
      </c>
      <c r="H442" s="43">
        <v>0</v>
      </c>
      <c r="I442" s="44">
        <v>2.8600265455017299E-5</v>
      </c>
      <c r="J442" s="44">
        <v>2.8600265455017299E-5</v>
      </c>
      <c r="K442" s="44">
        <v>2.8600265455017299E-5</v>
      </c>
      <c r="L442" s="44">
        <v>2.8600265455017299E-5</v>
      </c>
      <c r="M442" s="16">
        <f t="shared" si="12"/>
        <v>0</v>
      </c>
      <c r="N442" s="16">
        <f t="shared" si="13"/>
        <v>1</v>
      </c>
      <c r="O442" s="51"/>
    </row>
    <row r="443" spans="1:15" ht="13" thickBot="1">
      <c r="A443" s="46">
        <v>43970</v>
      </c>
      <c r="B443" s="42">
        <v>1</v>
      </c>
      <c r="C443" s="43">
        <v>40461.94140625</v>
      </c>
      <c r="D443" s="43">
        <v>0</v>
      </c>
      <c r="E443" s="43">
        <v>0</v>
      </c>
      <c r="F443" s="43">
        <v>0.10524897687400001</v>
      </c>
      <c r="G443" s="43">
        <v>0.10524897687400001</v>
      </c>
      <c r="H443" s="43">
        <v>0</v>
      </c>
      <c r="I443" s="44">
        <v>2.8600265455017299E-5</v>
      </c>
      <c r="J443" s="44">
        <v>2.8600265455017299E-5</v>
      </c>
      <c r="K443" s="44">
        <v>2.8600265455017299E-5</v>
      </c>
      <c r="L443" s="44">
        <v>2.8600265455017299E-5</v>
      </c>
      <c r="M443" s="16">
        <f t="shared" si="12"/>
        <v>0</v>
      </c>
      <c r="N443" s="16">
        <f t="shared" si="13"/>
        <v>1</v>
      </c>
      <c r="O443" s="51"/>
    </row>
    <row r="444" spans="1:15" ht="13" thickBot="1">
      <c r="A444" s="46">
        <v>43970</v>
      </c>
      <c r="B444" s="42">
        <v>2</v>
      </c>
      <c r="C444" s="43">
        <v>37751.16015625</v>
      </c>
      <c r="D444" s="43">
        <v>0</v>
      </c>
      <c r="E444" s="43">
        <v>0</v>
      </c>
      <c r="F444" s="43">
        <v>0.10524897687400001</v>
      </c>
      <c r="G444" s="43">
        <v>0.10524897687400001</v>
      </c>
      <c r="H444" s="43">
        <v>0</v>
      </c>
      <c r="I444" s="44">
        <v>2.8600265455017299E-5</v>
      </c>
      <c r="J444" s="44">
        <v>2.8600265455017299E-5</v>
      </c>
      <c r="K444" s="44">
        <v>2.8600265455017299E-5</v>
      </c>
      <c r="L444" s="44">
        <v>2.8600265455017299E-5</v>
      </c>
      <c r="M444" s="16">
        <f t="shared" si="12"/>
        <v>0</v>
      </c>
      <c r="N444" s="16">
        <f t="shared" si="13"/>
        <v>1</v>
      </c>
      <c r="O444" s="51"/>
    </row>
    <row r="445" spans="1:15" ht="13" thickBot="1">
      <c r="A445" s="46">
        <v>43970</v>
      </c>
      <c r="B445" s="42">
        <v>3</v>
      </c>
      <c r="C445" s="43">
        <v>35799.44140625</v>
      </c>
      <c r="D445" s="43">
        <v>0</v>
      </c>
      <c r="E445" s="43">
        <v>0</v>
      </c>
      <c r="F445" s="43">
        <v>0.10524897687400001</v>
      </c>
      <c r="G445" s="43">
        <v>0.10524897687400001</v>
      </c>
      <c r="H445" s="43">
        <v>0</v>
      </c>
      <c r="I445" s="44">
        <v>2.8600265455017299E-5</v>
      </c>
      <c r="J445" s="44">
        <v>2.8600265455017299E-5</v>
      </c>
      <c r="K445" s="44">
        <v>2.8600265455017299E-5</v>
      </c>
      <c r="L445" s="44">
        <v>2.8600265455017299E-5</v>
      </c>
      <c r="M445" s="16">
        <f t="shared" si="12"/>
        <v>0</v>
      </c>
      <c r="N445" s="16">
        <f t="shared" si="13"/>
        <v>1</v>
      </c>
      <c r="O445" s="51"/>
    </row>
    <row r="446" spans="1:15" ht="13" thickBot="1">
      <c r="A446" s="46">
        <v>43970</v>
      </c>
      <c r="B446" s="42">
        <v>4</v>
      </c>
      <c r="C446" s="43">
        <v>34555.91796875</v>
      </c>
      <c r="D446" s="43">
        <v>0</v>
      </c>
      <c r="E446" s="43">
        <v>0</v>
      </c>
      <c r="F446" s="43">
        <v>0.10524897687400001</v>
      </c>
      <c r="G446" s="43">
        <v>0.224093423022</v>
      </c>
      <c r="H446" s="43">
        <v>0.11884444614799999</v>
      </c>
      <c r="I446" s="44">
        <v>6.0894951908315799E-5</v>
      </c>
      <c r="J446" s="44">
        <v>2.8600265455017299E-5</v>
      </c>
      <c r="K446" s="44">
        <v>6.0894951908315799E-5</v>
      </c>
      <c r="L446" s="44">
        <v>2.8600265455017299E-5</v>
      </c>
      <c r="M446" s="16">
        <f t="shared" si="12"/>
        <v>0</v>
      </c>
      <c r="N446" s="16">
        <f t="shared" si="13"/>
        <v>1</v>
      </c>
      <c r="O446" s="51"/>
    </row>
    <row r="447" spans="1:15" ht="13" thickBot="1">
      <c r="A447" s="46">
        <v>43970</v>
      </c>
      <c r="B447" s="42">
        <v>5</v>
      </c>
      <c r="C447" s="43">
        <v>34043.875</v>
      </c>
      <c r="D447" s="43">
        <v>0</v>
      </c>
      <c r="E447" s="43">
        <v>0</v>
      </c>
      <c r="F447" s="43">
        <v>0.10524897687400001</v>
      </c>
      <c r="G447" s="43">
        <v>0.10524897687400001</v>
      </c>
      <c r="H447" s="43">
        <v>0</v>
      </c>
      <c r="I447" s="44">
        <v>2.8600265455017299E-5</v>
      </c>
      <c r="J447" s="44">
        <v>2.8600265455017299E-5</v>
      </c>
      <c r="K447" s="44">
        <v>2.8600265455017299E-5</v>
      </c>
      <c r="L447" s="44">
        <v>2.8600265455017299E-5</v>
      </c>
      <c r="M447" s="16">
        <f t="shared" si="12"/>
        <v>0</v>
      </c>
      <c r="N447" s="16">
        <f t="shared" si="13"/>
        <v>1</v>
      </c>
      <c r="O447" s="51"/>
    </row>
    <row r="448" spans="1:15" ht="13" thickBot="1">
      <c r="A448" s="46">
        <v>43970</v>
      </c>
      <c r="B448" s="42">
        <v>6</v>
      </c>
      <c r="C448" s="43">
        <v>34639.32421875</v>
      </c>
      <c r="D448" s="43">
        <v>0</v>
      </c>
      <c r="E448" s="43">
        <v>0</v>
      </c>
      <c r="F448" s="43">
        <v>0.10524897687400001</v>
      </c>
      <c r="G448" s="43">
        <v>0.10524897687400001</v>
      </c>
      <c r="H448" s="43">
        <v>0</v>
      </c>
      <c r="I448" s="44">
        <v>2.8600265455017299E-5</v>
      </c>
      <c r="J448" s="44">
        <v>2.8600265455017299E-5</v>
      </c>
      <c r="K448" s="44">
        <v>2.8600265455017299E-5</v>
      </c>
      <c r="L448" s="44">
        <v>2.8600265455017299E-5</v>
      </c>
      <c r="M448" s="16">
        <f t="shared" si="12"/>
        <v>0</v>
      </c>
      <c r="N448" s="16">
        <f t="shared" si="13"/>
        <v>1</v>
      </c>
      <c r="O448" s="51"/>
    </row>
    <row r="449" spans="1:15" ht="13" thickBot="1">
      <c r="A449" s="46">
        <v>43970</v>
      </c>
      <c r="B449" s="42">
        <v>7</v>
      </c>
      <c r="C449" s="43">
        <v>35815.7421875</v>
      </c>
      <c r="D449" s="43">
        <v>1</v>
      </c>
      <c r="E449" s="43">
        <v>0.9</v>
      </c>
      <c r="F449" s="43">
        <v>2.2955762132249999</v>
      </c>
      <c r="G449" s="43">
        <v>2.868119654694</v>
      </c>
      <c r="H449" s="43">
        <v>0.57254344146799996</v>
      </c>
      <c r="I449" s="44">
        <v>5.0764121E-4</v>
      </c>
      <c r="J449" s="44">
        <v>3.5205875300000001E-4</v>
      </c>
      <c r="K449" s="44">
        <v>5.3481512299999995E-4</v>
      </c>
      <c r="L449" s="44">
        <v>3.7923266600000001E-4</v>
      </c>
      <c r="M449" s="16">
        <f t="shared" si="12"/>
        <v>0</v>
      </c>
      <c r="N449" s="16">
        <f t="shared" si="13"/>
        <v>1</v>
      </c>
      <c r="O449" s="51"/>
    </row>
    <row r="450" spans="1:15" ht="13" thickBot="1">
      <c r="A450" s="46">
        <v>43970</v>
      </c>
      <c r="B450" s="42">
        <v>8</v>
      </c>
      <c r="C450" s="43">
        <v>37334.7265625</v>
      </c>
      <c r="D450" s="43">
        <v>397.8</v>
      </c>
      <c r="E450" s="43">
        <v>392.3</v>
      </c>
      <c r="F450" s="43">
        <v>622.48149896552502</v>
      </c>
      <c r="G450" s="43">
        <v>629.75424371901897</v>
      </c>
      <c r="H450" s="43">
        <v>7.2727447534929999</v>
      </c>
      <c r="I450" s="44">
        <v>6.3031044487999996E-2</v>
      </c>
      <c r="J450" s="44">
        <v>6.1054755152999997E-2</v>
      </c>
      <c r="K450" s="44">
        <v>6.4525609706000006E-2</v>
      </c>
      <c r="L450" s="44">
        <v>6.2549320371E-2</v>
      </c>
      <c r="M450" s="16">
        <f t="shared" si="12"/>
        <v>1</v>
      </c>
      <c r="N450" s="16">
        <f t="shared" si="13"/>
        <v>1</v>
      </c>
      <c r="O450" s="51"/>
    </row>
    <row r="451" spans="1:15" ht="13" thickBot="1">
      <c r="A451" s="46">
        <v>43970</v>
      </c>
      <c r="B451" s="42">
        <v>9</v>
      </c>
      <c r="C451" s="43">
        <v>40172.98046875</v>
      </c>
      <c r="D451" s="43">
        <v>2055.8000000000002</v>
      </c>
      <c r="E451" s="43">
        <v>2044.5</v>
      </c>
      <c r="F451" s="43">
        <v>2451.0852170212402</v>
      </c>
      <c r="G451" s="43">
        <v>2451.5166280947101</v>
      </c>
      <c r="H451" s="43">
        <v>0.43141107347199997</v>
      </c>
      <c r="I451" s="44">
        <v>0.107531692417</v>
      </c>
      <c r="J451" s="44">
        <v>0.107414461147</v>
      </c>
      <c r="K451" s="44">
        <v>0.11060234459</v>
      </c>
      <c r="L451" s="44">
        <v>0.11048511331999999</v>
      </c>
      <c r="M451" s="16">
        <f t="shared" si="12"/>
        <v>1</v>
      </c>
      <c r="N451" s="16">
        <f t="shared" si="13"/>
        <v>1</v>
      </c>
      <c r="O451" s="51"/>
    </row>
    <row r="452" spans="1:15" ht="13" thickBot="1">
      <c r="A452" s="46">
        <v>43970</v>
      </c>
      <c r="B452" s="42">
        <v>10</v>
      </c>
      <c r="C452" s="43">
        <v>43294.640625</v>
      </c>
      <c r="D452" s="43">
        <v>2999.6</v>
      </c>
      <c r="E452" s="43">
        <v>2974.6</v>
      </c>
      <c r="F452" s="43">
        <v>3131.0085745060501</v>
      </c>
      <c r="G452" s="43">
        <v>3131.07936341087</v>
      </c>
      <c r="H452" s="43">
        <v>7.0788904824999999E-2</v>
      </c>
      <c r="I452" s="44">
        <v>3.5728087882999998E-2</v>
      </c>
      <c r="J452" s="44">
        <v>3.5708851766999998E-2</v>
      </c>
      <c r="K452" s="44">
        <v>4.2521566144000003E-2</v>
      </c>
      <c r="L452" s="44">
        <v>4.2502330028000003E-2</v>
      </c>
      <c r="M452" s="16">
        <f t="shared" si="12"/>
        <v>1</v>
      </c>
      <c r="N452" s="16">
        <f t="shared" si="13"/>
        <v>1</v>
      </c>
      <c r="O452" s="51"/>
    </row>
    <row r="453" spans="1:15" ht="13" thickBot="1">
      <c r="A453" s="46">
        <v>43970</v>
      </c>
      <c r="B453" s="42">
        <v>11</v>
      </c>
      <c r="C453" s="43">
        <v>46984.8359375</v>
      </c>
      <c r="D453" s="43">
        <v>3116.9</v>
      </c>
      <c r="E453" s="43">
        <v>3096.3</v>
      </c>
      <c r="F453" s="43">
        <v>3209.75782202754</v>
      </c>
      <c r="G453" s="43">
        <v>3213.5657197139699</v>
      </c>
      <c r="H453" s="43">
        <v>3.8078976864279999</v>
      </c>
      <c r="I453" s="44">
        <v>2.6267858617000001E-2</v>
      </c>
      <c r="J453" s="44">
        <v>2.5233103811E-2</v>
      </c>
      <c r="K453" s="44">
        <v>3.1865684704000002E-2</v>
      </c>
      <c r="L453" s="44">
        <v>3.0830929898000001E-2</v>
      </c>
      <c r="M453" s="16">
        <f t="shared" si="12"/>
        <v>1</v>
      </c>
      <c r="N453" s="16">
        <f t="shared" si="13"/>
        <v>1</v>
      </c>
      <c r="O453" s="51"/>
    </row>
    <row r="454" spans="1:15" ht="13" thickBot="1">
      <c r="A454" s="46">
        <v>43970</v>
      </c>
      <c r="B454" s="42">
        <v>12</v>
      </c>
      <c r="C454" s="43">
        <v>50787.78125</v>
      </c>
      <c r="D454" s="43">
        <v>3227.4</v>
      </c>
      <c r="E454" s="43">
        <v>3204.8</v>
      </c>
      <c r="F454" s="43">
        <v>3073.0660210270298</v>
      </c>
      <c r="G454" s="43">
        <v>3082.4453068902799</v>
      </c>
      <c r="H454" s="43">
        <v>9.3792858632399998</v>
      </c>
      <c r="I454" s="44">
        <v>3.9389862258000001E-2</v>
      </c>
      <c r="J454" s="44">
        <v>4.1938581241999999E-2</v>
      </c>
      <c r="K454" s="44">
        <v>3.3248557909999997E-2</v>
      </c>
      <c r="L454" s="44">
        <v>3.5797276894000002E-2</v>
      </c>
      <c r="M454" s="16">
        <f t="shared" si="12"/>
        <v>1</v>
      </c>
      <c r="N454" s="16">
        <f t="shared" si="13"/>
        <v>0</v>
      </c>
      <c r="O454" s="51"/>
    </row>
    <row r="455" spans="1:15" ht="13" thickBot="1">
      <c r="A455" s="46">
        <v>43970</v>
      </c>
      <c r="B455" s="42">
        <v>13</v>
      </c>
      <c r="C455" s="43">
        <v>54775.26171875</v>
      </c>
      <c r="D455" s="43">
        <v>3241.9</v>
      </c>
      <c r="E455" s="43">
        <v>3217.8</v>
      </c>
      <c r="F455" s="43">
        <v>3165.4253327533402</v>
      </c>
      <c r="G455" s="43">
        <v>3179.5983572742198</v>
      </c>
      <c r="H455" s="43">
        <v>14.173024520874</v>
      </c>
      <c r="I455" s="44">
        <v>1.6929794218000001E-2</v>
      </c>
      <c r="J455" s="44">
        <v>2.0781159577E-2</v>
      </c>
      <c r="K455" s="44">
        <v>1.0380881175E-2</v>
      </c>
      <c r="L455" s="44">
        <v>1.4232246533999999E-2</v>
      </c>
      <c r="M455" s="16">
        <f t="shared" si="12"/>
        <v>1</v>
      </c>
      <c r="N455" s="16">
        <f t="shared" si="13"/>
        <v>0</v>
      </c>
      <c r="O455" s="51"/>
    </row>
    <row r="456" spans="1:15" ht="13" thickBot="1">
      <c r="A456" s="46">
        <v>43970</v>
      </c>
      <c r="B456" s="42">
        <v>14</v>
      </c>
      <c r="C456" s="43">
        <v>58303.96484375</v>
      </c>
      <c r="D456" s="43">
        <v>3144.1</v>
      </c>
      <c r="E456" s="43">
        <v>3121.3</v>
      </c>
      <c r="F456" s="43">
        <v>3062.3729614008798</v>
      </c>
      <c r="G456" s="43">
        <v>3071.7776023700499</v>
      </c>
      <c r="H456" s="43">
        <v>9.4046409691699999</v>
      </c>
      <c r="I456" s="44">
        <v>1.9652825442000001E-2</v>
      </c>
      <c r="J456" s="44">
        <v>2.2208434401E-2</v>
      </c>
      <c r="K456" s="44">
        <v>1.3457173269E-2</v>
      </c>
      <c r="L456" s="44">
        <v>1.6012782228000001E-2</v>
      </c>
      <c r="M456" s="16">
        <f t="shared" si="12"/>
        <v>1</v>
      </c>
      <c r="N456" s="16">
        <f t="shared" si="13"/>
        <v>0</v>
      </c>
      <c r="O456" s="51"/>
    </row>
    <row r="457" spans="1:15" ht="13" thickBot="1">
      <c r="A457" s="46">
        <v>43970</v>
      </c>
      <c r="B457" s="42">
        <v>15</v>
      </c>
      <c r="C457" s="43">
        <v>61057.91015625</v>
      </c>
      <c r="D457" s="43">
        <v>3058.7</v>
      </c>
      <c r="E457" s="43">
        <v>3035.6</v>
      </c>
      <c r="F457" s="43">
        <v>2834.9643808444798</v>
      </c>
      <c r="G457" s="43">
        <v>2857.7799375105301</v>
      </c>
      <c r="H457" s="43">
        <v>22.815556666056001</v>
      </c>
      <c r="I457" s="44">
        <v>5.4597843067000003E-2</v>
      </c>
      <c r="J457" s="44">
        <v>6.0797722595999998E-2</v>
      </c>
      <c r="K457" s="44">
        <v>4.8320669153999997E-2</v>
      </c>
      <c r="L457" s="44">
        <v>5.4520548682999999E-2</v>
      </c>
      <c r="M457" s="16">
        <f t="shared" si="12"/>
        <v>1</v>
      </c>
      <c r="N457" s="16">
        <f t="shared" si="13"/>
        <v>0</v>
      </c>
      <c r="O457" s="51"/>
    </row>
    <row r="458" spans="1:15" ht="13" thickBot="1">
      <c r="A458" s="46">
        <v>43970</v>
      </c>
      <c r="B458" s="42">
        <v>16</v>
      </c>
      <c r="C458" s="43">
        <v>63118.5</v>
      </c>
      <c r="D458" s="43">
        <v>2886.8</v>
      </c>
      <c r="E458" s="43">
        <v>2866.2</v>
      </c>
      <c r="F458" s="43">
        <v>2555.9056416091198</v>
      </c>
      <c r="G458" s="43">
        <v>2586.4275110375402</v>
      </c>
      <c r="H458" s="43">
        <v>30.521869428422001</v>
      </c>
      <c r="I458" s="44">
        <v>8.1622958957000002E-2</v>
      </c>
      <c r="J458" s="44">
        <v>8.9916945213999996E-2</v>
      </c>
      <c r="K458" s="44">
        <v>7.6025132869999998E-2</v>
      </c>
      <c r="L458" s="44">
        <v>8.4319119127000006E-2</v>
      </c>
      <c r="M458" s="16">
        <f t="shared" si="12"/>
        <v>1</v>
      </c>
      <c r="N458" s="16">
        <f t="shared" si="13"/>
        <v>0</v>
      </c>
      <c r="O458" s="51"/>
    </row>
    <row r="459" spans="1:15" ht="13" thickBot="1">
      <c r="A459" s="46">
        <v>43970</v>
      </c>
      <c r="B459" s="42">
        <v>17</v>
      </c>
      <c r="C459" s="43">
        <v>64096.83203125</v>
      </c>
      <c r="D459" s="43">
        <v>2715.5</v>
      </c>
      <c r="E459" s="43">
        <v>2699.1</v>
      </c>
      <c r="F459" s="43">
        <v>2204.3117262896199</v>
      </c>
      <c r="G459" s="43">
        <v>2220.9713597851701</v>
      </c>
      <c r="H459" s="43">
        <v>16.659633495542</v>
      </c>
      <c r="I459" s="44">
        <v>0.13438278266699999</v>
      </c>
      <c r="J459" s="44">
        <v>0.138909856986</v>
      </c>
      <c r="K459" s="44">
        <v>0.12992626092699999</v>
      </c>
      <c r="L459" s="44">
        <v>0.13445333524700001</v>
      </c>
      <c r="M459" s="16">
        <f t="shared" si="12"/>
        <v>1</v>
      </c>
      <c r="N459" s="16">
        <f t="shared" si="13"/>
        <v>0</v>
      </c>
      <c r="O459" s="51"/>
    </row>
    <row r="460" spans="1:15" ht="13" thickBot="1">
      <c r="A460" s="46">
        <v>43970</v>
      </c>
      <c r="B460" s="42">
        <v>18</v>
      </c>
      <c r="C460" s="43">
        <v>64200.2734375</v>
      </c>
      <c r="D460" s="43">
        <v>2341.1</v>
      </c>
      <c r="E460" s="43">
        <v>2330.6</v>
      </c>
      <c r="F460" s="43">
        <v>1587.3813060448899</v>
      </c>
      <c r="G460" s="43">
        <v>1604.6059064844901</v>
      </c>
      <c r="H460" s="43">
        <v>17.224600439601002</v>
      </c>
      <c r="I460" s="44">
        <v>0.20013426454200001</v>
      </c>
      <c r="J460" s="44">
        <v>0.20481486248700001</v>
      </c>
      <c r="K460" s="44">
        <v>0.19728100367199999</v>
      </c>
      <c r="L460" s="44">
        <v>0.201961601618</v>
      </c>
      <c r="M460" s="16">
        <f t="shared" ref="M460:M523" si="14">IF(F460&gt;5,1,0)</f>
        <v>1</v>
      </c>
      <c r="N460" s="16">
        <f t="shared" ref="N460:N523" si="15">IF(G460&gt;E460,1,0)</f>
        <v>0</v>
      </c>
      <c r="O460" s="51"/>
    </row>
    <row r="461" spans="1:15" ht="13" thickBot="1">
      <c r="A461" s="46">
        <v>43970</v>
      </c>
      <c r="B461" s="42">
        <v>19</v>
      </c>
      <c r="C461" s="43">
        <v>62664.828125</v>
      </c>
      <c r="D461" s="43">
        <v>1792.1</v>
      </c>
      <c r="E461" s="43">
        <v>1786.3</v>
      </c>
      <c r="F461" s="43">
        <v>1025.82281893961</v>
      </c>
      <c r="G461" s="43">
        <v>1060.1768533719101</v>
      </c>
      <c r="H461" s="43">
        <v>34.354034432304999</v>
      </c>
      <c r="I461" s="44">
        <v>0.19889215940900001</v>
      </c>
      <c r="J461" s="44">
        <v>0.20822749485299999</v>
      </c>
      <c r="K461" s="44">
        <v>0.19731607245300001</v>
      </c>
      <c r="L461" s="44">
        <v>0.20665140789600001</v>
      </c>
      <c r="M461" s="16">
        <f t="shared" si="14"/>
        <v>1</v>
      </c>
      <c r="N461" s="16">
        <f t="shared" si="15"/>
        <v>0</v>
      </c>
      <c r="O461" s="51"/>
    </row>
    <row r="462" spans="1:15" ht="13" thickBot="1">
      <c r="A462" s="46">
        <v>43970</v>
      </c>
      <c r="B462" s="42">
        <v>20</v>
      </c>
      <c r="C462" s="43">
        <v>59632.17578125</v>
      </c>
      <c r="D462" s="43">
        <v>569.4</v>
      </c>
      <c r="E462" s="43">
        <v>567.5</v>
      </c>
      <c r="F462" s="43">
        <v>423.204854203705</v>
      </c>
      <c r="G462" s="43">
        <v>481.77385591729802</v>
      </c>
      <c r="H462" s="43">
        <v>58.569001713593003</v>
      </c>
      <c r="I462" s="44">
        <v>2.3811452196000001E-2</v>
      </c>
      <c r="J462" s="44">
        <v>3.9726941792000002E-2</v>
      </c>
      <c r="K462" s="44">
        <v>2.3295147847999999E-2</v>
      </c>
      <c r="L462" s="44">
        <v>3.9210637444000003E-2</v>
      </c>
      <c r="M462" s="16">
        <f t="shared" si="14"/>
        <v>1</v>
      </c>
      <c r="N462" s="16">
        <f t="shared" si="15"/>
        <v>0</v>
      </c>
      <c r="O462" s="51"/>
    </row>
    <row r="463" spans="1:15" ht="13" thickBot="1">
      <c r="A463" s="46">
        <v>43970</v>
      </c>
      <c r="B463" s="42">
        <v>21</v>
      </c>
      <c r="C463" s="43">
        <v>56950.1796875</v>
      </c>
      <c r="D463" s="43">
        <v>54.7</v>
      </c>
      <c r="E463" s="43">
        <v>47.4</v>
      </c>
      <c r="F463" s="43">
        <v>37.459827331512003</v>
      </c>
      <c r="G463" s="43">
        <v>50.582299276508003</v>
      </c>
      <c r="H463" s="43">
        <v>13.122471944996001</v>
      </c>
      <c r="I463" s="44">
        <v>1.118940413E-3</v>
      </c>
      <c r="J463" s="44">
        <v>4.6848295289999998E-3</v>
      </c>
      <c r="K463" s="44">
        <v>8.6475523799999995E-4</v>
      </c>
      <c r="L463" s="44">
        <v>2.7011338770000001E-3</v>
      </c>
      <c r="M463" s="16">
        <f t="shared" si="14"/>
        <v>1</v>
      </c>
      <c r="N463" s="16">
        <f t="shared" si="15"/>
        <v>1</v>
      </c>
      <c r="O463" s="51"/>
    </row>
    <row r="464" spans="1:15" ht="13" thickBot="1">
      <c r="A464" s="46">
        <v>43970</v>
      </c>
      <c r="B464" s="42">
        <v>22</v>
      </c>
      <c r="C464" s="43">
        <v>54391.4609375</v>
      </c>
      <c r="D464" s="43">
        <v>0</v>
      </c>
      <c r="E464" s="43">
        <v>0</v>
      </c>
      <c r="F464" s="43">
        <v>6.0065444933999998E-2</v>
      </c>
      <c r="G464" s="43">
        <v>6.795433394E-2</v>
      </c>
      <c r="H464" s="43">
        <v>7.8888890060000005E-3</v>
      </c>
      <c r="I464" s="44">
        <v>1.8465851614381201E-5</v>
      </c>
      <c r="J464" s="44">
        <v>1.6322131775674002E-5</v>
      </c>
      <c r="K464" s="44">
        <v>1.8465851614381201E-5</v>
      </c>
      <c r="L464" s="44">
        <v>1.6322131775674002E-5</v>
      </c>
      <c r="M464" s="16">
        <f t="shared" si="14"/>
        <v>0</v>
      </c>
      <c r="N464" s="16">
        <f t="shared" si="15"/>
        <v>1</v>
      </c>
      <c r="O464" s="51"/>
    </row>
    <row r="465" spans="1:15" ht="13" thickBot="1">
      <c r="A465" s="46">
        <v>43970</v>
      </c>
      <c r="B465" s="42">
        <v>23</v>
      </c>
      <c r="C465" s="43">
        <v>50479.67578125</v>
      </c>
      <c r="D465" s="43">
        <v>0</v>
      </c>
      <c r="E465" s="43">
        <v>0</v>
      </c>
      <c r="F465" s="43">
        <v>6.0065444933999998E-2</v>
      </c>
      <c r="G465" s="43">
        <v>6.0065444933999998E-2</v>
      </c>
      <c r="H465" s="43">
        <v>0</v>
      </c>
      <c r="I465" s="44">
        <v>1.6322131775674002E-5</v>
      </c>
      <c r="J465" s="44">
        <v>1.6322131775674002E-5</v>
      </c>
      <c r="K465" s="44">
        <v>1.6322131775674002E-5</v>
      </c>
      <c r="L465" s="44">
        <v>1.6322131775674002E-5</v>
      </c>
      <c r="M465" s="16">
        <f t="shared" si="14"/>
        <v>0</v>
      </c>
      <c r="N465" s="16">
        <f t="shared" si="15"/>
        <v>1</v>
      </c>
      <c r="O465" s="51"/>
    </row>
    <row r="466" spans="1:15" ht="13" thickBot="1">
      <c r="A466" s="46">
        <v>43970</v>
      </c>
      <c r="B466" s="42">
        <v>24</v>
      </c>
      <c r="C466" s="43">
        <v>46801.96875</v>
      </c>
      <c r="D466" s="43">
        <v>0</v>
      </c>
      <c r="E466" s="43">
        <v>0</v>
      </c>
      <c r="F466" s="43">
        <v>6.0065444933999998E-2</v>
      </c>
      <c r="G466" s="43">
        <v>6.0065444933999998E-2</v>
      </c>
      <c r="H466" s="43">
        <v>0</v>
      </c>
      <c r="I466" s="44">
        <v>1.6322131775674002E-5</v>
      </c>
      <c r="J466" s="44">
        <v>1.6322131775674002E-5</v>
      </c>
      <c r="K466" s="44">
        <v>1.6322131775674002E-5</v>
      </c>
      <c r="L466" s="44">
        <v>1.6322131775674002E-5</v>
      </c>
      <c r="M466" s="16">
        <f t="shared" si="14"/>
        <v>0</v>
      </c>
      <c r="N466" s="16">
        <f t="shared" si="15"/>
        <v>1</v>
      </c>
      <c r="O466" s="51"/>
    </row>
    <row r="467" spans="1:15" ht="13" thickBot="1">
      <c r="A467" s="46">
        <v>43971</v>
      </c>
      <c r="B467" s="42">
        <v>1</v>
      </c>
      <c r="C467" s="43">
        <v>43176.6796875</v>
      </c>
      <c r="D467" s="43">
        <v>0</v>
      </c>
      <c r="E467" s="43">
        <v>0</v>
      </c>
      <c r="F467" s="43">
        <v>6.0065444933999998E-2</v>
      </c>
      <c r="G467" s="43">
        <v>6.1365444973999997E-2</v>
      </c>
      <c r="H467" s="43">
        <v>1.30000004E-3</v>
      </c>
      <c r="I467" s="44">
        <v>1.6675392656183401E-5</v>
      </c>
      <c r="J467" s="44">
        <v>1.6322131775674002E-5</v>
      </c>
      <c r="K467" s="44">
        <v>1.6675392656183401E-5</v>
      </c>
      <c r="L467" s="44">
        <v>1.6322131775674002E-5</v>
      </c>
      <c r="M467" s="16">
        <f t="shared" si="14"/>
        <v>0</v>
      </c>
      <c r="N467" s="16">
        <f t="shared" si="15"/>
        <v>1</v>
      </c>
      <c r="O467" s="51"/>
    </row>
    <row r="468" spans="1:15" ht="13" thickBot="1">
      <c r="A468" s="46">
        <v>43971</v>
      </c>
      <c r="B468" s="42">
        <v>2</v>
      </c>
      <c r="C468" s="43">
        <v>40694.609375</v>
      </c>
      <c r="D468" s="43">
        <v>0</v>
      </c>
      <c r="E468" s="43">
        <v>0</v>
      </c>
      <c r="F468" s="43">
        <v>6.0065444933999998E-2</v>
      </c>
      <c r="G468" s="43">
        <v>6.0065444933999998E-2</v>
      </c>
      <c r="H468" s="43">
        <v>0</v>
      </c>
      <c r="I468" s="44">
        <v>1.6322131775674002E-5</v>
      </c>
      <c r="J468" s="44">
        <v>1.6322131775674002E-5</v>
      </c>
      <c r="K468" s="44">
        <v>1.6322131775674002E-5</v>
      </c>
      <c r="L468" s="44">
        <v>1.6322131775674002E-5</v>
      </c>
      <c r="M468" s="16">
        <f t="shared" si="14"/>
        <v>0</v>
      </c>
      <c r="N468" s="16">
        <f t="shared" si="15"/>
        <v>1</v>
      </c>
      <c r="O468" s="51"/>
    </row>
    <row r="469" spans="1:15" ht="13" thickBot="1">
      <c r="A469" s="46">
        <v>43971</v>
      </c>
      <c r="B469" s="42">
        <v>3</v>
      </c>
      <c r="C469" s="43">
        <v>38842.26953125</v>
      </c>
      <c r="D469" s="43">
        <v>0</v>
      </c>
      <c r="E469" s="43">
        <v>0</v>
      </c>
      <c r="F469" s="43">
        <v>6.0065444933999998E-2</v>
      </c>
      <c r="G469" s="43">
        <v>6.0065444933999998E-2</v>
      </c>
      <c r="H469" s="43">
        <v>0</v>
      </c>
      <c r="I469" s="44">
        <v>1.6322131775674002E-5</v>
      </c>
      <c r="J469" s="44">
        <v>1.6322131775674002E-5</v>
      </c>
      <c r="K469" s="44">
        <v>1.6322131775674002E-5</v>
      </c>
      <c r="L469" s="44">
        <v>1.6322131775674002E-5</v>
      </c>
      <c r="M469" s="16">
        <f t="shared" si="14"/>
        <v>0</v>
      </c>
      <c r="N469" s="16">
        <f t="shared" si="15"/>
        <v>1</v>
      </c>
      <c r="O469" s="51"/>
    </row>
    <row r="470" spans="1:15" ht="13" thickBot="1">
      <c r="A470" s="46">
        <v>43971</v>
      </c>
      <c r="B470" s="42">
        <v>4</v>
      </c>
      <c r="C470" s="43">
        <v>37503.375</v>
      </c>
      <c r="D470" s="43">
        <v>0</v>
      </c>
      <c r="E470" s="43">
        <v>0</v>
      </c>
      <c r="F470" s="43">
        <v>6.0065444933999998E-2</v>
      </c>
      <c r="G470" s="43">
        <v>6.0254333835999999E-2</v>
      </c>
      <c r="H470" s="43">
        <v>1.8888890200000001E-4</v>
      </c>
      <c r="I470" s="44">
        <v>1.63734602817225E-5</v>
      </c>
      <c r="J470" s="44">
        <v>1.6322131775674002E-5</v>
      </c>
      <c r="K470" s="44">
        <v>1.63734602817225E-5</v>
      </c>
      <c r="L470" s="44">
        <v>1.6322131775674002E-5</v>
      </c>
      <c r="M470" s="16">
        <f t="shared" si="14"/>
        <v>0</v>
      </c>
      <c r="N470" s="16">
        <f t="shared" si="15"/>
        <v>1</v>
      </c>
      <c r="O470" s="51"/>
    </row>
    <row r="471" spans="1:15" ht="13" thickBot="1">
      <c r="A471" s="46">
        <v>43971</v>
      </c>
      <c r="B471" s="42">
        <v>5</v>
      </c>
      <c r="C471" s="43">
        <v>36840.8671875</v>
      </c>
      <c r="D471" s="43">
        <v>0</v>
      </c>
      <c r="E471" s="43">
        <v>0</v>
      </c>
      <c r="F471" s="43">
        <v>6.0065444933999998E-2</v>
      </c>
      <c r="G471" s="43">
        <v>6.0065444933999998E-2</v>
      </c>
      <c r="H471" s="43">
        <v>0</v>
      </c>
      <c r="I471" s="44">
        <v>1.6322131775674002E-5</v>
      </c>
      <c r="J471" s="44">
        <v>1.6322131775674002E-5</v>
      </c>
      <c r="K471" s="44">
        <v>1.6322131775674002E-5</v>
      </c>
      <c r="L471" s="44">
        <v>1.6322131775674002E-5</v>
      </c>
      <c r="M471" s="16">
        <f t="shared" si="14"/>
        <v>0</v>
      </c>
      <c r="N471" s="16">
        <f t="shared" si="15"/>
        <v>1</v>
      </c>
      <c r="O471" s="51"/>
    </row>
    <row r="472" spans="1:15" ht="13" thickBot="1">
      <c r="A472" s="46">
        <v>43971</v>
      </c>
      <c r="B472" s="42">
        <v>6</v>
      </c>
      <c r="C472" s="43">
        <v>37213.37890625</v>
      </c>
      <c r="D472" s="43">
        <v>0</v>
      </c>
      <c r="E472" s="43">
        <v>0</v>
      </c>
      <c r="F472" s="43">
        <v>6.0065444933999998E-2</v>
      </c>
      <c r="G472" s="43">
        <v>6.0198778277000001E-2</v>
      </c>
      <c r="H472" s="43">
        <v>1.3333334200000001E-4</v>
      </c>
      <c r="I472" s="44">
        <v>1.6358363662296499E-5</v>
      </c>
      <c r="J472" s="44">
        <v>1.6322131775674002E-5</v>
      </c>
      <c r="K472" s="44">
        <v>1.6358363662296499E-5</v>
      </c>
      <c r="L472" s="44">
        <v>1.6322131775674002E-5</v>
      </c>
      <c r="M472" s="16">
        <f t="shared" si="14"/>
        <v>0</v>
      </c>
      <c r="N472" s="16">
        <f t="shared" si="15"/>
        <v>1</v>
      </c>
      <c r="O472" s="51"/>
    </row>
    <row r="473" spans="1:15" ht="13" thickBot="1">
      <c r="A473" s="46">
        <v>43971</v>
      </c>
      <c r="B473" s="42">
        <v>7</v>
      </c>
      <c r="C473" s="43">
        <v>38401.828125</v>
      </c>
      <c r="D473" s="43">
        <v>1.4</v>
      </c>
      <c r="E473" s="43">
        <v>1.3</v>
      </c>
      <c r="F473" s="43">
        <v>1.557048286436</v>
      </c>
      <c r="G473" s="43">
        <v>1.97650820496</v>
      </c>
      <c r="H473" s="43">
        <v>0.41945991852300002</v>
      </c>
      <c r="I473" s="44">
        <v>1.56659838E-4</v>
      </c>
      <c r="J473" s="44">
        <v>4.2676164792553602E-5</v>
      </c>
      <c r="K473" s="44">
        <v>1.8383375100000001E-4</v>
      </c>
      <c r="L473" s="44">
        <v>6.9850077836031894E-5</v>
      </c>
      <c r="M473" s="16">
        <f t="shared" si="14"/>
        <v>0</v>
      </c>
      <c r="N473" s="16">
        <f t="shared" si="15"/>
        <v>1</v>
      </c>
      <c r="O473" s="51"/>
    </row>
    <row r="474" spans="1:15" ht="13" thickBot="1">
      <c r="A474" s="46">
        <v>43971</v>
      </c>
      <c r="B474" s="42">
        <v>8</v>
      </c>
      <c r="C474" s="43">
        <v>39527.2109375</v>
      </c>
      <c r="D474" s="43">
        <v>342.5</v>
      </c>
      <c r="E474" s="43">
        <v>330.6</v>
      </c>
      <c r="F474" s="43">
        <v>420.05952099184498</v>
      </c>
      <c r="G474" s="43">
        <v>421.46014317824</v>
      </c>
      <c r="H474" s="43">
        <v>1.4006221863949999</v>
      </c>
      <c r="I474" s="44">
        <v>2.1456560646E-2</v>
      </c>
      <c r="J474" s="44">
        <v>2.1075956791000001E-2</v>
      </c>
      <c r="K474" s="44">
        <v>2.4690256298E-2</v>
      </c>
      <c r="L474" s="44">
        <v>2.4309652442999999E-2</v>
      </c>
      <c r="M474" s="16">
        <f t="shared" si="14"/>
        <v>1</v>
      </c>
      <c r="N474" s="16">
        <f t="shared" si="15"/>
        <v>1</v>
      </c>
      <c r="O474" s="51"/>
    </row>
    <row r="475" spans="1:15" ht="13" thickBot="1">
      <c r="A475" s="46">
        <v>43971</v>
      </c>
      <c r="B475" s="42">
        <v>9</v>
      </c>
      <c r="C475" s="43">
        <v>41339.26171875</v>
      </c>
      <c r="D475" s="43">
        <v>1710.8</v>
      </c>
      <c r="E475" s="43">
        <v>1701</v>
      </c>
      <c r="F475" s="43">
        <v>1638.7836774489299</v>
      </c>
      <c r="G475" s="43">
        <v>1640.34081060221</v>
      </c>
      <c r="H475" s="43">
        <v>1.557133153279</v>
      </c>
      <c r="I475" s="44">
        <v>1.9146518857999999E-2</v>
      </c>
      <c r="J475" s="44">
        <v>1.9569652866999999E-2</v>
      </c>
      <c r="K475" s="44">
        <v>1.6483475378999999E-2</v>
      </c>
      <c r="L475" s="44">
        <v>1.6906609388E-2</v>
      </c>
      <c r="M475" s="16">
        <f t="shared" si="14"/>
        <v>1</v>
      </c>
      <c r="N475" s="16">
        <f t="shared" si="15"/>
        <v>0</v>
      </c>
      <c r="O475" s="51"/>
    </row>
    <row r="476" spans="1:15" ht="13" thickBot="1">
      <c r="A476" s="46">
        <v>43971</v>
      </c>
      <c r="B476" s="42">
        <v>10</v>
      </c>
      <c r="C476" s="43">
        <v>43427.34375</v>
      </c>
      <c r="D476" s="43">
        <v>2645.6</v>
      </c>
      <c r="E476" s="43">
        <v>2627.3</v>
      </c>
      <c r="F476" s="43">
        <v>2550.9245330598601</v>
      </c>
      <c r="G476" s="43">
        <v>2564.92724152035</v>
      </c>
      <c r="H476" s="43">
        <v>14.002708460489</v>
      </c>
      <c r="I476" s="44">
        <v>2.1921945238999999E-2</v>
      </c>
      <c r="J476" s="44">
        <v>2.5727029059000001E-2</v>
      </c>
      <c r="K476" s="44">
        <v>1.6949119152000001E-2</v>
      </c>
      <c r="L476" s="44">
        <v>2.0754202972000001E-2</v>
      </c>
      <c r="M476" s="16">
        <f t="shared" si="14"/>
        <v>1</v>
      </c>
      <c r="N476" s="16">
        <f t="shared" si="15"/>
        <v>0</v>
      </c>
      <c r="O476" s="51"/>
    </row>
    <row r="477" spans="1:15" ht="13" thickBot="1">
      <c r="A477" s="46">
        <v>43971</v>
      </c>
      <c r="B477" s="42">
        <v>11</v>
      </c>
      <c r="C477" s="43">
        <v>46013.09765625</v>
      </c>
      <c r="D477" s="43">
        <v>2930.7</v>
      </c>
      <c r="E477" s="43">
        <v>2911.6</v>
      </c>
      <c r="F477" s="43">
        <v>2960.4706725094102</v>
      </c>
      <c r="G477" s="43">
        <v>2968.5742480929698</v>
      </c>
      <c r="H477" s="43">
        <v>8.1035755835629999</v>
      </c>
      <c r="I477" s="44">
        <v>1.0291915242E-2</v>
      </c>
      <c r="J477" s="44">
        <v>8.0898566600000003E-3</v>
      </c>
      <c r="K477" s="44">
        <v>1.5482132633000001E-2</v>
      </c>
      <c r="L477" s="44">
        <v>1.3280074051E-2</v>
      </c>
      <c r="M477" s="16">
        <f t="shared" si="14"/>
        <v>1</v>
      </c>
      <c r="N477" s="16">
        <f t="shared" si="15"/>
        <v>1</v>
      </c>
      <c r="O477" s="51"/>
    </row>
    <row r="478" spans="1:15" ht="13" thickBot="1">
      <c r="A478" s="46">
        <v>43971</v>
      </c>
      <c r="B478" s="42">
        <v>12</v>
      </c>
      <c r="C478" s="43">
        <v>48856.3046875</v>
      </c>
      <c r="D478" s="43">
        <v>3086</v>
      </c>
      <c r="E478" s="43">
        <v>3064.4</v>
      </c>
      <c r="F478" s="43">
        <v>3121.6132792366898</v>
      </c>
      <c r="G478" s="43">
        <v>3128.53580833859</v>
      </c>
      <c r="H478" s="43">
        <v>6.9225291019009996</v>
      </c>
      <c r="I478" s="44">
        <v>1.1558643570000001E-2</v>
      </c>
      <c r="J478" s="44">
        <v>9.6775215310000006E-3</v>
      </c>
      <c r="K478" s="44">
        <v>1.7428208787E-2</v>
      </c>
      <c r="L478" s="44">
        <v>1.5547086749000001E-2</v>
      </c>
      <c r="M478" s="16">
        <f t="shared" si="14"/>
        <v>1</v>
      </c>
      <c r="N478" s="16">
        <f t="shared" si="15"/>
        <v>1</v>
      </c>
      <c r="O478" s="51"/>
    </row>
    <row r="479" spans="1:15" ht="13" thickBot="1">
      <c r="A479" s="46">
        <v>43971</v>
      </c>
      <c r="B479" s="42">
        <v>13</v>
      </c>
      <c r="C479" s="43">
        <v>51677.4375</v>
      </c>
      <c r="D479" s="43">
        <v>3136.4</v>
      </c>
      <c r="E479" s="43">
        <v>3113</v>
      </c>
      <c r="F479" s="43">
        <v>3181.2112028408001</v>
      </c>
      <c r="G479" s="43">
        <v>3186.7108770995701</v>
      </c>
      <c r="H479" s="43">
        <v>5.4996742587609999</v>
      </c>
      <c r="I479" s="44">
        <v>1.3671433994000001E-2</v>
      </c>
      <c r="J479" s="44">
        <v>1.2176957293E-2</v>
      </c>
      <c r="K479" s="44">
        <v>2.0030129646000001E-2</v>
      </c>
      <c r="L479" s="44">
        <v>1.8535652945000002E-2</v>
      </c>
      <c r="M479" s="16">
        <f t="shared" si="14"/>
        <v>1</v>
      </c>
      <c r="N479" s="16">
        <f t="shared" si="15"/>
        <v>1</v>
      </c>
      <c r="O479" s="51"/>
    </row>
    <row r="480" spans="1:15" ht="13" thickBot="1">
      <c r="A480" s="46">
        <v>43971</v>
      </c>
      <c r="B480" s="42">
        <v>14</v>
      </c>
      <c r="C480" s="43">
        <v>54149.62890625</v>
      </c>
      <c r="D480" s="43">
        <v>3161</v>
      </c>
      <c r="E480" s="43">
        <v>3116.4</v>
      </c>
      <c r="F480" s="43">
        <v>3229.67361341582</v>
      </c>
      <c r="G480" s="43">
        <v>3234.3483263640901</v>
      </c>
      <c r="H480" s="43">
        <v>4.6747129482689997</v>
      </c>
      <c r="I480" s="44">
        <v>1.9931610424999999E-2</v>
      </c>
      <c r="J480" s="44">
        <v>1.8661307993E-2</v>
      </c>
      <c r="K480" s="44">
        <v>3.2051175642000003E-2</v>
      </c>
      <c r="L480" s="44">
        <v>3.078087321E-2</v>
      </c>
      <c r="M480" s="16">
        <f t="shared" si="14"/>
        <v>1</v>
      </c>
      <c r="N480" s="16">
        <f t="shared" si="15"/>
        <v>1</v>
      </c>
      <c r="O480" s="51"/>
    </row>
    <row r="481" spans="1:15" ht="13" thickBot="1">
      <c r="A481" s="46">
        <v>43971</v>
      </c>
      <c r="B481" s="42">
        <v>15</v>
      </c>
      <c r="C481" s="43">
        <v>56150.58984375</v>
      </c>
      <c r="D481" s="43">
        <v>3152.1</v>
      </c>
      <c r="E481" s="43">
        <v>3128.2</v>
      </c>
      <c r="F481" s="43">
        <v>3157.6770774912802</v>
      </c>
      <c r="G481" s="43">
        <v>3162.7847532852502</v>
      </c>
      <c r="H481" s="43">
        <v>5.1076757939649999</v>
      </c>
      <c r="I481" s="44">
        <v>2.9034655659999999E-3</v>
      </c>
      <c r="J481" s="44">
        <v>1.515510187E-3</v>
      </c>
      <c r="K481" s="44">
        <v>9.3980307840000003E-3</v>
      </c>
      <c r="L481" s="44">
        <v>8.0100754050000007E-3</v>
      </c>
      <c r="M481" s="16">
        <f t="shared" si="14"/>
        <v>1</v>
      </c>
      <c r="N481" s="16">
        <f t="shared" si="15"/>
        <v>1</v>
      </c>
      <c r="O481" s="51"/>
    </row>
    <row r="482" spans="1:15" ht="13" thickBot="1">
      <c r="A482" s="46">
        <v>43971</v>
      </c>
      <c r="B482" s="42">
        <v>16</v>
      </c>
      <c r="C482" s="43">
        <v>57683.04296875</v>
      </c>
      <c r="D482" s="43">
        <v>3084.8</v>
      </c>
      <c r="E482" s="43">
        <v>3040</v>
      </c>
      <c r="F482" s="43">
        <v>3060.5018140043799</v>
      </c>
      <c r="G482" s="43">
        <v>3068.49446681056</v>
      </c>
      <c r="H482" s="43">
        <v>7.9926528061760003</v>
      </c>
      <c r="I482" s="44">
        <v>4.4308514099999996E-3</v>
      </c>
      <c r="J482" s="44">
        <v>6.602767933E-3</v>
      </c>
      <c r="K482" s="44">
        <v>7.7430616330000004E-3</v>
      </c>
      <c r="L482" s="44">
        <v>5.5711451089999996E-3</v>
      </c>
      <c r="M482" s="16">
        <f t="shared" si="14"/>
        <v>1</v>
      </c>
      <c r="N482" s="16">
        <f t="shared" si="15"/>
        <v>1</v>
      </c>
      <c r="O482" s="51"/>
    </row>
    <row r="483" spans="1:15" ht="13" thickBot="1">
      <c r="A483" s="46">
        <v>43971</v>
      </c>
      <c r="B483" s="42">
        <v>17</v>
      </c>
      <c r="C483" s="43">
        <v>58549.8125</v>
      </c>
      <c r="D483" s="43">
        <v>2797</v>
      </c>
      <c r="E483" s="43">
        <v>2739.1</v>
      </c>
      <c r="F483" s="43">
        <v>2727.4405251523699</v>
      </c>
      <c r="G483" s="43">
        <v>2735.1898200434598</v>
      </c>
      <c r="H483" s="43">
        <v>7.7492948910789998</v>
      </c>
      <c r="I483" s="44">
        <v>1.6796244552999998E-2</v>
      </c>
      <c r="J483" s="44">
        <v>1.8902031207999999E-2</v>
      </c>
      <c r="K483" s="44">
        <v>1.0625489010000001E-3</v>
      </c>
      <c r="L483" s="44">
        <v>3.1683355559999999E-3</v>
      </c>
      <c r="M483" s="16">
        <f t="shared" si="14"/>
        <v>1</v>
      </c>
      <c r="N483" s="16">
        <f t="shared" si="15"/>
        <v>0</v>
      </c>
      <c r="O483" s="51"/>
    </row>
    <row r="484" spans="1:15" ht="13" thickBot="1">
      <c r="A484" s="46">
        <v>43971</v>
      </c>
      <c r="B484" s="42">
        <v>18</v>
      </c>
      <c r="C484" s="43">
        <v>58746.28125</v>
      </c>
      <c r="D484" s="43">
        <v>2608.4</v>
      </c>
      <c r="E484" s="43">
        <v>2551.1</v>
      </c>
      <c r="F484" s="43">
        <v>2001.0410394819401</v>
      </c>
      <c r="G484" s="43">
        <v>2021.35298648703</v>
      </c>
      <c r="H484" s="43">
        <v>20.311947005084001</v>
      </c>
      <c r="I484" s="44">
        <v>0.159523644976</v>
      </c>
      <c r="J484" s="44">
        <v>0.165043195792</v>
      </c>
      <c r="K484" s="44">
        <v>0.143952992802</v>
      </c>
      <c r="L484" s="44">
        <v>0.149472543619</v>
      </c>
      <c r="M484" s="16">
        <f t="shared" si="14"/>
        <v>1</v>
      </c>
      <c r="N484" s="16">
        <f t="shared" si="15"/>
        <v>0</v>
      </c>
      <c r="O484" s="51"/>
    </row>
    <row r="485" spans="1:15" ht="13" thickBot="1">
      <c r="A485" s="46">
        <v>43971</v>
      </c>
      <c r="B485" s="42">
        <v>19</v>
      </c>
      <c r="C485" s="43">
        <v>57453.1875</v>
      </c>
      <c r="D485" s="43">
        <v>2179.6999999999998</v>
      </c>
      <c r="E485" s="43">
        <v>2167</v>
      </c>
      <c r="F485" s="43">
        <v>1202.1842814640199</v>
      </c>
      <c r="G485" s="43">
        <v>1212.4153422314901</v>
      </c>
      <c r="H485" s="43">
        <v>10.231060767468</v>
      </c>
      <c r="I485" s="44">
        <v>0.26284909178400001</v>
      </c>
      <c r="J485" s="44">
        <v>0.26562927134100001</v>
      </c>
      <c r="K485" s="44">
        <v>0.25939800482800002</v>
      </c>
      <c r="L485" s="44">
        <v>0.26217818438399998</v>
      </c>
      <c r="M485" s="16">
        <f t="shared" si="14"/>
        <v>1</v>
      </c>
      <c r="N485" s="16">
        <f t="shared" si="15"/>
        <v>0</v>
      </c>
      <c r="O485" s="51"/>
    </row>
    <row r="486" spans="1:15" ht="13" thickBot="1">
      <c r="A486" s="46">
        <v>43971</v>
      </c>
      <c r="B486" s="42">
        <v>20</v>
      </c>
      <c r="C486" s="43">
        <v>55019.46484375</v>
      </c>
      <c r="D486" s="43">
        <v>732.1</v>
      </c>
      <c r="E486" s="43">
        <v>726.7</v>
      </c>
      <c r="F486" s="43">
        <v>748.862292978455</v>
      </c>
      <c r="G486" s="43">
        <v>770.93543676566401</v>
      </c>
      <c r="H486" s="43">
        <v>22.073143787208998</v>
      </c>
      <c r="I486" s="44">
        <v>1.0553107815999999E-2</v>
      </c>
      <c r="J486" s="44">
        <v>4.554970918E-3</v>
      </c>
      <c r="K486" s="44">
        <v>1.2020499121E-2</v>
      </c>
      <c r="L486" s="44">
        <v>6.0223622219999998E-3</v>
      </c>
      <c r="M486" s="16">
        <f t="shared" si="14"/>
        <v>1</v>
      </c>
      <c r="N486" s="16">
        <f t="shared" si="15"/>
        <v>1</v>
      </c>
      <c r="O486" s="51"/>
    </row>
    <row r="487" spans="1:15" ht="13" thickBot="1">
      <c r="A487" s="46">
        <v>43971</v>
      </c>
      <c r="B487" s="42">
        <v>21</v>
      </c>
      <c r="C487" s="43">
        <v>53211.25</v>
      </c>
      <c r="D487" s="43">
        <v>73.400000000000006</v>
      </c>
      <c r="E487" s="43">
        <v>60.5</v>
      </c>
      <c r="F487" s="43">
        <v>100.12334210452499</v>
      </c>
      <c r="G487" s="43">
        <v>107.475475559418</v>
      </c>
      <c r="H487" s="43">
        <v>7.352133454893</v>
      </c>
      <c r="I487" s="44">
        <v>9.2596400969999996E-3</v>
      </c>
      <c r="J487" s="44">
        <v>7.2617777449999997E-3</v>
      </c>
      <c r="K487" s="44">
        <v>1.2765074879999999E-2</v>
      </c>
      <c r="L487" s="44">
        <v>1.0767212528E-2</v>
      </c>
      <c r="M487" s="16">
        <f t="shared" si="14"/>
        <v>1</v>
      </c>
      <c r="N487" s="16">
        <f t="shared" si="15"/>
        <v>1</v>
      </c>
      <c r="O487" s="51"/>
    </row>
    <row r="488" spans="1:15" ht="13" thickBot="1">
      <c r="A488" s="46">
        <v>43971</v>
      </c>
      <c r="B488" s="42">
        <v>22</v>
      </c>
      <c r="C488" s="43">
        <v>51303.7109375</v>
      </c>
      <c r="D488" s="43">
        <v>0</v>
      </c>
      <c r="E488" s="43">
        <v>0</v>
      </c>
      <c r="F488" s="43">
        <v>6.7940291392000002E-2</v>
      </c>
      <c r="G488" s="43">
        <v>0.31384029508900002</v>
      </c>
      <c r="H488" s="43">
        <v>0.24590000369600001</v>
      </c>
      <c r="I488" s="44">
        <v>8.5282688883100697E-5</v>
      </c>
      <c r="J488" s="44">
        <v>1.84620357045965E-5</v>
      </c>
      <c r="K488" s="44">
        <v>8.5282688883100697E-5</v>
      </c>
      <c r="L488" s="44">
        <v>1.84620357045965E-5</v>
      </c>
      <c r="M488" s="16">
        <f t="shared" si="14"/>
        <v>0</v>
      </c>
      <c r="N488" s="16">
        <f t="shared" si="15"/>
        <v>1</v>
      </c>
      <c r="O488" s="51"/>
    </row>
    <row r="489" spans="1:15" ht="13" thickBot="1">
      <c r="A489" s="46">
        <v>43971</v>
      </c>
      <c r="B489" s="42">
        <v>23</v>
      </c>
      <c r="C489" s="43">
        <v>48107.359375</v>
      </c>
      <c r="D489" s="43">
        <v>0</v>
      </c>
      <c r="E489" s="43">
        <v>0</v>
      </c>
      <c r="F489" s="43">
        <v>6.7940291392000002E-2</v>
      </c>
      <c r="G489" s="43">
        <v>0.190606960352</v>
      </c>
      <c r="H489" s="43">
        <v>0.122666668959</v>
      </c>
      <c r="I489" s="44">
        <v>5.1795369660892399E-5</v>
      </c>
      <c r="J489" s="44">
        <v>1.84620357045965E-5</v>
      </c>
      <c r="K489" s="44">
        <v>5.1795369660892399E-5</v>
      </c>
      <c r="L489" s="44">
        <v>1.84620357045965E-5</v>
      </c>
      <c r="M489" s="16">
        <f t="shared" si="14"/>
        <v>0</v>
      </c>
      <c r="N489" s="16">
        <f t="shared" si="15"/>
        <v>1</v>
      </c>
      <c r="O489" s="51"/>
    </row>
    <row r="490" spans="1:15" ht="13" thickBot="1">
      <c r="A490" s="46">
        <v>43971</v>
      </c>
      <c r="B490" s="42">
        <v>24</v>
      </c>
      <c r="C490" s="43">
        <v>44518.86328125</v>
      </c>
      <c r="D490" s="43">
        <v>0</v>
      </c>
      <c r="E490" s="43">
        <v>0</v>
      </c>
      <c r="F490" s="43">
        <v>6.7940291392000002E-2</v>
      </c>
      <c r="G490" s="43">
        <v>0.172729181954</v>
      </c>
      <c r="H490" s="43">
        <v>0.10478889056100001</v>
      </c>
      <c r="I490" s="44">
        <v>4.6937277705061097E-5</v>
      </c>
      <c r="J490" s="44">
        <v>1.84620357045965E-5</v>
      </c>
      <c r="K490" s="44">
        <v>4.6937277705061097E-5</v>
      </c>
      <c r="L490" s="44">
        <v>1.84620357045965E-5</v>
      </c>
      <c r="M490" s="16">
        <f t="shared" si="14"/>
        <v>0</v>
      </c>
      <c r="N490" s="16">
        <f t="shared" si="15"/>
        <v>1</v>
      </c>
      <c r="O490" s="51"/>
    </row>
    <row r="491" spans="1:15" ht="13" thickBot="1">
      <c r="A491" s="46">
        <v>43972</v>
      </c>
      <c r="B491" s="42">
        <v>1</v>
      </c>
      <c r="C491" s="43">
        <v>41152.78125</v>
      </c>
      <c r="D491" s="43">
        <v>0</v>
      </c>
      <c r="E491" s="43">
        <v>0</v>
      </c>
      <c r="F491" s="43">
        <v>6.7940291392000002E-2</v>
      </c>
      <c r="G491" s="43">
        <v>0.167940292883</v>
      </c>
      <c r="H491" s="43">
        <v>0.10000000149</v>
      </c>
      <c r="I491" s="44">
        <v>4.5635949152997598E-5</v>
      </c>
      <c r="J491" s="44">
        <v>1.84620357045965E-5</v>
      </c>
      <c r="K491" s="44">
        <v>4.5635949152997598E-5</v>
      </c>
      <c r="L491" s="44">
        <v>1.84620357045965E-5</v>
      </c>
      <c r="M491" s="16">
        <f t="shared" si="14"/>
        <v>0</v>
      </c>
      <c r="N491" s="16">
        <f t="shared" si="15"/>
        <v>1</v>
      </c>
      <c r="O491" s="51"/>
    </row>
    <row r="492" spans="1:15" ht="13" thickBot="1">
      <c r="A492" s="46">
        <v>43972</v>
      </c>
      <c r="B492" s="42">
        <v>2</v>
      </c>
      <c r="C492" s="43">
        <v>38568.46875</v>
      </c>
      <c r="D492" s="43">
        <v>0</v>
      </c>
      <c r="E492" s="43">
        <v>0</v>
      </c>
      <c r="F492" s="43">
        <v>6.7940291392000002E-2</v>
      </c>
      <c r="G492" s="43">
        <v>9.6940291824999997E-2</v>
      </c>
      <c r="H492" s="43">
        <v>2.9000000432E-2</v>
      </c>
      <c r="I492" s="44">
        <v>2.6342470604632801E-5</v>
      </c>
      <c r="J492" s="44">
        <v>1.84620357045965E-5</v>
      </c>
      <c r="K492" s="44">
        <v>2.6342470604632801E-5</v>
      </c>
      <c r="L492" s="44">
        <v>1.84620357045965E-5</v>
      </c>
      <c r="M492" s="16">
        <f t="shared" si="14"/>
        <v>0</v>
      </c>
      <c r="N492" s="16">
        <f t="shared" si="15"/>
        <v>1</v>
      </c>
      <c r="O492" s="51"/>
    </row>
    <row r="493" spans="1:15" ht="13" thickBot="1">
      <c r="A493" s="46">
        <v>43972</v>
      </c>
      <c r="B493" s="42">
        <v>3</v>
      </c>
      <c r="C493" s="43">
        <v>36665.43359375</v>
      </c>
      <c r="D493" s="43">
        <v>0</v>
      </c>
      <c r="E493" s="43">
        <v>0</v>
      </c>
      <c r="F493" s="43">
        <v>6.7940291392000002E-2</v>
      </c>
      <c r="G493" s="43">
        <v>7.2629180493999995E-2</v>
      </c>
      <c r="H493" s="43">
        <v>4.6888891009999999E-3</v>
      </c>
      <c r="I493" s="44">
        <v>1.97361903518162E-5</v>
      </c>
      <c r="J493" s="44">
        <v>1.84620357045965E-5</v>
      </c>
      <c r="K493" s="44">
        <v>1.97361903518162E-5</v>
      </c>
      <c r="L493" s="44">
        <v>1.84620357045965E-5</v>
      </c>
      <c r="M493" s="16">
        <f t="shared" si="14"/>
        <v>0</v>
      </c>
      <c r="N493" s="16">
        <f t="shared" si="15"/>
        <v>1</v>
      </c>
      <c r="O493" s="51"/>
    </row>
    <row r="494" spans="1:15" ht="13" thickBot="1">
      <c r="A494" s="46">
        <v>43972</v>
      </c>
      <c r="B494" s="42">
        <v>4</v>
      </c>
      <c r="C494" s="43">
        <v>35537.03515625</v>
      </c>
      <c r="D494" s="43">
        <v>0</v>
      </c>
      <c r="E494" s="43">
        <v>0</v>
      </c>
      <c r="F494" s="43">
        <v>6.7940291392000002E-2</v>
      </c>
      <c r="G494" s="43">
        <v>6.7940291392000002E-2</v>
      </c>
      <c r="H494" s="43">
        <v>0</v>
      </c>
      <c r="I494" s="44">
        <v>1.84620357045965E-5</v>
      </c>
      <c r="J494" s="44">
        <v>1.84620357045965E-5</v>
      </c>
      <c r="K494" s="44">
        <v>1.84620357045965E-5</v>
      </c>
      <c r="L494" s="44">
        <v>1.84620357045965E-5</v>
      </c>
      <c r="M494" s="16">
        <f t="shared" si="14"/>
        <v>0</v>
      </c>
      <c r="N494" s="16">
        <f t="shared" si="15"/>
        <v>1</v>
      </c>
      <c r="O494" s="51"/>
    </row>
    <row r="495" spans="1:15" ht="13" thickBot="1">
      <c r="A495" s="46">
        <v>43972</v>
      </c>
      <c r="B495" s="42">
        <v>5</v>
      </c>
      <c r="C495" s="43">
        <v>35179.890625</v>
      </c>
      <c r="D495" s="43">
        <v>0</v>
      </c>
      <c r="E495" s="43">
        <v>0</v>
      </c>
      <c r="F495" s="43">
        <v>6.7940291392000002E-2</v>
      </c>
      <c r="G495" s="43">
        <v>6.7940291392000002E-2</v>
      </c>
      <c r="H495" s="43">
        <v>0</v>
      </c>
      <c r="I495" s="44">
        <v>1.84620357045965E-5</v>
      </c>
      <c r="J495" s="44">
        <v>1.84620357045965E-5</v>
      </c>
      <c r="K495" s="44">
        <v>1.84620357045965E-5</v>
      </c>
      <c r="L495" s="44">
        <v>1.84620357045965E-5</v>
      </c>
      <c r="M495" s="16">
        <f t="shared" si="14"/>
        <v>0</v>
      </c>
      <c r="N495" s="16">
        <f t="shared" si="15"/>
        <v>1</v>
      </c>
      <c r="O495" s="51"/>
    </row>
    <row r="496" spans="1:15" ht="13" thickBot="1">
      <c r="A496" s="46">
        <v>43972</v>
      </c>
      <c r="B496" s="42">
        <v>6</v>
      </c>
      <c r="C496" s="43">
        <v>35863.25390625</v>
      </c>
      <c r="D496" s="43">
        <v>0</v>
      </c>
      <c r="E496" s="43">
        <v>0</v>
      </c>
      <c r="F496" s="43">
        <v>6.7940291392000002E-2</v>
      </c>
      <c r="G496" s="43">
        <v>6.7940291392000002E-2</v>
      </c>
      <c r="H496" s="43">
        <v>0</v>
      </c>
      <c r="I496" s="44">
        <v>1.84620357045965E-5</v>
      </c>
      <c r="J496" s="44">
        <v>1.84620357045965E-5</v>
      </c>
      <c r="K496" s="44">
        <v>1.84620357045965E-5</v>
      </c>
      <c r="L496" s="44">
        <v>1.84620357045965E-5</v>
      </c>
      <c r="M496" s="16">
        <f t="shared" si="14"/>
        <v>0</v>
      </c>
      <c r="N496" s="16">
        <f t="shared" si="15"/>
        <v>1</v>
      </c>
      <c r="O496" s="51"/>
    </row>
    <row r="497" spans="1:15" ht="13" thickBot="1">
      <c r="A497" s="46">
        <v>43972</v>
      </c>
      <c r="B497" s="42">
        <v>7</v>
      </c>
      <c r="C497" s="43">
        <v>37303.078125</v>
      </c>
      <c r="D497" s="43">
        <v>1</v>
      </c>
      <c r="E497" s="43">
        <v>0.6</v>
      </c>
      <c r="F497" s="43">
        <v>0.64847891332600005</v>
      </c>
      <c r="G497" s="43">
        <v>0.94285928004399999</v>
      </c>
      <c r="H497" s="43">
        <v>0.294380366718</v>
      </c>
      <c r="I497" s="44">
        <v>1.55273695530567E-5</v>
      </c>
      <c r="J497" s="44">
        <v>9.5522034422107306E-5</v>
      </c>
      <c r="K497" s="44">
        <v>9.3168282620856297E-5</v>
      </c>
      <c r="L497" s="44">
        <v>1.31736177518058E-5</v>
      </c>
      <c r="M497" s="16">
        <f t="shared" si="14"/>
        <v>0</v>
      </c>
      <c r="N497" s="16">
        <f t="shared" si="15"/>
        <v>1</v>
      </c>
      <c r="O497" s="51"/>
    </row>
    <row r="498" spans="1:15" ht="13" thickBot="1">
      <c r="A498" s="46">
        <v>43972</v>
      </c>
      <c r="B498" s="42">
        <v>8</v>
      </c>
      <c r="C498" s="43">
        <v>38750.1640625</v>
      </c>
      <c r="D498" s="43">
        <v>353.6</v>
      </c>
      <c r="E498" s="43">
        <v>315.2</v>
      </c>
      <c r="F498" s="43">
        <v>531.600264103261</v>
      </c>
      <c r="G498" s="43">
        <v>532.46076251065801</v>
      </c>
      <c r="H498" s="43">
        <v>0.86049840739600003</v>
      </c>
      <c r="I498" s="44">
        <v>4.8603468072999999E-2</v>
      </c>
      <c r="J498" s="44">
        <v>4.8369636984E-2</v>
      </c>
      <c r="K498" s="44">
        <v>5.9038250681999999E-2</v>
      </c>
      <c r="L498" s="44">
        <v>5.8804419593E-2</v>
      </c>
      <c r="M498" s="16">
        <f t="shared" si="14"/>
        <v>1</v>
      </c>
      <c r="N498" s="16">
        <f t="shared" si="15"/>
        <v>1</v>
      </c>
      <c r="O498" s="51"/>
    </row>
    <row r="499" spans="1:15" ht="13" thickBot="1">
      <c r="A499" s="46">
        <v>43972</v>
      </c>
      <c r="B499" s="42">
        <v>9</v>
      </c>
      <c r="C499" s="43">
        <v>40957.546875</v>
      </c>
      <c r="D499" s="43">
        <v>1825.5</v>
      </c>
      <c r="E499" s="43">
        <v>1765.7</v>
      </c>
      <c r="F499" s="43">
        <v>2201.0013701395101</v>
      </c>
      <c r="G499" s="43">
        <v>2201.0383478926201</v>
      </c>
      <c r="H499" s="43">
        <v>3.6977753108999999E-2</v>
      </c>
      <c r="I499" s="44">
        <v>0.10204846410100001</v>
      </c>
      <c r="J499" s="44">
        <v>0.10203841579800001</v>
      </c>
      <c r="K499" s="44">
        <v>0.11829846410100001</v>
      </c>
      <c r="L499" s="44">
        <v>0.11828841579799999</v>
      </c>
      <c r="M499" s="16">
        <f t="shared" si="14"/>
        <v>1</v>
      </c>
      <c r="N499" s="16">
        <f t="shared" si="15"/>
        <v>1</v>
      </c>
      <c r="O499" s="51"/>
    </row>
    <row r="500" spans="1:15" ht="13" thickBot="1">
      <c r="A500" s="46">
        <v>43972</v>
      </c>
      <c r="B500" s="42">
        <v>10</v>
      </c>
      <c r="C500" s="43">
        <v>43643.58984375</v>
      </c>
      <c r="D500" s="43">
        <v>2741.3</v>
      </c>
      <c r="E500" s="43">
        <v>2683</v>
      </c>
      <c r="F500" s="43">
        <v>3049.4671434334</v>
      </c>
      <c r="G500" s="43">
        <v>3049.51284372705</v>
      </c>
      <c r="H500" s="43">
        <v>4.5700293645999999E-2</v>
      </c>
      <c r="I500" s="44">
        <v>8.3753490143000001E-2</v>
      </c>
      <c r="J500" s="44">
        <v>8.3741071584999993E-2</v>
      </c>
      <c r="K500" s="44">
        <v>9.9595881447000004E-2</v>
      </c>
      <c r="L500" s="44">
        <v>9.9583462888999996E-2</v>
      </c>
      <c r="M500" s="16">
        <f t="shared" si="14"/>
        <v>1</v>
      </c>
      <c r="N500" s="16">
        <f t="shared" si="15"/>
        <v>1</v>
      </c>
      <c r="O500" s="51"/>
    </row>
    <row r="501" spans="1:15" ht="13" thickBot="1">
      <c r="A501" s="46">
        <v>43972</v>
      </c>
      <c r="B501" s="42">
        <v>11</v>
      </c>
      <c r="C501" s="43">
        <v>46334.34765625</v>
      </c>
      <c r="D501" s="43">
        <v>3030.1</v>
      </c>
      <c r="E501" s="43">
        <v>2998</v>
      </c>
      <c r="F501" s="43">
        <v>3293.8769832563398</v>
      </c>
      <c r="G501" s="43">
        <v>3293.9305498457002</v>
      </c>
      <c r="H501" s="43">
        <v>5.3566589354999999E-2</v>
      </c>
      <c r="I501" s="44">
        <v>7.1693084197000004E-2</v>
      </c>
      <c r="J501" s="44">
        <v>7.1678528057999999E-2</v>
      </c>
      <c r="K501" s="44">
        <v>8.0415910283999997E-2</v>
      </c>
      <c r="L501" s="44">
        <v>8.0401354145000006E-2</v>
      </c>
      <c r="M501" s="16">
        <f t="shared" si="14"/>
        <v>1</v>
      </c>
      <c r="N501" s="16">
        <f t="shared" si="15"/>
        <v>1</v>
      </c>
      <c r="O501" s="51"/>
    </row>
    <row r="502" spans="1:15" ht="13" thickBot="1">
      <c r="A502" s="46">
        <v>43972</v>
      </c>
      <c r="B502" s="42">
        <v>12</v>
      </c>
      <c r="C502" s="43">
        <v>48869.8046875</v>
      </c>
      <c r="D502" s="43">
        <v>3181.5</v>
      </c>
      <c r="E502" s="43">
        <v>3141.8</v>
      </c>
      <c r="F502" s="43">
        <v>3343.6854827064899</v>
      </c>
      <c r="G502" s="43">
        <v>3343.78247007052</v>
      </c>
      <c r="H502" s="43">
        <v>9.6987364027000006E-2</v>
      </c>
      <c r="I502" s="44">
        <v>4.4098497301000003E-2</v>
      </c>
      <c r="J502" s="44">
        <v>4.4072142038999999E-2</v>
      </c>
      <c r="K502" s="44">
        <v>5.488654078E-2</v>
      </c>
      <c r="L502" s="44">
        <v>5.4860185518000003E-2</v>
      </c>
      <c r="M502" s="16">
        <f t="shared" si="14"/>
        <v>1</v>
      </c>
      <c r="N502" s="16">
        <f t="shared" si="15"/>
        <v>1</v>
      </c>
      <c r="O502" s="51"/>
    </row>
    <row r="503" spans="1:15" ht="13" thickBot="1">
      <c r="A503" s="46">
        <v>43972</v>
      </c>
      <c r="B503" s="42">
        <v>13</v>
      </c>
      <c r="C503" s="43">
        <v>51294.89453125</v>
      </c>
      <c r="D503" s="43">
        <v>3222.6</v>
      </c>
      <c r="E503" s="43">
        <v>3198.3</v>
      </c>
      <c r="F503" s="43">
        <v>3357.3322085936902</v>
      </c>
      <c r="G503" s="43">
        <v>3357.4354300377099</v>
      </c>
      <c r="H503" s="43">
        <v>0.10322144402400001</v>
      </c>
      <c r="I503" s="44">
        <v>3.6640062510000002E-2</v>
      </c>
      <c r="J503" s="44">
        <v>3.6612013204000003E-2</v>
      </c>
      <c r="K503" s="44">
        <v>4.3243323378999998E-2</v>
      </c>
      <c r="L503" s="44">
        <v>4.3215274073999999E-2</v>
      </c>
      <c r="M503" s="16">
        <f t="shared" si="14"/>
        <v>1</v>
      </c>
      <c r="N503" s="16">
        <f t="shared" si="15"/>
        <v>1</v>
      </c>
      <c r="O503" s="51"/>
    </row>
    <row r="504" spans="1:15" ht="13" thickBot="1">
      <c r="A504" s="46">
        <v>43972</v>
      </c>
      <c r="B504" s="42">
        <v>14</v>
      </c>
      <c r="C504" s="43">
        <v>53436.2421875</v>
      </c>
      <c r="D504" s="43">
        <v>3251.7</v>
      </c>
      <c r="E504" s="43">
        <v>3227.3</v>
      </c>
      <c r="F504" s="43">
        <v>3350.1637494738902</v>
      </c>
      <c r="G504" s="43">
        <v>3350.3187479988701</v>
      </c>
      <c r="H504" s="43">
        <v>0.15499852498300001</v>
      </c>
      <c r="I504" s="44">
        <v>2.6798572824999999E-2</v>
      </c>
      <c r="J504" s="44">
        <v>2.6756453661000001E-2</v>
      </c>
      <c r="K504" s="44">
        <v>3.3429007608000001E-2</v>
      </c>
      <c r="L504" s="44">
        <v>3.3386888443000001E-2</v>
      </c>
      <c r="M504" s="16">
        <f t="shared" si="14"/>
        <v>1</v>
      </c>
      <c r="N504" s="16">
        <f t="shared" si="15"/>
        <v>1</v>
      </c>
      <c r="O504" s="51"/>
    </row>
    <row r="505" spans="1:15" ht="13" thickBot="1">
      <c r="A505" s="46">
        <v>43972</v>
      </c>
      <c r="B505" s="42">
        <v>15</v>
      </c>
      <c r="C505" s="43">
        <v>55311.40234375</v>
      </c>
      <c r="D505" s="43">
        <v>3237.6</v>
      </c>
      <c r="E505" s="43">
        <v>3213.6</v>
      </c>
      <c r="F505" s="43">
        <v>3331.0884145281002</v>
      </c>
      <c r="G505" s="43">
        <v>3331.1520362440801</v>
      </c>
      <c r="H505" s="43">
        <v>6.3621715969000001E-2</v>
      </c>
      <c r="I505" s="44">
        <v>2.5421748979E-2</v>
      </c>
      <c r="J505" s="44">
        <v>2.5404460468999999E-2</v>
      </c>
      <c r="K505" s="44">
        <v>3.1943488109000003E-2</v>
      </c>
      <c r="L505" s="44">
        <v>3.1926199600000003E-2</v>
      </c>
      <c r="M505" s="16">
        <f t="shared" si="14"/>
        <v>1</v>
      </c>
      <c r="N505" s="16">
        <f t="shared" si="15"/>
        <v>1</v>
      </c>
      <c r="O505" s="51"/>
    </row>
    <row r="506" spans="1:15" ht="13" thickBot="1">
      <c r="A506" s="46">
        <v>43972</v>
      </c>
      <c r="B506" s="42">
        <v>16</v>
      </c>
      <c r="C506" s="43">
        <v>56952.37109375</v>
      </c>
      <c r="D506" s="43">
        <v>3193.9</v>
      </c>
      <c r="E506" s="43">
        <v>3144.8</v>
      </c>
      <c r="F506" s="43">
        <v>3309.4012020752202</v>
      </c>
      <c r="G506" s="43">
        <v>3309.4874678002502</v>
      </c>
      <c r="H506" s="43">
        <v>8.6265725030000004E-2</v>
      </c>
      <c r="I506" s="44">
        <v>3.1409637988999997E-2</v>
      </c>
      <c r="J506" s="44">
        <v>3.1386196216000001E-2</v>
      </c>
      <c r="K506" s="44">
        <v>4.4752029292999998E-2</v>
      </c>
      <c r="L506" s="44">
        <v>4.4728587520000002E-2</v>
      </c>
      <c r="M506" s="16">
        <f t="shared" si="14"/>
        <v>1</v>
      </c>
      <c r="N506" s="16">
        <f t="shared" si="15"/>
        <v>1</v>
      </c>
      <c r="O506" s="51"/>
    </row>
    <row r="507" spans="1:15" ht="13" thickBot="1">
      <c r="A507" s="46">
        <v>43972</v>
      </c>
      <c r="B507" s="42">
        <v>17</v>
      </c>
      <c r="C507" s="43">
        <v>57955.48046875</v>
      </c>
      <c r="D507" s="43">
        <v>3152.7</v>
      </c>
      <c r="E507" s="43">
        <v>3095.9</v>
      </c>
      <c r="F507" s="43">
        <v>3252.9314666446098</v>
      </c>
      <c r="G507" s="43">
        <v>3256.5551653348102</v>
      </c>
      <c r="H507" s="43">
        <v>3.6236986902020001</v>
      </c>
      <c r="I507" s="44">
        <v>2.8221512319000001E-2</v>
      </c>
      <c r="J507" s="44">
        <v>2.7236811587999999E-2</v>
      </c>
      <c r="K507" s="44">
        <v>4.3656294927000003E-2</v>
      </c>
      <c r="L507" s="44">
        <v>4.2671594196000001E-2</v>
      </c>
      <c r="M507" s="16">
        <f t="shared" si="14"/>
        <v>1</v>
      </c>
      <c r="N507" s="16">
        <f t="shared" si="15"/>
        <v>1</v>
      </c>
      <c r="O507" s="51"/>
    </row>
    <row r="508" spans="1:15" ht="13" thickBot="1">
      <c r="A508" s="46">
        <v>43972</v>
      </c>
      <c r="B508" s="42">
        <v>18</v>
      </c>
      <c r="C508" s="43">
        <v>57995.54296875</v>
      </c>
      <c r="D508" s="43">
        <v>3070.2</v>
      </c>
      <c r="E508" s="43">
        <v>3038.1</v>
      </c>
      <c r="F508" s="43">
        <v>3164.8271482298101</v>
      </c>
      <c r="G508" s="43">
        <v>3170.4150400765702</v>
      </c>
      <c r="H508" s="43">
        <v>5.587891846762</v>
      </c>
      <c r="I508" s="44">
        <v>2.7232347846E-2</v>
      </c>
      <c r="J508" s="44">
        <v>2.5713898975E-2</v>
      </c>
      <c r="K508" s="44">
        <v>3.5955173932999997E-2</v>
      </c>
      <c r="L508" s="44">
        <v>3.4436725061999997E-2</v>
      </c>
      <c r="M508" s="16">
        <f t="shared" si="14"/>
        <v>1</v>
      </c>
      <c r="N508" s="16">
        <f t="shared" si="15"/>
        <v>1</v>
      </c>
      <c r="O508" s="51"/>
    </row>
    <row r="509" spans="1:15" ht="13" thickBot="1">
      <c r="A509" s="46">
        <v>43972</v>
      </c>
      <c r="B509" s="42">
        <v>19</v>
      </c>
      <c r="C509" s="43">
        <v>56767.84375</v>
      </c>
      <c r="D509" s="43">
        <v>2677.2</v>
      </c>
      <c r="E509" s="43">
        <v>2652.5</v>
      </c>
      <c r="F509" s="43">
        <v>2678.28169088397</v>
      </c>
      <c r="G509" s="43">
        <v>2700.2897835956701</v>
      </c>
      <c r="H509" s="43">
        <v>22.008092711700002</v>
      </c>
      <c r="I509" s="44">
        <v>6.2743977159999999E-3</v>
      </c>
      <c r="J509" s="44">
        <v>2.9393774E-4</v>
      </c>
      <c r="K509" s="44">
        <v>1.2986354237E-2</v>
      </c>
      <c r="L509" s="44">
        <v>7.0058942609999997E-3</v>
      </c>
      <c r="M509" s="16">
        <f t="shared" si="14"/>
        <v>1</v>
      </c>
      <c r="N509" s="16">
        <f t="shared" si="15"/>
        <v>1</v>
      </c>
      <c r="O509" s="51"/>
    </row>
    <row r="510" spans="1:15" ht="13" thickBot="1">
      <c r="A510" s="46">
        <v>43972</v>
      </c>
      <c r="B510" s="42">
        <v>20</v>
      </c>
      <c r="C510" s="43">
        <v>54666.59375</v>
      </c>
      <c r="D510" s="43">
        <v>1110</v>
      </c>
      <c r="E510" s="43">
        <v>1103</v>
      </c>
      <c r="F510" s="43">
        <v>1470.8666146212599</v>
      </c>
      <c r="G510" s="43">
        <v>1491.2989820907301</v>
      </c>
      <c r="H510" s="43">
        <v>20.432367469469</v>
      </c>
      <c r="I510" s="44">
        <v>0.103613853829</v>
      </c>
      <c r="J510" s="44">
        <v>9.806158006E-2</v>
      </c>
      <c r="K510" s="44">
        <v>0.105516027742</v>
      </c>
      <c r="L510" s="44">
        <v>9.9963753973000002E-2</v>
      </c>
      <c r="M510" s="16">
        <f t="shared" si="14"/>
        <v>1</v>
      </c>
      <c r="N510" s="16">
        <f t="shared" si="15"/>
        <v>1</v>
      </c>
      <c r="O510" s="51"/>
    </row>
    <row r="511" spans="1:15" ht="13" thickBot="1">
      <c r="A511" s="46">
        <v>43972</v>
      </c>
      <c r="B511" s="42">
        <v>21</v>
      </c>
      <c r="C511" s="43">
        <v>53115.23046875</v>
      </c>
      <c r="D511" s="43">
        <v>115.7</v>
      </c>
      <c r="E511" s="43">
        <v>103.6</v>
      </c>
      <c r="F511" s="43">
        <v>91.453787948344996</v>
      </c>
      <c r="G511" s="43">
        <v>101.372792811043</v>
      </c>
      <c r="H511" s="43">
        <v>9.9190048626969993</v>
      </c>
      <c r="I511" s="44">
        <v>3.8932628229999999E-3</v>
      </c>
      <c r="J511" s="44">
        <v>6.5886445790000001E-3</v>
      </c>
      <c r="K511" s="44">
        <v>6.0521934399999997E-4</v>
      </c>
      <c r="L511" s="44">
        <v>3.3006010999999998E-3</v>
      </c>
      <c r="M511" s="16">
        <f t="shared" si="14"/>
        <v>1</v>
      </c>
      <c r="N511" s="16">
        <f t="shared" si="15"/>
        <v>0</v>
      </c>
      <c r="O511" s="51"/>
    </row>
    <row r="512" spans="1:15" ht="13" thickBot="1">
      <c r="A512" s="46">
        <v>43972</v>
      </c>
      <c r="B512" s="42">
        <v>22</v>
      </c>
      <c r="C512" s="43">
        <v>51828.16796875</v>
      </c>
      <c r="D512" s="43">
        <v>0</v>
      </c>
      <c r="E512" s="43">
        <v>0</v>
      </c>
      <c r="F512" s="43">
        <v>2.2129934656000001E-2</v>
      </c>
      <c r="G512" s="43">
        <v>0.20356993765500001</v>
      </c>
      <c r="H512" s="43">
        <v>0.18144000299800001</v>
      </c>
      <c r="I512" s="44">
        <v>5.5317917841220201E-5</v>
      </c>
      <c r="J512" s="44">
        <v>6.0135692001989202E-6</v>
      </c>
      <c r="K512" s="44">
        <v>5.5317917841220201E-5</v>
      </c>
      <c r="L512" s="44">
        <v>6.0135692001989202E-6</v>
      </c>
      <c r="M512" s="16">
        <f t="shared" si="14"/>
        <v>0</v>
      </c>
      <c r="N512" s="16">
        <f t="shared" si="15"/>
        <v>1</v>
      </c>
      <c r="O512" s="51"/>
    </row>
    <row r="513" spans="1:15" ht="13" thickBot="1">
      <c r="A513" s="46">
        <v>43972</v>
      </c>
      <c r="B513" s="42">
        <v>23</v>
      </c>
      <c r="C513" s="43">
        <v>48873.73046875</v>
      </c>
      <c r="D513" s="43">
        <v>0</v>
      </c>
      <c r="E513" s="43">
        <v>0</v>
      </c>
      <c r="F513" s="43">
        <v>2.2129934656000001E-2</v>
      </c>
      <c r="G513" s="43">
        <v>0.13610771439899999</v>
      </c>
      <c r="H513" s="43">
        <v>0.113977779742</v>
      </c>
      <c r="I513" s="44">
        <v>3.6985791956435597E-5</v>
      </c>
      <c r="J513" s="44">
        <v>6.0135692001989202E-6</v>
      </c>
      <c r="K513" s="44">
        <v>3.6985791956435597E-5</v>
      </c>
      <c r="L513" s="44">
        <v>6.0135692001989202E-6</v>
      </c>
      <c r="M513" s="16">
        <f t="shared" si="14"/>
        <v>0</v>
      </c>
      <c r="N513" s="16">
        <f t="shared" si="15"/>
        <v>1</v>
      </c>
      <c r="O513" s="51"/>
    </row>
    <row r="514" spans="1:15" ht="13" thickBot="1">
      <c r="A514" s="46">
        <v>43972</v>
      </c>
      <c r="B514" s="42">
        <v>24</v>
      </c>
      <c r="C514" s="43">
        <v>45495.3203125</v>
      </c>
      <c r="D514" s="43">
        <v>0</v>
      </c>
      <c r="E514" s="43">
        <v>0</v>
      </c>
      <c r="F514" s="43">
        <v>2.2129934656000001E-2</v>
      </c>
      <c r="G514" s="43">
        <v>6.0129935221999997E-2</v>
      </c>
      <c r="H514" s="43">
        <v>3.8000000566000003E-2</v>
      </c>
      <c r="I514" s="44">
        <v>1.63396563105913E-5</v>
      </c>
      <c r="J514" s="44">
        <v>6.0135692001989202E-6</v>
      </c>
      <c r="K514" s="44">
        <v>1.63396563105913E-5</v>
      </c>
      <c r="L514" s="44">
        <v>6.0135692001989202E-6</v>
      </c>
      <c r="M514" s="16">
        <f t="shared" si="14"/>
        <v>0</v>
      </c>
      <c r="N514" s="16">
        <f t="shared" si="15"/>
        <v>1</v>
      </c>
      <c r="O514" s="51"/>
    </row>
    <row r="515" spans="1:15" ht="13" thickBot="1">
      <c r="A515" s="46">
        <v>43973</v>
      </c>
      <c r="B515" s="42">
        <v>1</v>
      </c>
      <c r="C515" s="43">
        <v>42499.3046875</v>
      </c>
      <c r="D515" s="43">
        <v>0</v>
      </c>
      <c r="E515" s="43">
        <v>0</v>
      </c>
      <c r="F515" s="43">
        <v>2.2163267991000001E-2</v>
      </c>
      <c r="G515" s="43">
        <v>2.2163267991000001E-2</v>
      </c>
      <c r="H515" s="43">
        <v>0</v>
      </c>
      <c r="I515" s="44">
        <v>6.0226271715733398E-6</v>
      </c>
      <c r="J515" s="44">
        <v>6.0226271715733398E-6</v>
      </c>
      <c r="K515" s="44">
        <v>6.0226271715733398E-6</v>
      </c>
      <c r="L515" s="44">
        <v>6.0226271715733398E-6</v>
      </c>
      <c r="M515" s="16">
        <f t="shared" si="14"/>
        <v>0</v>
      </c>
      <c r="N515" s="16">
        <f t="shared" si="15"/>
        <v>1</v>
      </c>
      <c r="O515" s="51"/>
    </row>
    <row r="516" spans="1:15" ht="13" thickBot="1">
      <c r="A516" s="46">
        <v>43973</v>
      </c>
      <c r="B516" s="42">
        <v>2</v>
      </c>
      <c r="C516" s="43">
        <v>40111.4453125</v>
      </c>
      <c r="D516" s="43">
        <v>0</v>
      </c>
      <c r="E516" s="43">
        <v>0</v>
      </c>
      <c r="F516" s="43">
        <v>2.2129934656000001E-2</v>
      </c>
      <c r="G516" s="43">
        <v>2.2129934656000001E-2</v>
      </c>
      <c r="H516" s="43">
        <v>0</v>
      </c>
      <c r="I516" s="44">
        <v>6.0135692001989202E-6</v>
      </c>
      <c r="J516" s="44">
        <v>6.0135692001989202E-6</v>
      </c>
      <c r="K516" s="44">
        <v>6.0135692001989202E-6</v>
      </c>
      <c r="L516" s="44">
        <v>6.0135692001989202E-6</v>
      </c>
      <c r="M516" s="16">
        <f t="shared" si="14"/>
        <v>0</v>
      </c>
      <c r="N516" s="16">
        <f t="shared" si="15"/>
        <v>1</v>
      </c>
      <c r="O516" s="51"/>
    </row>
    <row r="517" spans="1:15" ht="13" thickBot="1">
      <c r="A517" s="46">
        <v>43973</v>
      </c>
      <c r="B517" s="42">
        <v>3</v>
      </c>
      <c r="C517" s="43">
        <v>38580.5546875</v>
      </c>
      <c r="D517" s="43">
        <v>0</v>
      </c>
      <c r="E517" s="43">
        <v>0</v>
      </c>
      <c r="F517" s="43">
        <v>2.2129934656000001E-2</v>
      </c>
      <c r="G517" s="43">
        <v>2.2129934656000001E-2</v>
      </c>
      <c r="H517" s="43">
        <v>0</v>
      </c>
      <c r="I517" s="44">
        <v>6.0135692001989202E-6</v>
      </c>
      <c r="J517" s="44">
        <v>6.0135692001989202E-6</v>
      </c>
      <c r="K517" s="44">
        <v>6.0135692001989202E-6</v>
      </c>
      <c r="L517" s="44">
        <v>6.0135692001989202E-6</v>
      </c>
      <c r="M517" s="16">
        <f t="shared" si="14"/>
        <v>0</v>
      </c>
      <c r="N517" s="16">
        <f t="shared" si="15"/>
        <v>1</v>
      </c>
      <c r="O517" s="51"/>
    </row>
    <row r="518" spans="1:15" ht="13" thickBot="1">
      <c r="A518" s="46">
        <v>43973</v>
      </c>
      <c r="B518" s="42">
        <v>4</v>
      </c>
      <c r="C518" s="43">
        <v>37525.8671875</v>
      </c>
      <c r="D518" s="43">
        <v>0</v>
      </c>
      <c r="E518" s="43">
        <v>0</v>
      </c>
      <c r="F518" s="43">
        <v>2.2129934656000001E-2</v>
      </c>
      <c r="G518" s="43">
        <v>2.2129934656000001E-2</v>
      </c>
      <c r="H518" s="43">
        <v>0</v>
      </c>
      <c r="I518" s="44">
        <v>6.0135692001989202E-6</v>
      </c>
      <c r="J518" s="44">
        <v>6.0135692001989202E-6</v>
      </c>
      <c r="K518" s="44">
        <v>6.0135692001989202E-6</v>
      </c>
      <c r="L518" s="44">
        <v>6.0135692001989202E-6</v>
      </c>
      <c r="M518" s="16">
        <f t="shared" si="14"/>
        <v>0</v>
      </c>
      <c r="N518" s="16">
        <f t="shared" si="15"/>
        <v>1</v>
      </c>
      <c r="O518" s="51"/>
    </row>
    <row r="519" spans="1:15" ht="13" thickBot="1">
      <c r="A519" s="46">
        <v>43973</v>
      </c>
      <c r="B519" s="42">
        <v>5</v>
      </c>
      <c r="C519" s="43">
        <v>37213.63671875</v>
      </c>
      <c r="D519" s="43">
        <v>0</v>
      </c>
      <c r="E519" s="43">
        <v>0</v>
      </c>
      <c r="F519" s="43">
        <v>2.2129934656000001E-2</v>
      </c>
      <c r="G519" s="43">
        <v>2.2129934656000001E-2</v>
      </c>
      <c r="H519" s="43">
        <v>0</v>
      </c>
      <c r="I519" s="44">
        <v>6.0135692001989202E-6</v>
      </c>
      <c r="J519" s="44">
        <v>6.0135692001989202E-6</v>
      </c>
      <c r="K519" s="44">
        <v>6.0135692001989202E-6</v>
      </c>
      <c r="L519" s="44">
        <v>6.0135692001989202E-6</v>
      </c>
      <c r="M519" s="16">
        <f t="shared" si="14"/>
        <v>0</v>
      </c>
      <c r="N519" s="16">
        <f t="shared" si="15"/>
        <v>1</v>
      </c>
      <c r="O519" s="51"/>
    </row>
    <row r="520" spans="1:15" ht="13" thickBot="1">
      <c r="A520" s="46">
        <v>43973</v>
      </c>
      <c r="B520" s="42">
        <v>6</v>
      </c>
      <c r="C520" s="43">
        <v>37739.91796875</v>
      </c>
      <c r="D520" s="43">
        <v>0</v>
      </c>
      <c r="E520" s="43">
        <v>0</v>
      </c>
      <c r="F520" s="43">
        <v>2.2129934656000001E-2</v>
      </c>
      <c r="G520" s="43">
        <v>2.2129934656000001E-2</v>
      </c>
      <c r="H520" s="43">
        <v>0</v>
      </c>
      <c r="I520" s="44">
        <v>6.0135692001989202E-6</v>
      </c>
      <c r="J520" s="44">
        <v>6.0135692001989202E-6</v>
      </c>
      <c r="K520" s="44">
        <v>6.0135692001989202E-6</v>
      </c>
      <c r="L520" s="44">
        <v>6.0135692001989202E-6</v>
      </c>
      <c r="M520" s="16">
        <f t="shared" si="14"/>
        <v>0</v>
      </c>
      <c r="N520" s="16">
        <f t="shared" si="15"/>
        <v>1</v>
      </c>
      <c r="O520" s="51"/>
    </row>
    <row r="521" spans="1:15" ht="13" thickBot="1">
      <c r="A521" s="46">
        <v>43973</v>
      </c>
      <c r="B521" s="42">
        <v>7</v>
      </c>
      <c r="C521" s="43">
        <v>38901.52734375</v>
      </c>
      <c r="D521" s="43">
        <v>0.6</v>
      </c>
      <c r="E521" s="43">
        <v>0.5</v>
      </c>
      <c r="F521" s="43">
        <v>1.9113556196429999</v>
      </c>
      <c r="G521" s="43">
        <v>2.1265172584249998</v>
      </c>
      <c r="H521" s="43">
        <v>0.21516163878200001</v>
      </c>
      <c r="I521" s="44">
        <v>4.1481447200000001E-4</v>
      </c>
      <c r="J521" s="44">
        <v>3.5634663500000002E-4</v>
      </c>
      <c r="K521" s="44">
        <v>4.4198838500000002E-4</v>
      </c>
      <c r="L521" s="44">
        <v>3.8352054800000002E-4</v>
      </c>
      <c r="M521" s="16">
        <f t="shared" si="14"/>
        <v>0</v>
      </c>
      <c r="N521" s="16">
        <f t="shared" si="15"/>
        <v>1</v>
      </c>
      <c r="O521" s="51"/>
    </row>
    <row r="522" spans="1:15" ht="13" thickBot="1">
      <c r="A522" s="46">
        <v>43973</v>
      </c>
      <c r="B522" s="42">
        <v>8</v>
      </c>
      <c r="C522" s="43">
        <v>40169.6875</v>
      </c>
      <c r="D522" s="43">
        <v>358.1</v>
      </c>
      <c r="E522" s="43">
        <v>344.9</v>
      </c>
      <c r="F522" s="43">
        <v>553.20349646675095</v>
      </c>
      <c r="G522" s="43">
        <v>555.34001873911302</v>
      </c>
      <c r="H522" s="43">
        <v>2.1365222723609998</v>
      </c>
      <c r="I522" s="44">
        <v>5.3597831179000001E-2</v>
      </c>
      <c r="J522" s="44">
        <v>5.3017254473999999E-2</v>
      </c>
      <c r="K522" s="44">
        <v>5.7184787700000003E-2</v>
      </c>
      <c r="L522" s="44">
        <v>5.6604210996E-2</v>
      </c>
      <c r="M522" s="16">
        <f t="shared" si="14"/>
        <v>1</v>
      </c>
      <c r="N522" s="16">
        <f t="shared" si="15"/>
        <v>1</v>
      </c>
      <c r="O522" s="51"/>
    </row>
    <row r="523" spans="1:15" ht="13" thickBot="1">
      <c r="A523" s="46">
        <v>43973</v>
      </c>
      <c r="B523" s="42">
        <v>9</v>
      </c>
      <c r="C523" s="43">
        <v>42637.6640625</v>
      </c>
      <c r="D523" s="43">
        <v>1965.4</v>
      </c>
      <c r="E523" s="43">
        <v>1954.4</v>
      </c>
      <c r="F523" s="43">
        <v>2186.4869538297899</v>
      </c>
      <c r="G523" s="43">
        <v>2229.57146458533</v>
      </c>
      <c r="H523" s="43">
        <v>43.084510755537998</v>
      </c>
      <c r="I523" s="44">
        <v>7.1785724071999998E-2</v>
      </c>
      <c r="J523" s="44">
        <v>6.0077976583999999E-2</v>
      </c>
      <c r="K523" s="44">
        <v>7.4774854505999994E-2</v>
      </c>
      <c r="L523" s="44">
        <v>6.3067107018000002E-2</v>
      </c>
      <c r="M523" s="16">
        <f t="shared" si="14"/>
        <v>1</v>
      </c>
      <c r="N523" s="16">
        <f t="shared" si="15"/>
        <v>1</v>
      </c>
      <c r="O523" s="51"/>
    </row>
    <row r="524" spans="1:15" ht="13" thickBot="1">
      <c r="A524" s="46">
        <v>43973</v>
      </c>
      <c r="B524" s="42">
        <v>10</v>
      </c>
      <c r="C524" s="43">
        <v>46160.9765625</v>
      </c>
      <c r="D524" s="43">
        <v>2882.4</v>
      </c>
      <c r="E524" s="43">
        <v>2864.2</v>
      </c>
      <c r="F524" s="43">
        <v>2772.71983325878</v>
      </c>
      <c r="G524" s="43">
        <v>2995.7424601319099</v>
      </c>
      <c r="H524" s="43">
        <v>223.022626873131</v>
      </c>
      <c r="I524" s="44">
        <v>3.0799581557000001E-2</v>
      </c>
      <c r="J524" s="44">
        <v>2.9804393136000001E-2</v>
      </c>
      <c r="K524" s="44">
        <v>3.5745233730999998E-2</v>
      </c>
      <c r="L524" s="44">
        <v>2.4858740962000001E-2</v>
      </c>
      <c r="M524" s="16">
        <f t="shared" ref="M524:M587" si="16">IF(F524&gt;5,1,0)</f>
        <v>1</v>
      </c>
      <c r="N524" s="16">
        <f t="shared" ref="N524:N587" si="17">IF(G524&gt;E524,1,0)</f>
        <v>1</v>
      </c>
      <c r="O524" s="51"/>
    </row>
    <row r="525" spans="1:15" ht="13" thickBot="1">
      <c r="A525" s="46">
        <v>43973</v>
      </c>
      <c r="B525" s="42">
        <v>11</v>
      </c>
      <c r="C525" s="43">
        <v>49471.92578125</v>
      </c>
      <c r="D525" s="43">
        <v>3136.1</v>
      </c>
      <c r="E525" s="43">
        <v>3115.5</v>
      </c>
      <c r="F525" s="43">
        <v>3062.9966314805802</v>
      </c>
      <c r="G525" s="43">
        <v>3131.6506777082</v>
      </c>
      <c r="H525" s="43">
        <v>68.654046227617002</v>
      </c>
      <c r="I525" s="44">
        <v>1.20905497E-3</v>
      </c>
      <c r="J525" s="44">
        <v>1.9865045793E-2</v>
      </c>
      <c r="K525" s="44">
        <v>4.388771116E-3</v>
      </c>
      <c r="L525" s="44">
        <v>1.4267219705999999E-2</v>
      </c>
      <c r="M525" s="16">
        <f t="shared" si="16"/>
        <v>1</v>
      </c>
      <c r="N525" s="16">
        <f t="shared" si="17"/>
        <v>1</v>
      </c>
      <c r="O525" s="51"/>
    </row>
    <row r="526" spans="1:15" ht="13" thickBot="1">
      <c r="A526" s="46">
        <v>43973</v>
      </c>
      <c r="B526" s="42">
        <v>12</v>
      </c>
      <c r="C526" s="43">
        <v>52433.90234375</v>
      </c>
      <c r="D526" s="43">
        <v>3258.6</v>
      </c>
      <c r="E526" s="43">
        <v>3227.3</v>
      </c>
      <c r="F526" s="43">
        <v>3241.1676212427301</v>
      </c>
      <c r="G526" s="43">
        <v>3244.5123852401298</v>
      </c>
      <c r="H526" s="43">
        <v>3.3447639973949999</v>
      </c>
      <c r="I526" s="44">
        <v>3.8281561839999998E-3</v>
      </c>
      <c r="J526" s="44">
        <v>4.737059444E-3</v>
      </c>
      <c r="K526" s="44">
        <v>4.6772785969999998E-3</v>
      </c>
      <c r="L526" s="44">
        <v>3.768375337E-3</v>
      </c>
      <c r="M526" s="16">
        <f t="shared" si="16"/>
        <v>1</v>
      </c>
      <c r="N526" s="16">
        <f t="shared" si="17"/>
        <v>1</v>
      </c>
      <c r="O526" s="51"/>
    </row>
    <row r="527" spans="1:15" ht="13" thickBot="1">
      <c r="A527" s="46">
        <v>43973</v>
      </c>
      <c r="B527" s="42">
        <v>13</v>
      </c>
      <c r="C527" s="43">
        <v>55289.33984375</v>
      </c>
      <c r="D527" s="43">
        <v>3298.5</v>
      </c>
      <c r="E527" s="43">
        <v>3264.9</v>
      </c>
      <c r="F527" s="43">
        <v>3298.40793421639</v>
      </c>
      <c r="G527" s="43">
        <v>3298.5008216200899</v>
      </c>
      <c r="H527" s="43">
        <v>9.2887403699999996E-2</v>
      </c>
      <c r="I527" s="44">
        <v>2.23266329775786E-7</v>
      </c>
      <c r="J527" s="44">
        <v>2.5017875980112199E-5</v>
      </c>
      <c r="K527" s="44">
        <v>9.1306580479999996E-3</v>
      </c>
      <c r="L527" s="44">
        <v>9.1054169060000006E-3</v>
      </c>
      <c r="M527" s="16">
        <f t="shared" si="16"/>
        <v>1</v>
      </c>
      <c r="N527" s="16">
        <f t="shared" si="17"/>
        <v>1</v>
      </c>
      <c r="O527" s="51"/>
    </row>
    <row r="528" spans="1:15" ht="13" thickBot="1">
      <c r="A528" s="46">
        <v>43973</v>
      </c>
      <c r="B528" s="42">
        <v>14</v>
      </c>
      <c r="C528" s="43">
        <v>57824.12109375</v>
      </c>
      <c r="D528" s="43">
        <v>3288.4</v>
      </c>
      <c r="E528" s="43">
        <v>3260.3</v>
      </c>
      <c r="F528" s="43">
        <v>3300.3140203481098</v>
      </c>
      <c r="G528" s="43">
        <v>3300.46526315953</v>
      </c>
      <c r="H528" s="43">
        <v>0.15124281141400001</v>
      </c>
      <c r="I528" s="44">
        <v>3.278604119E-3</v>
      </c>
      <c r="J528" s="44">
        <v>3.237505529E-3</v>
      </c>
      <c r="K528" s="44">
        <v>1.0914473684E-2</v>
      </c>
      <c r="L528" s="44">
        <v>1.0873375094E-2</v>
      </c>
      <c r="M528" s="16">
        <f t="shared" si="16"/>
        <v>1</v>
      </c>
      <c r="N528" s="16">
        <f t="shared" si="17"/>
        <v>1</v>
      </c>
      <c r="O528" s="51"/>
    </row>
    <row r="529" spans="1:15" ht="13" thickBot="1">
      <c r="A529" s="46">
        <v>43973</v>
      </c>
      <c r="B529" s="42">
        <v>15</v>
      </c>
      <c r="C529" s="43">
        <v>59788.90234375</v>
      </c>
      <c r="D529" s="43">
        <v>3250.1</v>
      </c>
      <c r="E529" s="43">
        <v>3219.7</v>
      </c>
      <c r="F529" s="43">
        <v>3295.8492001835498</v>
      </c>
      <c r="G529" s="43">
        <v>3295.9884315220502</v>
      </c>
      <c r="H529" s="43">
        <v>0.1392313385</v>
      </c>
      <c r="I529" s="44">
        <v>1.2469682478E-2</v>
      </c>
      <c r="J529" s="44">
        <v>1.2431847875000001E-2</v>
      </c>
      <c r="K529" s="44">
        <v>2.0730552044000001E-2</v>
      </c>
      <c r="L529" s="44">
        <v>2.0692717441E-2</v>
      </c>
      <c r="M529" s="16">
        <f t="shared" si="16"/>
        <v>1</v>
      </c>
      <c r="N529" s="16">
        <f t="shared" si="17"/>
        <v>1</v>
      </c>
      <c r="O529" s="51"/>
    </row>
    <row r="530" spans="1:15" ht="13" thickBot="1">
      <c r="A530" s="46">
        <v>43973</v>
      </c>
      <c r="B530" s="42">
        <v>16</v>
      </c>
      <c r="C530" s="43">
        <v>60895.953125</v>
      </c>
      <c r="D530" s="43">
        <v>3241.4</v>
      </c>
      <c r="E530" s="43">
        <v>3214.8</v>
      </c>
      <c r="F530" s="43">
        <v>3257.13304471334</v>
      </c>
      <c r="G530" s="43">
        <v>3257.3062436421701</v>
      </c>
      <c r="H530" s="43">
        <v>0.173198928832</v>
      </c>
      <c r="I530" s="44">
        <v>4.3223488149999999E-3</v>
      </c>
      <c r="J530" s="44">
        <v>4.2752838889999999E-3</v>
      </c>
      <c r="K530" s="44">
        <v>1.1550609684999999E-2</v>
      </c>
      <c r="L530" s="44">
        <v>1.1503544758999999E-2</v>
      </c>
      <c r="M530" s="16">
        <f t="shared" si="16"/>
        <v>1</v>
      </c>
      <c r="N530" s="16">
        <f t="shared" si="17"/>
        <v>1</v>
      </c>
      <c r="O530" s="51"/>
    </row>
    <row r="531" spans="1:15" ht="13" thickBot="1">
      <c r="A531" s="46">
        <v>43973</v>
      </c>
      <c r="B531" s="42">
        <v>17</v>
      </c>
      <c r="C531" s="43">
        <v>61591.63671875</v>
      </c>
      <c r="D531" s="43">
        <v>3079.1</v>
      </c>
      <c r="E531" s="43">
        <v>3054.7</v>
      </c>
      <c r="F531" s="43">
        <v>3192.2136163054602</v>
      </c>
      <c r="G531" s="43">
        <v>3192.4155583084898</v>
      </c>
      <c r="H531" s="43">
        <v>0.201942003038</v>
      </c>
      <c r="I531" s="44">
        <v>3.0792271279E-2</v>
      </c>
      <c r="J531" s="44">
        <v>3.0737395734999999E-2</v>
      </c>
      <c r="K531" s="44">
        <v>3.7422706062000002E-2</v>
      </c>
      <c r="L531" s="44">
        <v>3.7367830517000003E-2</v>
      </c>
      <c r="M531" s="16">
        <f t="shared" si="16"/>
        <v>1</v>
      </c>
      <c r="N531" s="16">
        <f t="shared" si="17"/>
        <v>1</v>
      </c>
      <c r="O531" s="51"/>
    </row>
    <row r="532" spans="1:15" ht="13" thickBot="1">
      <c r="A532" s="46">
        <v>43973</v>
      </c>
      <c r="B532" s="42">
        <v>18</v>
      </c>
      <c r="C532" s="43">
        <v>61420.2734375</v>
      </c>
      <c r="D532" s="43">
        <v>2980.7</v>
      </c>
      <c r="E532" s="43">
        <v>2957.1</v>
      </c>
      <c r="F532" s="43">
        <v>3175.7779869866399</v>
      </c>
      <c r="G532" s="43">
        <v>3180.77261810965</v>
      </c>
      <c r="H532" s="43">
        <v>4.9946311230129998</v>
      </c>
      <c r="I532" s="44">
        <v>5.4367559268E-2</v>
      </c>
      <c r="J532" s="44">
        <v>5.3010322550000002E-2</v>
      </c>
      <c r="K532" s="44">
        <v>6.0780602747E-2</v>
      </c>
      <c r="L532" s="44">
        <v>5.9423366028000003E-2</v>
      </c>
      <c r="M532" s="16">
        <f t="shared" si="16"/>
        <v>1</v>
      </c>
      <c r="N532" s="16">
        <f t="shared" si="17"/>
        <v>1</v>
      </c>
      <c r="O532" s="51"/>
    </row>
    <row r="533" spans="1:15" ht="13" thickBot="1">
      <c r="A533" s="46">
        <v>43973</v>
      </c>
      <c r="B533" s="42">
        <v>19</v>
      </c>
      <c r="C533" s="43">
        <v>59965.265625</v>
      </c>
      <c r="D533" s="43">
        <v>2463.3000000000002</v>
      </c>
      <c r="E533" s="43">
        <v>2447.4</v>
      </c>
      <c r="F533" s="43">
        <v>2792.42434902178</v>
      </c>
      <c r="G533" s="43">
        <v>2813.0477580747302</v>
      </c>
      <c r="H533" s="43">
        <v>20.623409052953999</v>
      </c>
      <c r="I533" s="44">
        <v>9.5040151650000002E-2</v>
      </c>
      <c r="J533" s="44">
        <v>8.9435964408000002E-2</v>
      </c>
      <c r="K533" s="44">
        <v>9.9360803824000005E-2</v>
      </c>
      <c r="L533" s="44">
        <v>9.3756616582000005E-2</v>
      </c>
      <c r="M533" s="16">
        <f t="shared" si="16"/>
        <v>1</v>
      </c>
      <c r="N533" s="16">
        <f t="shared" si="17"/>
        <v>1</v>
      </c>
      <c r="O533" s="51"/>
    </row>
    <row r="534" spans="1:15" ht="13" thickBot="1">
      <c r="A534" s="46">
        <v>43973</v>
      </c>
      <c r="B534" s="42">
        <v>20</v>
      </c>
      <c r="C534" s="43">
        <v>57393.3984375</v>
      </c>
      <c r="D534" s="43">
        <v>976</v>
      </c>
      <c r="E534" s="43">
        <v>970.6</v>
      </c>
      <c r="F534" s="43">
        <v>1466.66073523778</v>
      </c>
      <c r="G534" s="43">
        <v>1495.31405822481</v>
      </c>
      <c r="H534" s="43">
        <v>28.653322987026002</v>
      </c>
      <c r="I534" s="44">
        <v>0.14111795060400001</v>
      </c>
      <c r="J534" s="44">
        <v>0.13333172153200001</v>
      </c>
      <c r="K534" s="44">
        <v>0.14258534190800001</v>
      </c>
      <c r="L534" s="44">
        <v>0.13479911283599999</v>
      </c>
      <c r="M534" s="16">
        <f t="shared" si="16"/>
        <v>1</v>
      </c>
      <c r="N534" s="16">
        <f t="shared" si="17"/>
        <v>1</v>
      </c>
      <c r="O534" s="51"/>
    </row>
    <row r="535" spans="1:15" ht="13" thickBot="1">
      <c r="A535" s="46">
        <v>43973</v>
      </c>
      <c r="B535" s="42">
        <v>21</v>
      </c>
      <c r="C535" s="43">
        <v>55287.59375</v>
      </c>
      <c r="D535" s="43">
        <v>117.6</v>
      </c>
      <c r="E535" s="43">
        <v>102</v>
      </c>
      <c r="F535" s="43">
        <v>98.034694136560006</v>
      </c>
      <c r="G535" s="43">
        <v>107.519284541975</v>
      </c>
      <c r="H535" s="43">
        <v>9.484590405414</v>
      </c>
      <c r="I535" s="44">
        <v>2.7393248520000001E-3</v>
      </c>
      <c r="J535" s="44">
        <v>5.3166592019999997E-3</v>
      </c>
      <c r="K535" s="44">
        <v>1.4998055819999999E-3</v>
      </c>
      <c r="L535" s="44">
        <v>1.0775287670000001E-3</v>
      </c>
      <c r="M535" s="16">
        <f t="shared" si="16"/>
        <v>1</v>
      </c>
      <c r="N535" s="16">
        <f t="shared" si="17"/>
        <v>1</v>
      </c>
      <c r="O535" s="51"/>
    </row>
    <row r="536" spans="1:15" ht="13" thickBot="1">
      <c r="A536" s="46">
        <v>43973</v>
      </c>
      <c r="B536" s="42">
        <v>22</v>
      </c>
      <c r="C536" s="43">
        <v>53530.3203125</v>
      </c>
      <c r="D536" s="43">
        <v>0</v>
      </c>
      <c r="E536" s="43">
        <v>0</v>
      </c>
      <c r="F536" s="43">
        <v>8.3014954257000007E-2</v>
      </c>
      <c r="G536" s="43">
        <v>0.25158717910400002</v>
      </c>
      <c r="H536" s="43">
        <v>0.16857222484699999</v>
      </c>
      <c r="I536" s="44">
        <v>6.8366081278460107E-5</v>
      </c>
      <c r="J536" s="44">
        <v>2.2558411482913999E-5</v>
      </c>
      <c r="K536" s="44">
        <v>6.8366081278460107E-5</v>
      </c>
      <c r="L536" s="44">
        <v>2.2558411482913999E-5</v>
      </c>
      <c r="M536" s="16">
        <f t="shared" si="16"/>
        <v>0</v>
      </c>
      <c r="N536" s="16">
        <f t="shared" si="17"/>
        <v>1</v>
      </c>
      <c r="O536" s="51"/>
    </row>
    <row r="537" spans="1:15" ht="13" thickBot="1">
      <c r="A537" s="46">
        <v>43973</v>
      </c>
      <c r="B537" s="42">
        <v>23</v>
      </c>
      <c r="C537" s="43">
        <v>50588.4609375</v>
      </c>
      <c r="D537" s="43">
        <v>0</v>
      </c>
      <c r="E537" s="43">
        <v>0</v>
      </c>
      <c r="F537" s="43">
        <v>8.3014954257000007E-2</v>
      </c>
      <c r="G537" s="43">
        <v>9.2014954391000006E-2</v>
      </c>
      <c r="H537" s="43">
        <v>9.0000001339999997E-3</v>
      </c>
      <c r="I537" s="44">
        <v>2.50040636932701E-5</v>
      </c>
      <c r="J537" s="44">
        <v>2.2558411482913999E-5</v>
      </c>
      <c r="K537" s="44">
        <v>2.50040636932701E-5</v>
      </c>
      <c r="L537" s="44">
        <v>2.2558411482913999E-5</v>
      </c>
      <c r="M537" s="16">
        <f t="shared" si="16"/>
        <v>0</v>
      </c>
      <c r="N537" s="16">
        <f t="shared" si="17"/>
        <v>1</v>
      </c>
      <c r="O537" s="51"/>
    </row>
    <row r="538" spans="1:15" ht="13" thickBot="1">
      <c r="A538" s="46">
        <v>43973</v>
      </c>
      <c r="B538" s="42">
        <v>24</v>
      </c>
      <c r="C538" s="43">
        <v>47346.77734375</v>
      </c>
      <c r="D538" s="43">
        <v>0</v>
      </c>
      <c r="E538" s="43">
        <v>0</v>
      </c>
      <c r="F538" s="43">
        <v>8.3014954257000007E-2</v>
      </c>
      <c r="G538" s="43">
        <v>8.3014954257000007E-2</v>
      </c>
      <c r="H538" s="43">
        <v>0</v>
      </c>
      <c r="I538" s="44">
        <v>2.2558411482913999E-5</v>
      </c>
      <c r="J538" s="44">
        <v>2.2558411482913999E-5</v>
      </c>
      <c r="K538" s="44">
        <v>2.2558411482913999E-5</v>
      </c>
      <c r="L538" s="44">
        <v>2.2558411482913999E-5</v>
      </c>
      <c r="M538" s="16">
        <f t="shared" si="16"/>
        <v>0</v>
      </c>
      <c r="N538" s="16">
        <f t="shared" si="17"/>
        <v>1</v>
      </c>
      <c r="O538" s="51"/>
    </row>
    <row r="539" spans="1:15" ht="13" thickBot="1">
      <c r="A539" s="46">
        <v>43974</v>
      </c>
      <c r="B539" s="42">
        <v>1</v>
      </c>
      <c r="C539" s="43">
        <v>44321.16796875</v>
      </c>
      <c r="D539" s="43">
        <v>0</v>
      </c>
      <c r="E539" s="43">
        <v>0</v>
      </c>
      <c r="F539" s="43">
        <v>8.3014954257000007E-2</v>
      </c>
      <c r="G539" s="43">
        <v>8.3014954257000007E-2</v>
      </c>
      <c r="H539" s="43">
        <v>0</v>
      </c>
      <c r="I539" s="44">
        <v>2.2558411482913999E-5</v>
      </c>
      <c r="J539" s="44">
        <v>2.2558411482913999E-5</v>
      </c>
      <c r="K539" s="44">
        <v>2.2558411482913999E-5</v>
      </c>
      <c r="L539" s="44">
        <v>2.2558411482913999E-5</v>
      </c>
      <c r="M539" s="16">
        <f t="shared" si="16"/>
        <v>0</v>
      </c>
      <c r="N539" s="16">
        <f t="shared" si="17"/>
        <v>1</v>
      </c>
      <c r="O539" s="51"/>
    </row>
    <row r="540" spans="1:15" ht="13" thickBot="1">
      <c r="A540" s="46">
        <v>43974</v>
      </c>
      <c r="B540" s="42">
        <v>2</v>
      </c>
      <c r="C540" s="43">
        <v>41422.734375</v>
      </c>
      <c r="D540" s="43">
        <v>0</v>
      </c>
      <c r="E540" s="43">
        <v>0</v>
      </c>
      <c r="F540" s="43">
        <v>8.3031620924000002E-2</v>
      </c>
      <c r="G540" s="43">
        <v>8.3031620924000002E-2</v>
      </c>
      <c r="H540" s="43">
        <v>0</v>
      </c>
      <c r="I540" s="44">
        <v>2.2562940468601201E-5</v>
      </c>
      <c r="J540" s="44">
        <v>2.2562940468601201E-5</v>
      </c>
      <c r="K540" s="44">
        <v>2.2562940468601201E-5</v>
      </c>
      <c r="L540" s="44">
        <v>2.2562940468601201E-5</v>
      </c>
      <c r="M540" s="16">
        <f t="shared" si="16"/>
        <v>0</v>
      </c>
      <c r="N540" s="16">
        <f t="shared" si="17"/>
        <v>1</v>
      </c>
      <c r="O540" s="51"/>
    </row>
    <row r="541" spans="1:15" ht="13" thickBot="1">
      <c r="A541" s="46">
        <v>43974</v>
      </c>
      <c r="B541" s="42">
        <v>3</v>
      </c>
      <c r="C541" s="43">
        <v>39408.5234375</v>
      </c>
      <c r="D541" s="43">
        <v>0</v>
      </c>
      <c r="E541" s="43">
        <v>0</v>
      </c>
      <c r="F541" s="43">
        <v>8.3014954257000007E-2</v>
      </c>
      <c r="G541" s="43">
        <v>8.3014954257000007E-2</v>
      </c>
      <c r="H541" s="43">
        <v>0</v>
      </c>
      <c r="I541" s="44">
        <v>2.2558411482913999E-5</v>
      </c>
      <c r="J541" s="44">
        <v>2.2558411482913999E-5</v>
      </c>
      <c r="K541" s="44">
        <v>2.2558411482913999E-5</v>
      </c>
      <c r="L541" s="44">
        <v>2.2558411482913999E-5</v>
      </c>
      <c r="M541" s="16">
        <f t="shared" si="16"/>
        <v>0</v>
      </c>
      <c r="N541" s="16">
        <f t="shared" si="17"/>
        <v>1</v>
      </c>
      <c r="O541" s="51"/>
    </row>
    <row r="542" spans="1:15" ht="13" thickBot="1">
      <c r="A542" s="46">
        <v>43974</v>
      </c>
      <c r="B542" s="42">
        <v>4</v>
      </c>
      <c r="C542" s="43">
        <v>37998.87890625</v>
      </c>
      <c r="D542" s="43">
        <v>0</v>
      </c>
      <c r="E542" s="43">
        <v>0</v>
      </c>
      <c r="F542" s="43">
        <v>8.3014954257000007E-2</v>
      </c>
      <c r="G542" s="43">
        <v>8.3014954257000007E-2</v>
      </c>
      <c r="H542" s="43">
        <v>0</v>
      </c>
      <c r="I542" s="44">
        <v>2.2558411482913999E-5</v>
      </c>
      <c r="J542" s="44">
        <v>2.2558411482913999E-5</v>
      </c>
      <c r="K542" s="44">
        <v>2.2558411482913999E-5</v>
      </c>
      <c r="L542" s="44">
        <v>2.2558411482913999E-5</v>
      </c>
      <c r="M542" s="16">
        <f t="shared" si="16"/>
        <v>0</v>
      </c>
      <c r="N542" s="16">
        <f t="shared" si="17"/>
        <v>1</v>
      </c>
      <c r="O542" s="51"/>
    </row>
    <row r="543" spans="1:15" ht="13" thickBot="1">
      <c r="A543" s="46">
        <v>43974</v>
      </c>
      <c r="B543" s="42">
        <v>5</v>
      </c>
      <c r="C543" s="43">
        <v>37158.6171875</v>
      </c>
      <c r="D543" s="43">
        <v>0</v>
      </c>
      <c r="E543" s="43">
        <v>0</v>
      </c>
      <c r="F543" s="43">
        <v>8.3014954257000007E-2</v>
      </c>
      <c r="G543" s="43">
        <v>8.3014954257000007E-2</v>
      </c>
      <c r="H543" s="43">
        <v>0</v>
      </c>
      <c r="I543" s="44">
        <v>2.2558411482913999E-5</v>
      </c>
      <c r="J543" s="44">
        <v>2.2558411482913999E-5</v>
      </c>
      <c r="K543" s="44">
        <v>2.2558411482913999E-5</v>
      </c>
      <c r="L543" s="44">
        <v>2.2558411482913999E-5</v>
      </c>
      <c r="M543" s="16">
        <f t="shared" si="16"/>
        <v>0</v>
      </c>
      <c r="N543" s="16">
        <f t="shared" si="17"/>
        <v>1</v>
      </c>
      <c r="O543" s="51"/>
    </row>
    <row r="544" spans="1:15" ht="13" thickBot="1">
      <c r="A544" s="46">
        <v>43974</v>
      </c>
      <c r="B544" s="42">
        <v>6</v>
      </c>
      <c r="C544" s="43">
        <v>36803.390625</v>
      </c>
      <c r="D544" s="43">
        <v>0</v>
      </c>
      <c r="E544" s="43">
        <v>0</v>
      </c>
      <c r="F544" s="43">
        <v>8.3014954257000007E-2</v>
      </c>
      <c r="G544" s="43">
        <v>9.9681621171999996E-2</v>
      </c>
      <c r="H544" s="43">
        <v>1.6666666914999999E-2</v>
      </c>
      <c r="I544" s="44">
        <v>2.70873970576475E-5</v>
      </c>
      <c r="J544" s="44">
        <v>2.2558411482913999E-5</v>
      </c>
      <c r="K544" s="44">
        <v>2.70873970576475E-5</v>
      </c>
      <c r="L544" s="44">
        <v>2.2558411482913999E-5</v>
      </c>
      <c r="M544" s="16">
        <f t="shared" si="16"/>
        <v>0</v>
      </c>
      <c r="N544" s="16">
        <f t="shared" si="17"/>
        <v>1</v>
      </c>
      <c r="O544" s="51"/>
    </row>
    <row r="545" spans="1:15" ht="13" thickBot="1">
      <c r="A545" s="46">
        <v>43974</v>
      </c>
      <c r="B545" s="42">
        <v>7</v>
      </c>
      <c r="C545" s="43">
        <v>36735.7265625</v>
      </c>
      <c r="D545" s="43">
        <v>2.1</v>
      </c>
      <c r="E545" s="43">
        <v>2</v>
      </c>
      <c r="F545" s="43">
        <v>0.96715565930900005</v>
      </c>
      <c r="G545" s="43">
        <v>1.207524191718</v>
      </c>
      <c r="H545" s="43">
        <v>0.24036853240799999</v>
      </c>
      <c r="I545" s="44">
        <v>2.4252059999999999E-4</v>
      </c>
      <c r="J545" s="44">
        <v>3.07838136E-4</v>
      </c>
      <c r="K545" s="44">
        <v>2.1534668699999999E-4</v>
      </c>
      <c r="L545" s="44">
        <v>2.80664223E-4</v>
      </c>
      <c r="M545" s="16">
        <f t="shared" si="16"/>
        <v>0</v>
      </c>
      <c r="N545" s="16">
        <f t="shared" si="17"/>
        <v>0</v>
      </c>
      <c r="O545" s="51"/>
    </row>
    <row r="546" spans="1:15" ht="13" thickBot="1">
      <c r="A546" s="46">
        <v>43974</v>
      </c>
      <c r="B546" s="42">
        <v>8</v>
      </c>
      <c r="C546" s="43">
        <v>37145.64453125</v>
      </c>
      <c r="D546" s="43">
        <v>369.9</v>
      </c>
      <c r="E546" s="43">
        <v>359.7</v>
      </c>
      <c r="F546" s="43">
        <v>454.93597600278002</v>
      </c>
      <c r="G546" s="43">
        <v>456.42392049106502</v>
      </c>
      <c r="H546" s="43">
        <v>1.4879444882849999</v>
      </c>
      <c r="I546" s="44">
        <v>2.3511934916E-2</v>
      </c>
      <c r="J546" s="44">
        <v>2.3107602174E-2</v>
      </c>
      <c r="K546" s="44">
        <v>2.6283674045999999E-2</v>
      </c>
      <c r="L546" s="44">
        <v>2.5879341305000001E-2</v>
      </c>
      <c r="M546" s="16">
        <f t="shared" si="16"/>
        <v>1</v>
      </c>
      <c r="N546" s="16">
        <f t="shared" si="17"/>
        <v>1</v>
      </c>
      <c r="O546" s="51"/>
    </row>
    <row r="547" spans="1:15" ht="13" thickBot="1">
      <c r="A547" s="46">
        <v>43974</v>
      </c>
      <c r="B547" s="42">
        <v>9</v>
      </c>
      <c r="C547" s="43">
        <v>39331.3046875</v>
      </c>
      <c r="D547" s="43">
        <v>1746.4</v>
      </c>
      <c r="E547" s="43">
        <v>1735.9</v>
      </c>
      <c r="F547" s="43">
        <v>1677.1074036663599</v>
      </c>
      <c r="G547" s="43">
        <v>1840.98534563105</v>
      </c>
      <c r="H547" s="43">
        <v>163.877941964699</v>
      </c>
      <c r="I547" s="44">
        <v>2.5702539573000002E-2</v>
      </c>
      <c r="J547" s="44">
        <v>1.8829509873E-2</v>
      </c>
      <c r="K547" s="44">
        <v>2.8555800443000001E-2</v>
      </c>
      <c r="L547" s="44">
        <v>1.5976249003000001E-2</v>
      </c>
      <c r="M547" s="16">
        <f t="shared" si="16"/>
        <v>1</v>
      </c>
      <c r="N547" s="16">
        <f t="shared" si="17"/>
        <v>1</v>
      </c>
      <c r="O547" s="51"/>
    </row>
    <row r="548" spans="1:15" ht="13" thickBot="1">
      <c r="A548" s="46">
        <v>43974</v>
      </c>
      <c r="B548" s="42">
        <v>10</v>
      </c>
      <c r="C548" s="43">
        <v>42183.26171875</v>
      </c>
      <c r="D548" s="43">
        <v>2565.1999999999998</v>
      </c>
      <c r="E548" s="43">
        <v>2546.3000000000002</v>
      </c>
      <c r="F548" s="43">
        <v>1690.0317786373701</v>
      </c>
      <c r="G548" s="43">
        <v>2597.4453817533599</v>
      </c>
      <c r="H548" s="43">
        <v>907.41360311599396</v>
      </c>
      <c r="I548" s="44">
        <v>8.7623319980000003E-3</v>
      </c>
      <c r="J548" s="44">
        <v>0.23781745145700001</v>
      </c>
      <c r="K548" s="44">
        <v>1.3898201563E-2</v>
      </c>
      <c r="L548" s="44">
        <v>0.232681581892</v>
      </c>
      <c r="M548" s="16">
        <f t="shared" si="16"/>
        <v>1</v>
      </c>
      <c r="N548" s="16">
        <f t="shared" si="17"/>
        <v>1</v>
      </c>
      <c r="O548" s="51"/>
    </row>
    <row r="549" spans="1:15" ht="13" thickBot="1">
      <c r="A549" s="46">
        <v>43974</v>
      </c>
      <c r="B549" s="42">
        <v>11</v>
      </c>
      <c r="C549" s="43">
        <v>45216.3671875</v>
      </c>
      <c r="D549" s="43">
        <v>2805</v>
      </c>
      <c r="E549" s="43">
        <v>2785.7</v>
      </c>
      <c r="F549" s="43">
        <v>1296.77516973861</v>
      </c>
      <c r="G549" s="43">
        <v>2715.76625706813</v>
      </c>
      <c r="H549" s="43">
        <v>1418.99108732952</v>
      </c>
      <c r="I549" s="44">
        <v>2.4248299708999999E-2</v>
      </c>
      <c r="J549" s="44">
        <v>0.40984370387500002</v>
      </c>
      <c r="K549" s="44">
        <v>1.9003734492000001E-2</v>
      </c>
      <c r="L549" s="44">
        <v>0.40459913865699998</v>
      </c>
      <c r="M549" s="16">
        <f t="shared" si="16"/>
        <v>1</v>
      </c>
      <c r="N549" s="16">
        <f t="shared" si="17"/>
        <v>0</v>
      </c>
      <c r="O549" s="51"/>
    </row>
    <row r="550" spans="1:15" ht="13" thickBot="1">
      <c r="A550" s="46">
        <v>43974</v>
      </c>
      <c r="B550" s="42">
        <v>12</v>
      </c>
      <c r="C550" s="43">
        <v>48574.33203125</v>
      </c>
      <c r="D550" s="43">
        <v>2897.4</v>
      </c>
      <c r="E550" s="43">
        <v>2874.6</v>
      </c>
      <c r="F550" s="43">
        <v>1548.19229960762</v>
      </c>
      <c r="G550" s="43">
        <v>2862.2975786338902</v>
      </c>
      <c r="H550" s="43">
        <v>1314.10527902627</v>
      </c>
      <c r="I550" s="44">
        <v>9.5387014579999992E-3</v>
      </c>
      <c r="J550" s="44">
        <v>0.36663252728000001</v>
      </c>
      <c r="K550" s="44">
        <v>3.343049284E-3</v>
      </c>
      <c r="L550" s="44">
        <v>0.36043687510599998</v>
      </c>
      <c r="M550" s="16">
        <f t="shared" si="16"/>
        <v>1</v>
      </c>
      <c r="N550" s="16">
        <f t="shared" si="17"/>
        <v>0</v>
      </c>
      <c r="O550" s="51"/>
    </row>
    <row r="551" spans="1:15" ht="13" thickBot="1">
      <c r="A551" s="46">
        <v>43974</v>
      </c>
      <c r="B551" s="42">
        <v>13</v>
      </c>
      <c r="C551" s="43">
        <v>51615.546875</v>
      </c>
      <c r="D551" s="43">
        <v>3004.4</v>
      </c>
      <c r="E551" s="43">
        <v>2979.9</v>
      </c>
      <c r="F551" s="43">
        <v>1395.9780999044599</v>
      </c>
      <c r="G551" s="43">
        <v>2742.12985754793</v>
      </c>
      <c r="H551" s="43">
        <v>1346.1517576434801</v>
      </c>
      <c r="I551" s="44">
        <v>7.1269060447999993E-2</v>
      </c>
      <c r="J551" s="44">
        <v>0.43707116850400002</v>
      </c>
      <c r="K551" s="44">
        <v>6.4611451752999996E-2</v>
      </c>
      <c r="L551" s="44">
        <v>0.430413559808</v>
      </c>
      <c r="M551" s="16">
        <f t="shared" si="16"/>
        <v>1</v>
      </c>
      <c r="N551" s="16">
        <f t="shared" si="17"/>
        <v>0</v>
      </c>
      <c r="O551" s="51"/>
    </row>
    <row r="552" spans="1:15" ht="13" thickBot="1">
      <c r="A552" s="46">
        <v>43974</v>
      </c>
      <c r="B552" s="42">
        <v>14</v>
      </c>
      <c r="C552" s="43">
        <v>54109.58984375</v>
      </c>
      <c r="D552" s="43">
        <v>2925.1</v>
      </c>
      <c r="E552" s="43">
        <v>2902.5</v>
      </c>
      <c r="F552" s="43">
        <v>1408.01167613609</v>
      </c>
      <c r="G552" s="43">
        <v>2966.3108941713299</v>
      </c>
      <c r="H552" s="43">
        <v>1558.2992180352401</v>
      </c>
      <c r="I552" s="44">
        <v>1.1198612546000001E-2</v>
      </c>
      <c r="J552" s="44">
        <v>0.412252261919</v>
      </c>
      <c r="K552" s="44">
        <v>1.7339916893999999E-2</v>
      </c>
      <c r="L552" s="44">
        <v>0.40611095757100002</v>
      </c>
      <c r="M552" s="16">
        <f t="shared" si="16"/>
        <v>1</v>
      </c>
      <c r="N552" s="16">
        <f t="shared" si="17"/>
        <v>1</v>
      </c>
      <c r="O552" s="51"/>
    </row>
    <row r="553" spans="1:15" ht="13" thickBot="1">
      <c r="A553" s="46">
        <v>43974</v>
      </c>
      <c r="B553" s="42">
        <v>15</v>
      </c>
      <c r="C553" s="43">
        <v>56088.1875</v>
      </c>
      <c r="D553" s="43">
        <v>2912.3</v>
      </c>
      <c r="E553" s="43">
        <v>2890.7</v>
      </c>
      <c r="F553" s="43">
        <v>1007.31448194065</v>
      </c>
      <c r="G553" s="43">
        <v>2652.4834916273799</v>
      </c>
      <c r="H553" s="43">
        <v>1645.1690096867301</v>
      </c>
      <c r="I553" s="44">
        <v>7.0602312057000002E-2</v>
      </c>
      <c r="J553" s="44">
        <v>0.51765910816799998</v>
      </c>
      <c r="K553" s="44">
        <v>6.4732746839999994E-2</v>
      </c>
      <c r="L553" s="44">
        <v>0.51178954295000001</v>
      </c>
      <c r="M553" s="16">
        <f t="shared" si="16"/>
        <v>1</v>
      </c>
      <c r="N553" s="16">
        <f t="shared" si="17"/>
        <v>0</v>
      </c>
      <c r="O553" s="51"/>
    </row>
    <row r="554" spans="1:15" ht="13" thickBot="1">
      <c r="A554" s="46">
        <v>43974</v>
      </c>
      <c r="B554" s="42">
        <v>16</v>
      </c>
      <c r="C554" s="43">
        <v>57480.68359375</v>
      </c>
      <c r="D554" s="43">
        <v>2637.8</v>
      </c>
      <c r="E554" s="43">
        <v>2617.3000000000002</v>
      </c>
      <c r="F554" s="43">
        <v>639.85092343596</v>
      </c>
      <c r="G554" s="43">
        <v>1962.0584207105001</v>
      </c>
      <c r="H554" s="43">
        <v>1322.2074972745399</v>
      </c>
      <c r="I554" s="44">
        <v>0.18362542915400001</v>
      </c>
      <c r="J554" s="44">
        <v>0.54292094471800001</v>
      </c>
      <c r="K554" s="44">
        <v>0.17805477698</v>
      </c>
      <c r="L554" s="44">
        <v>0.53735029254400002</v>
      </c>
      <c r="M554" s="16">
        <f t="shared" si="16"/>
        <v>1</v>
      </c>
      <c r="N554" s="16">
        <f t="shared" si="17"/>
        <v>0</v>
      </c>
      <c r="O554" s="51"/>
    </row>
    <row r="555" spans="1:15" ht="13" thickBot="1">
      <c r="A555" s="46">
        <v>43974</v>
      </c>
      <c r="B555" s="42">
        <v>17</v>
      </c>
      <c r="C555" s="43">
        <v>58233.26171875</v>
      </c>
      <c r="D555" s="43">
        <v>2178.5</v>
      </c>
      <c r="E555" s="43">
        <v>2160.1</v>
      </c>
      <c r="F555" s="43">
        <v>409.57740290897698</v>
      </c>
      <c r="G555" s="43">
        <v>1480.9127986851299</v>
      </c>
      <c r="H555" s="43">
        <v>1071.3353957761601</v>
      </c>
      <c r="I555" s="44">
        <v>0.189561739487</v>
      </c>
      <c r="J555" s="44">
        <v>0.48068548833899999</v>
      </c>
      <c r="K555" s="44">
        <v>0.184561739487</v>
      </c>
      <c r="L555" s="44">
        <v>0.47568548833899998</v>
      </c>
      <c r="M555" s="16">
        <f t="shared" si="16"/>
        <v>1</v>
      </c>
      <c r="N555" s="16">
        <f t="shared" si="17"/>
        <v>0</v>
      </c>
      <c r="O555" s="51"/>
    </row>
    <row r="556" spans="1:15" ht="13" thickBot="1">
      <c r="A556" s="46">
        <v>43974</v>
      </c>
      <c r="B556" s="42">
        <v>18</v>
      </c>
      <c r="C556" s="43">
        <v>58035.7265625</v>
      </c>
      <c r="D556" s="43">
        <v>1776.6</v>
      </c>
      <c r="E556" s="43">
        <v>1762.6</v>
      </c>
      <c r="F556" s="43">
        <v>811.75271444678299</v>
      </c>
      <c r="G556" s="43">
        <v>1300.91695970553</v>
      </c>
      <c r="H556" s="43">
        <v>489.16424525874902</v>
      </c>
      <c r="I556" s="44">
        <v>0.129261695732</v>
      </c>
      <c r="J556" s="44">
        <v>0.26218676237799998</v>
      </c>
      <c r="K556" s="44">
        <v>0.12545734790599999</v>
      </c>
      <c r="L556" s="44">
        <v>0.25838241455200001</v>
      </c>
      <c r="M556" s="16">
        <f t="shared" si="16"/>
        <v>1</v>
      </c>
      <c r="N556" s="16">
        <f t="shared" si="17"/>
        <v>0</v>
      </c>
      <c r="O556" s="51"/>
    </row>
    <row r="557" spans="1:15" ht="13" thickBot="1">
      <c r="A557" s="46">
        <v>43974</v>
      </c>
      <c r="B557" s="42">
        <v>19</v>
      </c>
      <c r="C557" s="43">
        <v>56746.98046875</v>
      </c>
      <c r="D557" s="43">
        <v>1188.5999999999999</v>
      </c>
      <c r="E557" s="43">
        <v>1181.5999999999999</v>
      </c>
      <c r="F557" s="43">
        <v>901.46676766672397</v>
      </c>
      <c r="G557" s="43">
        <v>1097.36065536208</v>
      </c>
      <c r="H557" s="43">
        <v>195.89388769535799</v>
      </c>
      <c r="I557" s="44">
        <v>2.4793300173E-2</v>
      </c>
      <c r="J557" s="44">
        <v>7.8025334872999993E-2</v>
      </c>
      <c r="K557" s="44">
        <v>2.2891126259999998E-2</v>
      </c>
      <c r="L557" s="44">
        <v>7.6123160960000005E-2</v>
      </c>
      <c r="M557" s="16">
        <f t="shared" si="16"/>
        <v>1</v>
      </c>
      <c r="N557" s="16">
        <f t="shared" si="17"/>
        <v>0</v>
      </c>
      <c r="O557" s="51"/>
    </row>
    <row r="558" spans="1:15" ht="13" thickBot="1">
      <c r="A558" s="46">
        <v>43974</v>
      </c>
      <c r="B558" s="42">
        <v>20</v>
      </c>
      <c r="C558" s="43">
        <v>54431.76171875</v>
      </c>
      <c r="D558" s="43">
        <v>456.3</v>
      </c>
      <c r="E558" s="43">
        <v>453.6</v>
      </c>
      <c r="F558" s="43">
        <v>821.85520858032498</v>
      </c>
      <c r="G558" s="43">
        <v>850.95097577421404</v>
      </c>
      <c r="H558" s="43">
        <v>29.095767193888999</v>
      </c>
      <c r="I558" s="44">
        <v>0.107242112982</v>
      </c>
      <c r="J558" s="44">
        <v>9.9335654504999996E-2</v>
      </c>
      <c r="K558" s="44">
        <v>0.107975808634</v>
      </c>
      <c r="L558" s="44">
        <v>0.100069350157</v>
      </c>
      <c r="M558" s="16">
        <f t="shared" si="16"/>
        <v>1</v>
      </c>
      <c r="N558" s="16">
        <f t="shared" si="17"/>
        <v>1</v>
      </c>
      <c r="O558" s="51"/>
    </row>
    <row r="559" spans="1:15" ht="13" thickBot="1">
      <c r="A559" s="46">
        <v>43974</v>
      </c>
      <c r="B559" s="42">
        <v>21</v>
      </c>
      <c r="C559" s="43">
        <v>52680.30078125</v>
      </c>
      <c r="D559" s="43">
        <v>64.3</v>
      </c>
      <c r="E559" s="43">
        <v>57.9</v>
      </c>
      <c r="F559" s="43">
        <v>117.34874339983099</v>
      </c>
      <c r="G559" s="43">
        <v>124.811757933979</v>
      </c>
      <c r="H559" s="43">
        <v>7.4630145341479999</v>
      </c>
      <c r="I559" s="44">
        <v>1.6443412482E-2</v>
      </c>
      <c r="J559" s="44">
        <v>1.4415419402E-2</v>
      </c>
      <c r="K559" s="44">
        <v>1.8182542916000001E-2</v>
      </c>
      <c r="L559" s="44">
        <v>1.6154549835999999E-2</v>
      </c>
      <c r="M559" s="16">
        <f t="shared" si="16"/>
        <v>1</v>
      </c>
      <c r="N559" s="16">
        <f t="shared" si="17"/>
        <v>1</v>
      </c>
      <c r="O559" s="51"/>
    </row>
    <row r="560" spans="1:15" ht="13" thickBot="1">
      <c r="A560" s="46">
        <v>43974</v>
      </c>
      <c r="B560" s="42">
        <v>22</v>
      </c>
      <c r="C560" s="43">
        <v>51158.22265625</v>
      </c>
      <c r="D560" s="43">
        <v>0</v>
      </c>
      <c r="E560" s="43">
        <v>0</v>
      </c>
      <c r="F560" s="43">
        <v>9.8028177419999998E-3</v>
      </c>
      <c r="G560" s="43">
        <v>0.116545041562</v>
      </c>
      <c r="H560" s="43">
        <v>0.106742223819</v>
      </c>
      <c r="I560" s="44">
        <v>3.1669848250696698E-5</v>
      </c>
      <c r="J560" s="44">
        <v>2.6638091691952698E-6</v>
      </c>
      <c r="K560" s="44">
        <v>3.1669848250696698E-5</v>
      </c>
      <c r="L560" s="44">
        <v>2.6638091691952698E-6</v>
      </c>
      <c r="M560" s="16">
        <f t="shared" si="16"/>
        <v>0</v>
      </c>
      <c r="N560" s="16">
        <f t="shared" si="17"/>
        <v>1</v>
      </c>
      <c r="O560" s="51"/>
    </row>
    <row r="561" spans="1:15" ht="13" thickBot="1">
      <c r="A561" s="46">
        <v>43974</v>
      </c>
      <c r="B561" s="42">
        <v>23</v>
      </c>
      <c r="C561" s="43">
        <v>48349.734375</v>
      </c>
      <c r="D561" s="43">
        <v>0</v>
      </c>
      <c r="E561" s="43">
        <v>0</v>
      </c>
      <c r="F561" s="43">
        <v>9.8028177419999998E-3</v>
      </c>
      <c r="G561" s="43">
        <v>0.109802819232</v>
      </c>
      <c r="H561" s="43">
        <v>0.10000000149</v>
      </c>
      <c r="I561" s="44">
        <v>2.9837722617596398E-5</v>
      </c>
      <c r="J561" s="44">
        <v>2.6638091691952698E-6</v>
      </c>
      <c r="K561" s="44">
        <v>2.9837722617596398E-5</v>
      </c>
      <c r="L561" s="44">
        <v>2.6638091691952698E-6</v>
      </c>
      <c r="M561" s="16">
        <f t="shared" si="16"/>
        <v>0</v>
      </c>
      <c r="N561" s="16">
        <f t="shared" si="17"/>
        <v>1</v>
      </c>
      <c r="O561" s="51"/>
    </row>
    <row r="562" spans="1:15" ht="13" thickBot="1">
      <c r="A562" s="46">
        <v>43974</v>
      </c>
      <c r="B562" s="42">
        <v>24</v>
      </c>
      <c r="C562" s="43">
        <v>45297.21484375</v>
      </c>
      <c r="D562" s="43">
        <v>0</v>
      </c>
      <c r="E562" s="43">
        <v>0</v>
      </c>
      <c r="F562" s="43">
        <v>1.0657335493000001E-2</v>
      </c>
      <c r="G562" s="43">
        <v>1.532400223E-2</v>
      </c>
      <c r="H562" s="43">
        <v>4.6666667360000004E-3</v>
      </c>
      <c r="I562" s="44">
        <v>4.1641310407918102E-6</v>
      </c>
      <c r="J562" s="44">
        <v>2.8960150798664301E-6</v>
      </c>
      <c r="K562" s="44">
        <v>4.1641310407918102E-6</v>
      </c>
      <c r="L562" s="44">
        <v>2.8960150798664301E-6</v>
      </c>
      <c r="M562" s="16">
        <f t="shared" si="16"/>
        <v>0</v>
      </c>
      <c r="N562" s="16">
        <f t="shared" si="17"/>
        <v>1</v>
      </c>
      <c r="O562" s="51"/>
    </row>
    <row r="563" spans="1:15" ht="13" thickBot="1">
      <c r="A563" s="46">
        <v>43975</v>
      </c>
      <c r="B563" s="42">
        <v>1</v>
      </c>
      <c r="C563" s="43">
        <v>42477.01953125</v>
      </c>
      <c r="D563" s="43">
        <v>0</v>
      </c>
      <c r="E563" s="43">
        <v>0</v>
      </c>
      <c r="F563" s="43">
        <v>9.8028177419999998E-3</v>
      </c>
      <c r="G563" s="43">
        <v>1.0725040030000001E-2</v>
      </c>
      <c r="H563" s="43">
        <v>9.2222228700000004E-4</v>
      </c>
      <c r="I563" s="44">
        <v>2.91441305166744E-6</v>
      </c>
      <c r="J563" s="44">
        <v>2.6638091691952698E-6</v>
      </c>
      <c r="K563" s="44">
        <v>2.91441305166744E-6</v>
      </c>
      <c r="L563" s="44">
        <v>2.6638091691952698E-6</v>
      </c>
      <c r="M563" s="16">
        <f t="shared" si="16"/>
        <v>0</v>
      </c>
      <c r="N563" s="16">
        <f t="shared" si="17"/>
        <v>1</v>
      </c>
      <c r="O563" s="51"/>
    </row>
    <row r="564" spans="1:15" ht="13" thickBot="1">
      <c r="A564" s="46">
        <v>43975</v>
      </c>
      <c r="B564" s="42">
        <v>2</v>
      </c>
      <c r="C564" s="43">
        <v>40155.0625</v>
      </c>
      <c r="D564" s="43">
        <v>0</v>
      </c>
      <c r="E564" s="43">
        <v>0</v>
      </c>
      <c r="F564" s="43">
        <v>9.8028177419999998E-3</v>
      </c>
      <c r="G564" s="43">
        <v>9.8028177419999998E-3</v>
      </c>
      <c r="H564" s="43">
        <v>0</v>
      </c>
      <c r="I564" s="44">
        <v>2.6638091691952698E-6</v>
      </c>
      <c r="J564" s="44">
        <v>2.6638091691952698E-6</v>
      </c>
      <c r="K564" s="44">
        <v>2.6638091691952698E-6</v>
      </c>
      <c r="L564" s="44">
        <v>2.6638091691952698E-6</v>
      </c>
      <c r="M564" s="16">
        <f t="shared" si="16"/>
        <v>0</v>
      </c>
      <c r="N564" s="16">
        <f t="shared" si="17"/>
        <v>1</v>
      </c>
      <c r="O564" s="51"/>
    </row>
    <row r="565" spans="1:15" ht="13" thickBot="1">
      <c r="A565" s="46">
        <v>43975</v>
      </c>
      <c r="B565" s="42">
        <v>3</v>
      </c>
      <c r="C565" s="43">
        <v>38361.43359375</v>
      </c>
      <c r="D565" s="43">
        <v>0</v>
      </c>
      <c r="E565" s="43">
        <v>0</v>
      </c>
      <c r="F565" s="43">
        <v>9.8028177419999998E-3</v>
      </c>
      <c r="G565" s="43">
        <v>1.1480595608000001E-2</v>
      </c>
      <c r="H565" s="43">
        <v>1.6777778650000001E-3</v>
      </c>
      <c r="I565" s="44">
        <v>3.1197270674256099E-6</v>
      </c>
      <c r="J565" s="44">
        <v>2.6638091691952698E-6</v>
      </c>
      <c r="K565" s="44">
        <v>3.1197270674256099E-6</v>
      </c>
      <c r="L565" s="44">
        <v>2.6638091691952698E-6</v>
      </c>
      <c r="M565" s="16">
        <f t="shared" si="16"/>
        <v>0</v>
      </c>
      <c r="N565" s="16">
        <f t="shared" si="17"/>
        <v>1</v>
      </c>
      <c r="O565" s="51"/>
    </row>
    <row r="566" spans="1:15" ht="13" thickBot="1">
      <c r="A566" s="46">
        <v>43975</v>
      </c>
      <c r="B566" s="42">
        <v>4</v>
      </c>
      <c r="C566" s="43">
        <v>36902.73046875</v>
      </c>
      <c r="D566" s="43">
        <v>0</v>
      </c>
      <c r="E566" s="43">
        <v>0</v>
      </c>
      <c r="F566" s="43">
        <v>9.8028177419999998E-3</v>
      </c>
      <c r="G566" s="43">
        <v>9.8028177419999998E-3</v>
      </c>
      <c r="H566" s="43">
        <v>0</v>
      </c>
      <c r="I566" s="44">
        <v>2.6638091691952698E-6</v>
      </c>
      <c r="J566" s="44">
        <v>2.6638091691952698E-6</v>
      </c>
      <c r="K566" s="44">
        <v>2.6638091691952698E-6</v>
      </c>
      <c r="L566" s="44">
        <v>2.6638091691952698E-6</v>
      </c>
      <c r="M566" s="16">
        <f t="shared" si="16"/>
        <v>0</v>
      </c>
      <c r="N566" s="16">
        <f t="shared" si="17"/>
        <v>1</v>
      </c>
      <c r="O566" s="51"/>
    </row>
    <row r="567" spans="1:15" ht="13" thickBot="1">
      <c r="A567" s="46">
        <v>43975</v>
      </c>
      <c r="B567" s="42">
        <v>5</v>
      </c>
      <c r="C567" s="43">
        <v>35871.59375</v>
      </c>
      <c r="D567" s="43">
        <v>0</v>
      </c>
      <c r="E567" s="43">
        <v>0</v>
      </c>
      <c r="F567" s="43">
        <v>9.8028177419999998E-3</v>
      </c>
      <c r="G567" s="43">
        <v>9.8028177419999998E-3</v>
      </c>
      <c r="H567" s="43">
        <v>0</v>
      </c>
      <c r="I567" s="44">
        <v>2.6638091691952698E-6</v>
      </c>
      <c r="J567" s="44">
        <v>2.6638091691952698E-6</v>
      </c>
      <c r="K567" s="44">
        <v>2.6638091691952698E-6</v>
      </c>
      <c r="L567" s="44">
        <v>2.6638091691952698E-6</v>
      </c>
      <c r="M567" s="16">
        <f t="shared" si="16"/>
        <v>0</v>
      </c>
      <c r="N567" s="16">
        <f t="shared" si="17"/>
        <v>1</v>
      </c>
      <c r="O567" s="51"/>
    </row>
    <row r="568" spans="1:15" ht="13" thickBot="1">
      <c r="A568" s="46">
        <v>43975</v>
      </c>
      <c r="B568" s="42">
        <v>6</v>
      </c>
      <c r="C568" s="43">
        <v>35636.82421875</v>
      </c>
      <c r="D568" s="43">
        <v>0</v>
      </c>
      <c r="E568" s="43">
        <v>0</v>
      </c>
      <c r="F568" s="43">
        <v>9.8028177419999998E-3</v>
      </c>
      <c r="G568" s="43">
        <v>9.8028177419999998E-3</v>
      </c>
      <c r="H568" s="43">
        <v>0</v>
      </c>
      <c r="I568" s="44">
        <v>2.6638091691952698E-6</v>
      </c>
      <c r="J568" s="44">
        <v>2.6638091691952698E-6</v>
      </c>
      <c r="K568" s="44">
        <v>2.6638091691952698E-6</v>
      </c>
      <c r="L568" s="44">
        <v>2.6638091691952698E-6</v>
      </c>
      <c r="M568" s="16">
        <f t="shared" si="16"/>
        <v>0</v>
      </c>
      <c r="N568" s="16">
        <f t="shared" si="17"/>
        <v>1</v>
      </c>
      <c r="O568" s="51"/>
    </row>
    <row r="569" spans="1:15" ht="13" thickBot="1">
      <c r="A569" s="46">
        <v>43975</v>
      </c>
      <c r="B569" s="42">
        <v>7</v>
      </c>
      <c r="C569" s="43">
        <v>35694.4140625</v>
      </c>
      <c r="D569" s="43">
        <v>2.2999999999999998</v>
      </c>
      <c r="E569" s="43">
        <v>2.2000000000000002</v>
      </c>
      <c r="F569" s="43">
        <v>0.76697233240100005</v>
      </c>
      <c r="G569" s="43">
        <v>4.2390681190909998</v>
      </c>
      <c r="H569" s="43">
        <v>3.4720957866900002</v>
      </c>
      <c r="I569" s="44">
        <v>5.2692068400000003E-4</v>
      </c>
      <c r="J569" s="44">
        <v>4.1658360500000001E-4</v>
      </c>
      <c r="K569" s="44">
        <v>5.5409459699999998E-4</v>
      </c>
      <c r="L569" s="44">
        <v>3.8940969200000001E-4</v>
      </c>
      <c r="M569" s="16">
        <f t="shared" si="16"/>
        <v>0</v>
      </c>
      <c r="N569" s="16">
        <f t="shared" si="17"/>
        <v>1</v>
      </c>
      <c r="O569" s="51"/>
    </row>
    <row r="570" spans="1:15" ht="13" thickBot="1">
      <c r="A570" s="46">
        <v>43975</v>
      </c>
      <c r="B570" s="42">
        <v>8</v>
      </c>
      <c r="C570" s="43">
        <v>36303.25390625</v>
      </c>
      <c r="D570" s="43">
        <v>345.1</v>
      </c>
      <c r="E570" s="43">
        <v>333.6</v>
      </c>
      <c r="F570" s="43">
        <v>504.42438049559701</v>
      </c>
      <c r="G570" s="43">
        <v>552.26011465238105</v>
      </c>
      <c r="H570" s="43">
        <v>47.835734156784</v>
      </c>
      <c r="I570" s="44">
        <v>5.6293509415999997E-2</v>
      </c>
      <c r="J570" s="44">
        <v>4.3294668612000001E-2</v>
      </c>
      <c r="K570" s="44">
        <v>5.9418509416E-2</v>
      </c>
      <c r="L570" s="44">
        <v>4.6419668611999997E-2</v>
      </c>
      <c r="M570" s="16">
        <f t="shared" si="16"/>
        <v>1</v>
      </c>
      <c r="N570" s="16">
        <f t="shared" si="17"/>
        <v>1</v>
      </c>
      <c r="O570" s="51"/>
    </row>
    <row r="571" spans="1:15" ht="13" thickBot="1">
      <c r="A571" s="46">
        <v>43975</v>
      </c>
      <c r="B571" s="42">
        <v>9</v>
      </c>
      <c r="C571" s="43">
        <v>38598.25390625</v>
      </c>
      <c r="D571" s="43">
        <v>1659.3</v>
      </c>
      <c r="E571" s="43">
        <v>1647.6</v>
      </c>
      <c r="F571" s="43">
        <v>1853.7763340382401</v>
      </c>
      <c r="G571" s="43">
        <v>2026.58859805405</v>
      </c>
      <c r="H571" s="43">
        <v>172.812264015815</v>
      </c>
      <c r="I571" s="44">
        <v>9.9806684253000003E-2</v>
      </c>
      <c r="J571" s="44">
        <v>5.2846829901000002E-2</v>
      </c>
      <c r="K571" s="44">
        <v>0.10298603207900001</v>
      </c>
      <c r="L571" s="44">
        <v>5.6026177726999998E-2</v>
      </c>
      <c r="M571" s="16">
        <f t="shared" si="16"/>
        <v>1</v>
      </c>
      <c r="N571" s="16">
        <f t="shared" si="17"/>
        <v>1</v>
      </c>
      <c r="O571" s="51"/>
    </row>
    <row r="572" spans="1:15" ht="13" thickBot="1">
      <c r="A572" s="46">
        <v>43975</v>
      </c>
      <c r="B572" s="42">
        <v>10</v>
      </c>
      <c r="C572" s="43">
        <v>41915.890625</v>
      </c>
      <c r="D572" s="43">
        <v>2529.1</v>
      </c>
      <c r="E572" s="43">
        <v>2508.6999999999998</v>
      </c>
      <c r="F572" s="43">
        <v>1903.80522880788</v>
      </c>
      <c r="G572" s="43">
        <v>2945.1475564351399</v>
      </c>
      <c r="H572" s="43">
        <v>1041.3423276272599</v>
      </c>
      <c r="I572" s="44">
        <v>0.113056401205</v>
      </c>
      <c r="J572" s="44">
        <v>0.16991705738900001</v>
      </c>
      <c r="K572" s="44">
        <v>0.11859987946599999</v>
      </c>
      <c r="L572" s="44">
        <v>0.16437357912799999</v>
      </c>
      <c r="M572" s="16">
        <f t="shared" si="16"/>
        <v>1</v>
      </c>
      <c r="N572" s="16">
        <f t="shared" si="17"/>
        <v>1</v>
      </c>
      <c r="O572" s="51"/>
    </row>
    <row r="573" spans="1:15" ht="13" thickBot="1">
      <c r="A573" s="46">
        <v>43975</v>
      </c>
      <c r="B573" s="42">
        <v>11</v>
      </c>
      <c r="C573" s="43">
        <v>45124.31640625</v>
      </c>
      <c r="D573" s="43">
        <v>2871.6</v>
      </c>
      <c r="E573" s="43">
        <v>2850.2</v>
      </c>
      <c r="F573" s="43">
        <v>1587.35377162445</v>
      </c>
      <c r="G573" s="43">
        <v>2967.9256171191</v>
      </c>
      <c r="H573" s="43">
        <v>1380.57184549466</v>
      </c>
      <c r="I573" s="44">
        <v>2.6175439434000001E-2</v>
      </c>
      <c r="J573" s="44">
        <v>0.34897995336199999</v>
      </c>
      <c r="K573" s="44">
        <v>3.1990656824999998E-2</v>
      </c>
      <c r="L573" s="44">
        <v>0.343164735971</v>
      </c>
      <c r="M573" s="16">
        <f t="shared" si="16"/>
        <v>1</v>
      </c>
      <c r="N573" s="16">
        <f t="shared" si="17"/>
        <v>1</v>
      </c>
      <c r="O573" s="51"/>
    </row>
    <row r="574" spans="1:15" ht="13" thickBot="1">
      <c r="A574" s="46">
        <v>43975</v>
      </c>
      <c r="B574" s="42">
        <v>12</v>
      </c>
      <c r="C574" s="43">
        <v>48008.0390625</v>
      </c>
      <c r="D574" s="43">
        <v>3026</v>
      </c>
      <c r="E574" s="43">
        <v>3002.9</v>
      </c>
      <c r="F574" s="43">
        <v>1992.76307742774</v>
      </c>
      <c r="G574" s="43">
        <v>2969.9449378876702</v>
      </c>
      <c r="H574" s="43">
        <v>977.18186045993798</v>
      </c>
      <c r="I574" s="44">
        <v>1.5232353834E-2</v>
      </c>
      <c r="J574" s="44">
        <v>0.28077090287200002</v>
      </c>
      <c r="K574" s="44">
        <v>8.9551799210000008E-3</v>
      </c>
      <c r="L574" s="44">
        <v>0.27449372895899998</v>
      </c>
      <c r="M574" s="16">
        <f t="shared" si="16"/>
        <v>1</v>
      </c>
      <c r="N574" s="16">
        <f t="shared" si="17"/>
        <v>0</v>
      </c>
      <c r="O574" s="51"/>
    </row>
    <row r="575" spans="1:15" ht="13" thickBot="1">
      <c r="A575" s="46">
        <v>43975</v>
      </c>
      <c r="B575" s="42">
        <v>13</v>
      </c>
      <c r="C575" s="43">
        <v>50358.9765625</v>
      </c>
      <c r="D575" s="43">
        <v>3099</v>
      </c>
      <c r="E575" s="43">
        <v>3074.7</v>
      </c>
      <c r="F575" s="43">
        <v>2473.9824800859501</v>
      </c>
      <c r="G575" s="43">
        <v>3069.1481776355099</v>
      </c>
      <c r="H575" s="43">
        <v>595.16569754955697</v>
      </c>
      <c r="I575" s="44">
        <v>8.1119082509999996E-3</v>
      </c>
      <c r="J575" s="44">
        <v>0.16984171736699999</v>
      </c>
      <c r="K575" s="44">
        <v>1.5086473809999999E-3</v>
      </c>
      <c r="L575" s="44">
        <v>0.16323845649800001</v>
      </c>
      <c r="M575" s="16">
        <f t="shared" si="16"/>
        <v>1</v>
      </c>
      <c r="N575" s="16">
        <f t="shared" si="17"/>
        <v>0</v>
      </c>
      <c r="O575" s="51"/>
    </row>
    <row r="576" spans="1:15" ht="13" thickBot="1">
      <c r="A576" s="46">
        <v>43975</v>
      </c>
      <c r="B576" s="42">
        <v>14</v>
      </c>
      <c r="C576" s="43">
        <v>52030.5234375</v>
      </c>
      <c r="D576" s="43">
        <v>2971.3</v>
      </c>
      <c r="E576" s="43">
        <v>2949.4</v>
      </c>
      <c r="F576" s="43">
        <v>2919.1493333499702</v>
      </c>
      <c r="G576" s="43">
        <v>3085.22266859314</v>
      </c>
      <c r="H576" s="43">
        <v>166.07333524316101</v>
      </c>
      <c r="I576" s="44">
        <v>3.0957246899999999E-2</v>
      </c>
      <c r="J576" s="44">
        <v>1.4171376806999999E-2</v>
      </c>
      <c r="K576" s="44">
        <v>3.6908333856000002E-2</v>
      </c>
      <c r="L576" s="44">
        <v>8.2202898499999996E-3</v>
      </c>
      <c r="M576" s="16">
        <f t="shared" si="16"/>
        <v>1</v>
      </c>
      <c r="N576" s="16">
        <f t="shared" si="17"/>
        <v>1</v>
      </c>
      <c r="O576" s="51"/>
    </row>
    <row r="577" spans="1:15" ht="13" thickBot="1">
      <c r="A577" s="46">
        <v>43975</v>
      </c>
      <c r="B577" s="42">
        <v>15</v>
      </c>
      <c r="C577" s="43">
        <v>52271.7734375</v>
      </c>
      <c r="D577" s="43">
        <v>2877.3</v>
      </c>
      <c r="E577" s="43">
        <v>2855.4</v>
      </c>
      <c r="F577" s="43">
        <v>2464.6594281000398</v>
      </c>
      <c r="G577" s="43">
        <v>2482.6552076927701</v>
      </c>
      <c r="H577" s="43">
        <v>17.995779592725999</v>
      </c>
      <c r="I577" s="44">
        <v>0.107240432692</v>
      </c>
      <c r="J577" s="44">
        <v>0.11213059019</v>
      </c>
      <c r="K577" s="44">
        <v>0.10128934573499999</v>
      </c>
      <c r="L577" s="44">
        <v>0.106179503233</v>
      </c>
      <c r="M577" s="16">
        <f t="shared" si="16"/>
        <v>1</v>
      </c>
      <c r="N577" s="16">
        <f t="shared" si="17"/>
        <v>0</v>
      </c>
      <c r="O577" s="51"/>
    </row>
    <row r="578" spans="1:15" ht="13" thickBot="1">
      <c r="A578" s="46">
        <v>43975</v>
      </c>
      <c r="B578" s="42">
        <v>16</v>
      </c>
      <c r="C578" s="43">
        <v>51318.14453125</v>
      </c>
      <c r="D578" s="43">
        <v>2541</v>
      </c>
      <c r="E578" s="43">
        <v>2522.3000000000002</v>
      </c>
      <c r="F578" s="43">
        <v>1879.18102054165</v>
      </c>
      <c r="G578" s="43">
        <v>1894.77290832936</v>
      </c>
      <c r="H578" s="43">
        <v>15.591887787713</v>
      </c>
      <c r="I578" s="44">
        <v>0.17560518795300001</v>
      </c>
      <c r="J578" s="44">
        <v>0.17984211398300001</v>
      </c>
      <c r="K578" s="44">
        <v>0.170523666214</v>
      </c>
      <c r="L578" s="44">
        <v>0.17476059224400001</v>
      </c>
      <c r="M578" s="16">
        <f t="shared" si="16"/>
        <v>1</v>
      </c>
      <c r="N578" s="16">
        <f t="shared" si="17"/>
        <v>0</v>
      </c>
      <c r="O578" s="51"/>
    </row>
    <row r="579" spans="1:15" ht="13" thickBot="1">
      <c r="A579" s="46">
        <v>43975</v>
      </c>
      <c r="B579" s="42">
        <v>17</v>
      </c>
      <c r="C579" s="43">
        <v>50145.37109375</v>
      </c>
      <c r="D579" s="43">
        <v>2180.5</v>
      </c>
      <c r="E579" s="43">
        <v>2165.6999999999998</v>
      </c>
      <c r="F579" s="43">
        <v>1451.27057514682</v>
      </c>
      <c r="G579" s="43">
        <v>1471.5683312073199</v>
      </c>
      <c r="H579" s="43">
        <v>20.297756060493999</v>
      </c>
      <c r="I579" s="44">
        <v>0.192644475215</v>
      </c>
      <c r="J579" s="44">
        <v>0.19816016979699999</v>
      </c>
      <c r="K579" s="44">
        <v>0.18862273608399999</v>
      </c>
      <c r="L579" s="44">
        <v>0.19413843066600001</v>
      </c>
      <c r="M579" s="16">
        <f t="shared" si="16"/>
        <v>1</v>
      </c>
      <c r="N579" s="16">
        <f t="shared" si="17"/>
        <v>0</v>
      </c>
      <c r="O579" s="51"/>
    </row>
    <row r="580" spans="1:15" ht="13" thickBot="1">
      <c r="A580" s="46">
        <v>43975</v>
      </c>
      <c r="B580" s="42">
        <v>18</v>
      </c>
      <c r="C580" s="43">
        <v>48964.87890625</v>
      </c>
      <c r="D580" s="43">
        <v>1647.9</v>
      </c>
      <c r="E580" s="43">
        <v>1636.9</v>
      </c>
      <c r="F580" s="43">
        <v>851.53662705578097</v>
      </c>
      <c r="G580" s="43">
        <v>853.25443845276197</v>
      </c>
      <c r="H580" s="43">
        <v>1.717811396981</v>
      </c>
      <c r="I580" s="44">
        <v>0.21593629389800001</v>
      </c>
      <c r="J580" s="44">
        <v>0.21640309047299999</v>
      </c>
      <c r="K580" s="44">
        <v>0.21294716346299999</v>
      </c>
      <c r="L580" s="44">
        <v>0.21341396003900001</v>
      </c>
      <c r="M580" s="16">
        <f t="shared" si="16"/>
        <v>1</v>
      </c>
      <c r="N580" s="16">
        <f t="shared" si="17"/>
        <v>0</v>
      </c>
      <c r="O580" s="51"/>
    </row>
    <row r="581" spans="1:15" ht="13" thickBot="1">
      <c r="A581" s="46">
        <v>43975</v>
      </c>
      <c r="B581" s="42">
        <v>19</v>
      </c>
      <c r="C581" s="43">
        <v>47130.0546875</v>
      </c>
      <c r="D581" s="43">
        <v>1055.2</v>
      </c>
      <c r="E581" s="43">
        <v>1047.8</v>
      </c>
      <c r="F581" s="43">
        <v>662.49284503490196</v>
      </c>
      <c r="G581" s="43">
        <v>664.44438947102697</v>
      </c>
      <c r="H581" s="43">
        <v>1.9515444361250001</v>
      </c>
      <c r="I581" s="44">
        <v>0.106183589817</v>
      </c>
      <c r="J581" s="44">
        <v>0.106713900805</v>
      </c>
      <c r="K581" s="44">
        <v>0.104172720252</v>
      </c>
      <c r="L581" s="44">
        <v>0.10470303123999999</v>
      </c>
      <c r="M581" s="16">
        <f t="shared" si="16"/>
        <v>1</v>
      </c>
      <c r="N581" s="16">
        <f t="shared" si="17"/>
        <v>0</v>
      </c>
      <c r="O581" s="51"/>
    </row>
    <row r="582" spans="1:15" ht="13" thickBot="1">
      <c r="A582" s="46">
        <v>43975</v>
      </c>
      <c r="B582" s="42">
        <v>20</v>
      </c>
      <c r="C582" s="43">
        <v>44935.4921875</v>
      </c>
      <c r="D582" s="43">
        <v>478.6</v>
      </c>
      <c r="E582" s="43">
        <v>469.4</v>
      </c>
      <c r="F582" s="43">
        <v>708.66636064869203</v>
      </c>
      <c r="G582" s="43">
        <v>725.98772511934499</v>
      </c>
      <c r="H582" s="43">
        <v>17.321364470652998</v>
      </c>
      <c r="I582" s="44">
        <v>6.7224925303999997E-2</v>
      </c>
      <c r="J582" s="44">
        <v>6.2518032784000005E-2</v>
      </c>
      <c r="K582" s="44">
        <v>6.9724925303999999E-2</v>
      </c>
      <c r="L582" s="44">
        <v>6.5018032783999993E-2</v>
      </c>
      <c r="M582" s="16">
        <f t="shared" si="16"/>
        <v>1</v>
      </c>
      <c r="N582" s="16">
        <f t="shared" si="17"/>
        <v>1</v>
      </c>
      <c r="O582" s="51"/>
    </row>
    <row r="583" spans="1:15" ht="13" thickBot="1">
      <c r="A583" s="46">
        <v>43975</v>
      </c>
      <c r="B583" s="42">
        <v>21</v>
      </c>
      <c r="C583" s="43">
        <v>43116.11328125</v>
      </c>
      <c r="D583" s="43">
        <v>57</v>
      </c>
      <c r="E583" s="43">
        <v>50.6</v>
      </c>
      <c r="F583" s="43">
        <v>137.859148488828</v>
      </c>
      <c r="G583" s="43">
        <v>144.814934486494</v>
      </c>
      <c r="H583" s="43">
        <v>6.9557859976660001</v>
      </c>
      <c r="I583" s="44">
        <v>2.3862753936E-2</v>
      </c>
      <c r="J583" s="44">
        <v>2.1972594698E-2</v>
      </c>
      <c r="K583" s="44">
        <v>2.5601884371E-2</v>
      </c>
      <c r="L583" s="44">
        <v>2.3711725132000001E-2</v>
      </c>
      <c r="M583" s="16">
        <f t="shared" si="16"/>
        <v>1</v>
      </c>
      <c r="N583" s="16">
        <f t="shared" si="17"/>
        <v>1</v>
      </c>
      <c r="O583" s="51"/>
    </row>
    <row r="584" spans="1:15" ht="13" thickBot="1">
      <c r="A584" s="46">
        <v>43975</v>
      </c>
      <c r="B584" s="42">
        <v>22</v>
      </c>
      <c r="C584" s="43">
        <v>41251.9609375</v>
      </c>
      <c r="D584" s="43">
        <v>0</v>
      </c>
      <c r="E584" s="43">
        <v>0</v>
      </c>
      <c r="F584" s="43">
        <v>1.8014710771999998E-2</v>
      </c>
      <c r="G584" s="43">
        <v>0.13579249037900001</v>
      </c>
      <c r="H584" s="43">
        <v>0.117777779607</v>
      </c>
      <c r="I584" s="44">
        <v>3.6900133255287598E-5</v>
      </c>
      <c r="J584" s="44">
        <v>4.8953018402580201E-6</v>
      </c>
      <c r="K584" s="44">
        <v>3.6900133255287598E-5</v>
      </c>
      <c r="L584" s="44">
        <v>4.8953018402580201E-6</v>
      </c>
      <c r="M584" s="16">
        <f t="shared" si="16"/>
        <v>0</v>
      </c>
      <c r="N584" s="16">
        <f t="shared" si="17"/>
        <v>1</v>
      </c>
      <c r="O584" s="51"/>
    </row>
    <row r="585" spans="1:15" ht="13" thickBot="1">
      <c r="A585" s="46">
        <v>43975</v>
      </c>
      <c r="B585" s="42">
        <v>23</v>
      </c>
      <c r="C585" s="43">
        <v>39267.109375</v>
      </c>
      <c r="D585" s="43">
        <v>0</v>
      </c>
      <c r="E585" s="43">
        <v>0</v>
      </c>
      <c r="F585" s="43">
        <v>1.8014710771999998E-2</v>
      </c>
      <c r="G585" s="43">
        <v>0.16098138064100001</v>
      </c>
      <c r="H585" s="43">
        <v>0.142966669869</v>
      </c>
      <c r="I585" s="44">
        <v>4.3744940391697801E-5</v>
      </c>
      <c r="J585" s="44">
        <v>4.8953018402580201E-6</v>
      </c>
      <c r="K585" s="44">
        <v>4.3744940391697801E-5</v>
      </c>
      <c r="L585" s="44">
        <v>4.8953018402580201E-6</v>
      </c>
      <c r="M585" s="16">
        <f t="shared" si="16"/>
        <v>0</v>
      </c>
      <c r="N585" s="16">
        <f t="shared" si="17"/>
        <v>1</v>
      </c>
      <c r="O585" s="51"/>
    </row>
    <row r="586" spans="1:15" ht="13" thickBot="1">
      <c r="A586" s="46">
        <v>43975</v>
      </c>
      <c r="B586" s="42">
        <v>24</v>
      </c>
      <c r="C586" s="43">
        <v>36961.11328125</v>
      </c>
      <c r="D586" s="43">
        <v>0</v>
      </c>
      <c r="E586" s="43">
        <v>0</v>
      </c>
      <c r="F586" s="43">
        <v>1.8014710771999998E-2</v>
      </c>
      <c r="G586" s="43">
        <v>0.127936934877</v>
      </c>
      <c r="H586" s="43">
        <v>0.10992222410499999</v>
      </c>
      <c r="I586" s="44">
        <v>3.4765471434071099E-5</v>
      </c>
      <c r="J586" s="44">
        <v>4.8953018402580201E-6</v>
      </c>
      <c r="K586" s="44">
        <v>3.4765471434071099E-5</v>
      </c>
      <c r="L586" s="44">
        <v>4.8953018402580201E-6</v>
      </c>
      <c r="M586" s="16">
        <f t="shared" si="16"/>
        <v>0</v>
      </c>
      <c r="N586" s="16">
        <f t="shared" si="17"/>
        <v>1</v>
      </c>
      <c r="O586" s="51"/>
    </row>
    <row r="587" spans="1:15" ht="13" thickBot="1">
      <c r="A587" s="46">
        <v>43976</v>
      </c>
      <c r="B587" s="42">
        <v>1</v>
      </c>
      <c r="C587" s="43">
        <v>34606.890625</v>
      </c>
      <c r="D587" s="43">
        <v>0</v>
      </c>
      <c r="E587" s="43">
        <v>0</v>
      </c>
      <c r="F587" s="43">
        <v>1.8014710771999998E-2</v>
      </c>
      <c r="G587" s="43">
        <v>0.14355915783000001</v>
      </c>
      <c r="H587" s="43">
        <v>0.125544447058</v>
      </c>
      <c r="I587" s="44">
        <v>3.9010640714878899E-5</v>
      </c>
      <c r="J587" s="44">
        <v>4.8953018402580201E-6</v>
      </c>
      <c r="K587" s="44">
        <v>3.9010640714878899E-5</v>
      </c>
      <c r="L587" s="44">
        <v>4.8953018402580201E-6</v>
      </c>
      <c r="M587" s="16">
        <f t="shared" si="16"/>
        <v>0</v>
      </c>
      <c r="N587" s="16">
        <f t="shared" si="17"/>
        <v>1</v>
      </c>
      <c r="O587" s="51"/>
    </row>
    <row r="588" spans="1:15" ht="13" thickBot="1">
      <c r="A588" s="46">
        <v>43976</v>
      </c>
      <c r="B588" s="42">
        <v>2</v>
      </c>
      <c r="C588" s="43">
        <v>32746.82421875</v>
      </c>
      <c r="D588" s="43">
        <v>0</v>
      </c>
      <c r="E588" s="43">
        <v>0</v>
      </c>
      <c r="F588" s="43">
        <v>1.8014710771999998E-2</v>
      </c>
      <c r="G588" s="43">
        <v>5.0359155771000003E-2</v>
      </c>
      <c r="H588" s="43">
        <v>3.2344444999000001E-2</v>
      </c>
      <c r="I588" s="44">
        <v>1.3684553198810001E-5</v>
      </c>
      <c r="J588" s="44">
        <v>4.8953018402580201E-6</v>
      </c>
      <c r="K588" s="44">
        <v>1.3684553198810001E-5</v>
      </c>
      <c r="L588" s="44">
        <v>4.8953018402580201E-6</v>
      </c>
      <c r="M588" s="16">
        <f t="shared" ref="M588:M651" si="18">IF(F588&gt;5,1,0)</f>
        <v>0</v>
      </c>
      <c r="N588" s="16">
        <f t="shared" ref="N588:N651" si="19">IF(G588&gt;E588,1,0)</f>
        <v>1</v>
      </c>
      <c r="O588" s="51"/>
    </row>
    <row r="589" spans="1:15" ht="13" thickBot="1">
      <c r="A589" s="46">
        <v>43976</v>
      </c>
      <c r="B589" s="42">
        <v>3</v>
      </c>
      <c r="C589" s="43">
        <v>31443.62109375</v>
      </c>
      <c r="D589" s="43">
        <v>0</v>
      </c>
      <c r="E589" s="43">
        <v>0</v>
      </c>
      <c r="F589" s="43">
        <v>1.8014710771999998E-2</v>
      </c>
      <c r="G589" s="43">
        <v>1.8714710815999999E-2</v>
      </c>
      <c r="H589" s="43">
        <v>7.0000004400000003E-4</v>
      </c>
      <c r="I589" s="44">
        <v>5.0855192436200699E-6</v>
      </c>
      <c r="J589" s="44">
        <v>4.8953018402580201E-6</v>
      </c>
      <c r="K589" s="44">
        <v>5.0855192436200699E-6</v>
      </c>
      <c r="L589" s="44">
        <v>4.8953018402580201E-6</v>
      </c>
      <c r="M589" s="16">
        <f t="shared" si="18"/>
        <v>0</v>
      </c>
      <c r="N589" s="16">
        <f t="shared" si="19"/>
        <v>1</v>
      </c>
      <c r="O589" s="51"/>
    </row>
    <row r="590" spans="1:15" ht="13" thickBot="1">
      <c r="A590" s="46">
        <v>43976</v>
      </c>
      <c r="B590" s="42">
        <v>4</v>
      </c>
      <c r="C590" s="43">
        <v>30695.16015625</v>
      </c>
      <c r="D590" s="43">
        <v>0</v>
      </c>
      <c r="E590" s="43">
        <v>0</v>
      </c>
      <c r="F590" s="43">
        <v>1.9543500504E-2</v>
      </c>
      <c r="G590" s="43">
        <v>2.2121278442E-2</v>
      </c>
      <c r="H590" s="43">
        <v>2.577777938E-3</v>
      </c>
      <c r="I590" s="44">
        <v>6.0112169681641803E-6</v>
      </c>
      <c r="J590" s="44">
        <v>5.31073383270131E-6</v>
      </c>
      <c r="K590" s="44">
        <v>6.0112169681641803E-6</v>
      </c>
      <c r="L590" s="44">
        <v>5.31073383270131E-6</v>
      </c>
      <c r="M590" s="16">
        <f t="shared" si="18"/>
        <v>0</v>
      </c>
      <c r="N590" s="16">
        <f t="shared" si="19"/>
        <v>1</v>
      </c>
      <c r="O590" s="51"/>
    </row>
    <row r="591" spans="1:15" ht="13" thickBot="1">
      <c r="A591" s="46">
        <v>43976</v>
      </c>
      <c r="B591" s="42">
        <v>5</v>
      </c>
      <c r="C591" s="43">
        <v>30471.265625</v>
      </c>
      <c r="D591" s="43">
        <v>0</v>
      </c>
      <c r="E591" s="43">
        <v>0</v>
      </c>
      <c r="F591" s="43">
        <v>1.8014710771999998E-2</v>
      </c>
      <c r="G591" s="43">
        <v>1.8014710771999998E-2</v>
      </c>
      <c r="H591" s="43">
        <v>0</v>
      </c>
      <c r="I591" s="44">
        <v>4.8953018402580201E-6</v>
      </c>
      <c r="J591" s="44">
        <v>4.8953018402580201E-6</v>
      </c>
      <c r="K591" s="44">
        <v>4.8953018402580201E-6</v>
      </c>
      <c r="L591" s="44">
        <v>4.8953018402580201E-6</v>
      </c>
      <c r="M591" s="16">
        <f t="shared" si="18"/>
        <v>0</v>
      </c>
      <c r="N591" s="16">
        <f t="shared" si="19"/>
        <v>1</v>
      </c>
      <c r="O591" s="51"/>
    </row>
    <row r="592" spans="1:15" ht="13" thickBot="1">
      <c r="A592" s="46">
        <v>43976</v>
      </c>
      <c r="B592" s="42">
        <v>6</v>
      </c>
      <c r="C592" s="43">
        <v>30578.607421875</v>
      </c>
      <c r="D592" s="43">
        <v>0</v>
      </c>
      <c r="E592" s="43">
        <v>0</v>
      </c>
      <c r="F592" s="43">
        <v>1.8014710771999998E-2</v>
      </c>
      <c r="G592" s="43">
        <v>1.8014710771999998E-2</v>
      </c>
      <c r="H592" s="43">
        <v>0</v>
      </c>
      <c r="I592" s="44">
        <v>4.8953018402580201E-6</v>
      </c>
      <c r="J592" s="44">
        <v>4.8953018402580201E-6</v>
      </c>
      <c r="K592" s="44">
        <v>4.8953018402580201E-6</v>
      </c>
      <c r="L592" s="44">
        <v>4.8953018402580201E-6</v>
      </c>
      <c r="M592" s="16">
        <f t="shared" si="18"/>
        <v>0</v>
      </c>
      <c r="N592" s="16">
        <f t="shared" si="19"/>
        <v>1</v>
      </c>
      <c r="O592" s="51"/>
    </row>
    <row r="593" spans="1:15" ht="13" thickBot="1">
      <c r="A593" s="46">
        <v>43976</v>
      </c>
      <c r="B593" s="42">
        <v>7</v>
      </c>
      <c r="C593" s="43">
        <v>31114.16015625</v>
      </c>
      <c r="D593" s="43">
        <v>1.5</v>
      </c>
      <c r="E593" s="43">
        <v>1.5</v>
      </c>
      <c r="F593" s="43">
        <v>0.35574032499199998</v>
      </c>
      <c r="G593" s="43">
        <v>0.70595005666300004</v>
      </c>
      <c r="H593" s="43">
        <v>0.35020973167000002</v>
      </c>
      <c r="I593" s="44">
        <v>2.1577444100000001E-4</v>
      </c>
      <c r="J593" s="44">
        <v>3.1094012899999997E-4</v>
      </c>
      <c r="K593" s="44">
        <v>2.1577444100000001E-4</v>
      </c>
      <c r="L593" s="44">
        <v>3.1094012899999997E-4</v>
      </c>
      <c r="M593" s="16">
        <f t="shared" si="18"/>
        <v>0</v>
      </c>
      <c r="N593" s="16">
        <f t="shared" si="19"/>
        <v>0</v>
      </c>
      <c r="O593" s="51"/>
    </row>
    <row r="594" spans="1:15" ht="13" thickBot="1">
      <c r="A594" s="46">
        <v>43976</v>
      </c>
      <c r="B594" s="42">
        <v>8</v>
      </c>
      <c r="C594" s="43">
        <v>31354.578125</v>
      </c>
      <c r="D594" s="43">
        <v>316.3</v>
      </c>
      <c r="E594" s="43">
        <v>302.5</v>
      </c>
      <c r="F594" s="43">
        <v>432.20734407482797</v>
      </c>
      <c r="G594" s="43">
        <v>433.57644988258602</v>
      </c>
      <c r="H594" s="43">
        <v>1.3691058077580001</v>
      </c>
      <c r="I594" s="44">
        <v>3.1868600511000003E-2</v>
      </c>
      <c r="J594" s="44">
        <v>3.1496560888999998E-2</v>
      </c>
      <c r="K594" s="44">
        <v>3.5618600511E-2</v>
      </c>
      <c r="L594" s="44">
        <v>3.5246560889000002E-2</v>
      </c>
      <c r="M594" s="16">
        <f t="shared" si="18"/>
        <v>1</v>
      </c>
      <c r="N594" s="16">
        <f t="shared" si="19"/>
        <v>1</v>
      </c>
      <c r="O594" s="51"/>
    </row>
    <row r="595" spans="1:15" ht="13" thickBot="1">
      <c r="A595" s="46">
        <v>43976</v>
      </c>
      <c r="B595" s="42">
        <v>9</v>
      </c>
      <c r="C595" s="43">
        <v>32855.40234375</v>
      </c>
      <c r="D595" s="43">
        <v>1395.6</v>
      </c>
      <c r="E595" s="43">
        <v>1387.6</v>
      </c>
      <c r="F595" s="43">
        <v>1832.3398033317901</v>
      </c>
      <c r="G595" s="43">
        <v>1831.7998812597</v>
      </c>
      <c r="H595" s="43">
        <v>-0.53992207209200005</v>
      </c>
      <c r="I595" s="44">
        <v>0.118532576429</v>
      </c>
      <c r="J595" s="44">
        <v>0.118679294383</v>
      </c>
      <c r="K595" s="44">
        <v>0.12070648947199999</v>
      </c>
      <c r="L595" s="44">
        <v>0.120853207427</v>
      </c>
      <c r="M595" s="16">
        <f t="shared" si="18"/>
        <v>1</v>
      </c>
      <c r="N595" s="16">
        <f t="shared" si="19"/>
        <v>1</v>
      </c>
      <c r="O595" s="51"/>
    </row>
    <row r="596" spans="1:15" ht="13" thickBot="1">
      <c r="A596" s="46">
        <v>43976</v>
      </c>
      <c r="B596" s="42">
        <v>10</v>
      </c>
      <c r="C596" s="43">
        <v>34901.91015625</v>
      </c>
      <c r="D596" s="43">
        <v>2056.9</v>
      </c>
      <c r="E596" s="43">
        <v>2044</v>
      </c>
      <c r="F596" s="43">
        <v>2338.74301221929</v>
      </c>
      <c r="G596" s="43">
        <v>2360.6473002057201</v>
      </c>
      <c r="H596" s="43">
        <v>21.904287986431999</v>
      </c>
      <c r="I596" s="44">
        <v>8.2540027229000001E-2</v>
      </c>
      <c r="J596" s="44">
        <v>7.6587775058999996E-2</v>
      </c>
      <c r="K596" s="44">
        <v>8.6045462012000001E-2</v>
      </c>
      <c r="L596" s="44">
        <v>8.0093209841999996E-2</v>
      </c>
      <c r="M596" s="16">
        <f t="shared" si="18"/>
        <v>1</v>
      </c>
      <c r="N596" s="16">
        <f t="shared" si="19"/>
        <v>1</v>
      </c>
      <c r="O596" s="51"/>
    </row>
    <row r="597" spans="1:15" ht="13" thickBot="1">
      <c r="A597" s="46">
        <v>43976</v>
      </c>
      <c r="B597" s="42">
        <v>11</v>
      </c>
      <c r="C597" s="43">
        <v>37078.01953125</v>
      </c>
      <c r="D597" s="43">
        <v>2425.8000000000002</v>
      </c>
      <c r="E597" s="43">
        <v>2410.1999999999998</v>
      </c>
      <c r="F597" s="43">
        <v>2497.9907796143798</v>
      </c>
      <c r="G597" s="43">
        <v>2529.7899057107502</v>
      </c>
      <c r="H597" s="43">
        <v>31.799126096367001</v>
      </c>
      <c r="I597" s="44">
        <v>2.8258126551000001E-2</v>
      </c>
      <c r="J597" s="44">
        <v>1.9617059677E-2</v>
      </c>
      <c r="K597" s="44">
        <v>3.2497256985999999E-2</v>
      </c>
      <c r="L597" s="44">
        <v>2.3856190111999999E-2</v>
      </c>
      <c r="M597" s="16">
        <f t="shared" si="18"/>
        <v>1</v>
      </c>
      <c r="N597" s="16">
        <f t="shared" si="19"/>
        <v>1</v>
      </c>
      <c r="O597" s="51"/>
    </row>
    <row r="598" spans="1:15" ht="13" thickBot="1">
      <c r="A598" s="46">
        <v>43976</v>
      </c>
      <c r="B598" s="42">
        <v>12</v>
      </c>
      <c r="C598" s="43">
        <v>38991.734375</v>
      </c>
      <c r="D598" s="43">
        <v>2669.9</v>
      </c>
      <c r="E598" s="43">
        <v>2650.1</v>
      </c>
      <c r="F598" s="43">
        <v>2220.4788115660299</v>
      </c>
      <c r="G598" s="43">
        <v>2235.8440223810398</v>
      </c>
      <c r="H598" s="43">
        <v>15.365210815005</v>
      </c>
      <c r="I598" s="44">
        <v>0.117949993918</v>
      </c>
      <c r="J598" s="44">
        <v>0.122125322944</v>
      </c>
      <c r="K598" s="44">
        <v>0.112569559135</v>
      </c>
      <c r="L598" s="44">
        <v>0.116744888161</v>
      </c>
      <c r="M598" s="16">
        <f t="shared" si="18"/>
        <v>1</v>
      </c>
      <c r="N598" s="16">
        <f t="shared" si="19"/>
        <v>0</v>
      </c>
      <c r="O598" s="51"/>
    </row>
    <row r="599" spans="1:15" ht="13" thickBot="1">
      <c r="A599" s="46">
        <v>43976</v>
      </c>
      <c r="B599" s="42">
        <v>13</v>
      </c>
      <c r="C599" s="43">
        <v>40473.9609375</v>
      </c>
      <c r="D599" s="43">
        <v>2731</v>
      </c>
      <c r="E599" s="43">
        <v>2707.6</v>
      </c>
      <c r="F599" s="43">
        <v>2257.9273790195298</v>
      </c>
      <c r="G599" s="43">
        <v>2264.59296778414</v>
      </c>
      <c r="H599" s="43">
        <v>6.6655887646140002</v>
      </c>
      <c r="I599" s="44">
        <v>0.12674104136299999</v>
      </c>
      <c r="J599" s="44">
        <v>0.128552342657</v>
      </c>
      <c r="K599" s="44">
        <v>0.12038234571</v>
      </c>
      <c r="L599" s="44">
        <v>0.122193647005</v>
      </c>
      <c r="M599" s="16">
        <f t="shared" si="18"/>
        <v>1</v>
      </c>
      <c r="N599" s="16">
        <f t="shared" si="19"/>
        <v>0</v>
      </c>
      <c r="O599" s="51"/>
    </row>
    <row r="600" spans="1:15" ht="13" thickBot="1">
      <c r="A600" s="46">
        <v>43976</v>
      </c>
      <c r="B600" s="42">
        <v>14</v>
      </c>
      <c r="C600" s="43">
        <v>41506.296875</v>
      </c>
      <c r="D600" s="43">
        <v>2594.8000000000002</v>
      </c>
      <c r="E600" s="43">
        <v>2575.5</v>
      </c>
      <c r="F600" s="43">
        <v>2266.5618525150699</v>
      </c>
      <c r="G600" s="43">
        <v>2273.5848637608001</v>
      </c>
      <c r="H600" s="43">
        <v>7.023011245727</v>
      </c>
      <c r="I600" s="44">
        <v>8.7286721804000003E-2</v>
      </c>
      <c r="J600" s="44">
        <v>8.9195148772999999E-2</v>
      </c>
      <c r="K600" s="44">
        <v>8.2042156586000003E-2</v>
      </c>
      <c r="L600" s="44">
        <v>8.3950583555E-2</v>
      </c>
      <c r="M600" s="16">
        <f t="shared" si="18"/>
        <v>1</v>
      </c>
      <c r="N600" s="16">
        <f t="shared" si="19"/>
        <v>0</v>
      </c>
      <c r="O600" s="51"/>
    </row>
    <row r="601" spans="1:15" ht="13" thickBot="1">
      <c r="A601" s="46">
        <v>43976</v>
      </c>
      <c r="B601" s="42">
        <v>15</v>
      </c>
      <c r="C601" s="43">
        <v>42236.109375</v>
      </c>
      <c r="D601" s="43">
        <v>2555.6</v>
      </c>
      <c r="E601" s="43">
        <v>2538.6999999999998</v>
      </c>
      <c r="F601" s="43">
        <v>2295.4850279632501</v>
      </c>
      <c r="G601" s="43">
        <v>2305.3590488894101</v>
      </c>
      <c r="H601" s="43">
        <v>9.8740209261569998</v>
      </c>
      <c r="I601" s="44">
        <v>6.8000258453000006E-2</v>
      </c>
      <c r="J601" s="44">
        <v>7.0683416314000005E-2</v>
      </c>
      <c r="K601" s="44">
        <v>6.3407867149E-2</v>
      </c>
      <c r="L601" s="44">
        <v>6.6091025009000007E-2</v>
      </c>
      <c r="M601" s="16">
        <f t="shared" si="18"/>
        <v>1</v>
      </c>
      <c r="N601" s="16">
        <f t="shared" si="19"/>
        <v>0</v>
      </c>
      <c r="O601" s="51"/>
    </row>
    <row r="602" spans="1:15" ht="13" thickBot="1">
      <c r="A602" s="46">
        <v>43976</v>
      </c>
      <c r="B602" s="42">
        <v>16</v>
      </c>
      <c r="C602" s="43">
        <v>42927.515625</v>
      </c>
      <c r="D602" s="43">
        <v>2217.5</v>
      </c>
      <c r="E602" s="43">
        <v>2206.1</v>
      </c>
      <c r="F602" s="43">
        <v>2107.97498492665</v>
      </c>
      <c r="G602" s="43">
        <v>2108.5780615435701</v>
      </c>
      <c r="H602" s="43">
        <v>0.60307661692299996</v>
      </c>
      <c r="I602" s="44">
        <v>2.9598352841E-2</v>
      </c>
      <c r="J602" s="44">
        <v>2.9762232356E-2</v>
      </c>
      <c r="K602" s="44">
        <v>2.6500526754000001E-2</v>
      </c>
      <c r="L602" s="44">
        <v>2.6664406269000001E-2</v>
      </c>
      <c r="M602" s="16">
        <f t="shared" si="18"/>
        <v>1</v>
      </c>
      <c r="N602" s="16">
        <f t="shared" si="19"/>
        <v>0</v>
      </c>
      <c r="O602" s="51"/>
    </row>
    <row r="603" spans="1:15" ht="13" thickBot="1">
      <c r="A603" s="46">
        <v>43976</v>
      </c>
      <c r="B603" s="42">
        <v>17</v>
      </c>
      <c r="C603" s="43">
        <v>43500.8046875</v>
      </c>
      <c r="D603" s="43">
        <v>1942.2</v>
      </c>
      <c r="E603" s="43">
        <v>1933.6</v>
      </c>
      <c r="F603" s="43">
        <v>2057.1010479125698</v>
      </c>
      <c r="G603" s="43">
        <v>2059.2384025196302</v>
      </c>
      <c r="H603" s="43">
        <v>2.137354607052</v>
      </c>
      <c r="I603" s="44">
        <v>3.1803913727999997E-2</v>
      </c>
      <c r="J603" s="44">
        <v>3.1223110844999999E-2</v>
      </c>
      <c r="K603" s="44">
        <v>3.4140870248999998E-2</v>
      </c>
      <c r="L603" s="44">
        <v>3.3560067366999999E-2</v>
      </c>
      <c r="M603" s="16">
        <f t="shared" si="18"/>
        <v>1</v>
      </c>
      <c r="N603" s="16">
        <f t="shared" si="19"/>
        <v>1</v>
      </c>
      <c r="O603" s="51"/>
    </row>
    <row r="604" spans="1:15" ht="13" thickBot="1">
      <c r="A604" s="46">
        <v>43976</v>
      </c>
      <c r="B604" s="42">
        <v>18</v>
      </c>
      <c r="C604" s="43">
        <v>43839.65234375</v>
      </c>
      <c r="D604" s="43">
        <v>1757.4</v>
      </c>
      <c r="E604" s="43">
        <v>1745.1</v>
      </c>
      <c r="F604" s="43">
        <v>1725.0533190015999</v>
      </c>
      <c r="G604" s="43">
        <v>1738.8590857096499</v>
      </c>
      <c r="H604" s="43">
        <v>13.805766708056</v>
      </c>
      <c r="I604" s="44">
        <v>5.0382919260000001E-3</v>
      </c>
      <c r="J604" s="44">
        <v>8.7898589659999998E-3</v>
      </c>
      <c r="K604" s="44">
        <v>1.6959006220000001E-3</v>
      </c>
      <c r="L604" s="44">
        <v>5.4474676620000001E-3</v>
      </c>
      <c r="M604" s="16">
        <f t="shared" si="18"/>
        <v>1</v>
      </c>
      <c r="N604" s="16">
        <f t="shared" si="19"/>
        <v>0</v>
      </c>
      <c r="O604" s="51"/>
    </row>
    <row r="605" spans="1:15" ht="13" thickBot="1">
      <c r="A605" s="46">
        <v>43976</v>
      </c>
      <c r="B605" s="42">
        <v>19</v>
      </c>
      <c r="C605" s="43">
        <v>43318.59375</v>
      </c>
      <c r="D605" s="43">
        <v>1338.5</v>
      </c>
      <c r="E605" s="43">
        <v>1328.4</v>
      </c>
      <c r="F605" s="43">
        <v>1493.91847472534</v>
      </c>
      <c r="G605" s="43">
        <v>1505.73103075477</v>
      </c>
      <c r="H605" s="43">
        <v>11.812556029425</v>
      </c>
      <c r="I605" s="44">
        <v>4.5443214879E-2</v>
      </c>
      <c r="J605" s="44">
        <v>4.2233281174999998E-2</v>
      </c>
      <c r="K605" s="44">
        <v>4.8187780095999999E-2</v>
      </c>
      <c r="L605" s="44">
        <v>4.4977846391999997E-2</v>
      </c>
      <c r="M605" s="16">
        <f t="shared" si="18"/>
        <v>1</v>
      </c>
      <c r="N605" s="16">
        <f t="shared" si="19"/>
        <v>1</v>
      </c>
      <c r="O605" s="51"/>
    </row>
    <row r="606" spans="1:15" ht="13" thickBot="1">
      <c r="A606" s="46">
        <v>43976</v>
      </c>
      <c r="B606" s="42">
        <v>20</v>
      </c>
      <c r="C606" s="43">
        <v>42198.359375</v>
      </c>
      <c r="D606" s="43">
        <v>612.1</v>
      </c>
      <c r="E606" s="43">
        <v>604.5</v>
      </c>
      <c r="F606" s="43">
        <v>746.28400007473897</v>
      </c>
      <c r="G606" s="43">
        <v>754.59981121421697</v>
      </c>
      <c r="H606" s="43">
        <v>8.3158111394770007</v>
      </c>
      <c r="I606" s="44">
        <v>3.8722774786000003E-2</v>
      </c>
      <c r="J606" s="44">
        <v>3.6463043498000003E-2</v>
      </c>
      <c r="K606" s="44">
        <v>4.0787992177E-2</v>
      </c>
      <c r="L606" s="44">
        <v>3.8528260889E-2</v>
      </c>
      <c r="M606" s="16">
        <f t="shared" si="18"/>
        <v>1</v>
      </c>
      <c r="N606" s="16">
        <f t="shared" si="19"/>
        <v>1</v>
      </c>
      <c r="O606" s="51"/>
    </row>
    <row r="607" spans="1:15" ht="13" thickBot="1">
      <c r="A607" s="46">
        <v>43976</v>
      </c>
      <c r="B607" s="42">
        <v>21</v>
      </c>
      <c r="C607" s="43">
        <v>41862.5703125</v>
      </c>
      <c r="D607" s="43">
        <v>81.3</v>
      </c>
      <c r="E607" s="43">
        <v>73.3</v>
      </c>
      <c r="F607" s="43">
        <v>59.700626657525</v>
      </c>
      <c r="G607" s="43">
        <v>63.120697648662002</v>
      </c>
      <c r="H607" s="43">
        <v>3.4200709911359999</v>
      </c>
      <c r="I607" s="44">
        <v>4.9400278119999998E-3</v>
      </c>
      <c r="J607" s="44">
        <v>5.8693949299999998E-3</v>
      </c>
      <c r="K607" s="44">
        <v>2.766114769E-3</v>
      </c>
      <c r="L607" s="44">
        <v>3.695481886E-3</v>
      </c>
      <c r="M607" s="16">
        <f t="shared" si="18"/>
        <v>1</v>
      </c>
      <c r="N607" s="16">
        <f t="shared" si="19"/>
        <v>0</v>
      </c>
      <c r="O607" s="51"/>
    </row>
    <row r="608" spans="1:15" ht="13" thickBot="1">
      <c r="A608" s="46">
        <v>43976</v>
      </c>
      <c r="B608" s="42">
        <v>22</v>
      </c>
      <c r="C608" s="43">
        <v>41310.6328125</v>
      </c>
      <c r="D608" s="43">
        <v>0</v>
      </c>
      <c r="E608" s="43">
        <v>0</v>
      </c>
      <c r="F608" s="43">
        <v>2.726807634E-3</v>
      </c>
      <c r="G608" s="43">
        <v>0.115504587233</v>
      </c>
      <c r="H608" s="43">
        <v>0.112777779599</v>
      </c>
      <c r="I608" s="44">
        <v>3.1387116096107503E-5</v>
      </c>
      <c r="J608" s="44">
        <v>7.4098033550122402E-7</v>
      </c>
      <c r="K608" s="44">
        <v>3.1387116096107503E-5</v>
      </c>
      <c r="L608" s="44">
        <v>7.4098033550122402E-7</v>
      </c>
      <c r="M608" s="16">
        <f t="shared" si="18"/>
        <v>0</v>
      </c>
      <c r="N608" s="16">
        <f t="shared" si="19"/>
        <v>1</v>
      </c>
      <c r="O608" s="51"/>
    </row>
    <row r="609" spans="1:15" ht="13" thickBot="1">
      <c r="A609" s="46">
        <v>43976</v>
      </c>
      <c r="B609" s="42">
        <v>23</v>
      </c>
      <c r="C609" s="43">
        <v>39131.10546875</v>
      </c>
      <c r="D609" s="43">
        <v>0</v>
      </c>
      <c r="E609" s="43">
        <v>0</v>
      </c>
      <c r="F609" s="43">
        <v>2.726807634E-3</v>
      </c>
      <c r="G609" s="43">
        <v>0.10272680912399999</v>
      </c>
      <c r="H609" s="43">
        <v>0.10000000149</v>
      </c>
      <c r="I609" s="44">
        <v>2.7914893783902301E-5</v>
      </c>
      <c r="J609" s="44">
        <v>7.4098033550122402E-7</v>
      </c>
      <c r="K609" s="44">
        <v>2.7914893783902301E-5</v>
      </c>
      <c r="L609" s="44">
        <v>7.4098033550122402E-7</v>
      </c>
      <c r="M609" s="16">
        <f t="shared" si="18"/>
        <v>0</v>
      </c>
      <c r="N609" s="16">
        <f t="shared" si="19"/>
        <v>1</v>
      </c>
      <c r="O609" s="51"/>
    </row>
    <row r="610" spans="1:15" ht="13" thickBot="1">
      <c r="A610" s="46">
        <v>43976</v>
      </c>
      <c r="B610" s="42">
        <v>24</v>
      </c>
      <c r="C610" s="43">
        <v>36319.59375</v>
      </c>
      <c r="D610" s="43">
        <v>0</v>
      </c>
      <c r="E610" s="43">
        <v>0</v>
      </c>
      <c r="F610" s="43">
        <v>2.726807634E-3</v>
      </c>
      <c r="G610" s="43">
        <v>0.10803792050699999</v>
      </c>
      <c r="H610" s="43">
        <v>0.105311112872</v>
      </c>
      <c r="I610" s="44">
        <v>2.9358130572630401E-5</v>
      </c>
      <c r="J610" s="44">
        <v>7.4098033550122402E-7</v>
      </c>
      <c r="K610" s="44">
        <v>2.9358130572630401E-5</v>
      </c>
      <c r="L610" s="44">
        <v>7.4098033550122402E-7</v>
      </c>
      <c r="M610" s="16">
        <f t="shared" si="18"/>
        <v>0</v>
      </c>
      <c r="N610" s="16">
        <f t="shared" si="19"/>
        <v>1</v>
      </c>
      <c r="O610" s="51"/>
    </row>
    <row r="611" spans="1:15" ht="13" thickBot="1">
      <c r="A611" s="46">
        <v>43977</v>
      </c>
      <c r="B611" s="42">
        <v>1</v>
      </c>
      <c r="C611" s="43">
        <v>33878.11328125</v>
      </c>
      <c r="D611" s="43">
        <v>0</v>
      </c>
      <c r="E611" s="43">
        <v>0</v>
      </c>
      <c r="F611" s="43">
        <v>2.726807634E-3</v>
      </c>
      <c r="G611" s="43">
        <v>0.10272680912399999</v>
      </c>
      <c r="H611" s="43">
        <v>0.10000000149</v>
      </c>
      <c r="I611" s="44">
        <v>2.7914893783902301E-5</v>
      </c>
      <c r="J611" s="44">
        <v>7.4098033550122402E-7</v>
      </c>
      <c r="K611" s="44">
        <v>2.7914893783902301E-5</v>
      </c>
      <c r="L611" s="44">
        <v>7.4098033550122402E-7</v>
      </c>
      <c r="M611" s="16">
        <f t="shared" si="18"/>
        <v>0</v>
      </c>
      <c r="N611" s="16">
        <f t="shared" si="19"/>
        <v>1</v>
      </c>
      <c r="O611" s="51"/>
    </row>
    <row r="612" spans="1:15" ht="13" thickBot="1">
      <c r="A612" s="46">
        <v>43977</v>
      </c>
      <c r="B612" s="42">
        <v>2</v>
      </c>
      <c r="C612" s="43">
        <v>32155.525390625</v>
      </c>
      <c r="D612" s="43">
        <v>0</v>
      </c>
      <c r="E612" s="43">
        <v>0</v>
      </c>
      <c r="F612" s="43">
        <v>2.726807634E-3</v>
      </c>
      <c r="G612" s="43">
        <v>0.10272680912399999</v>
      </c>
      <c r="H612" s="43">
        <v>0.10000000149</v>
      </c>
      <c r="I612" s="44">
        <v>2.7914893783902301E-5</v>
      </c>
      <c r="J612" s="44">
        <v>7.4098033550122402E-7</v>
      </c>
      <c r="K612" s="44">
        <v>2.7914893783902301E-5</v>
      </c>
      <c r="L612" s="44">
        <v>7.4098033550122402E-7</v>
      </c>
      <c r="M612" s="16">
        <f t="shared" si="18"/>
        <v>0</v>
      </c>
      <c r="N612" s="16">
        <f t="shared" si="19"/>
        <v>1</v>
      </c>
      <c r="O612" s="51"/>
    </row>
    <row r="613" spans="1:15" ht="13" thickBot="1">
      <c r="A613" s="46">
        <v>43977</v>
      </c>
      <c r="B613" s="42">
        <v>3</v>
      </c>
      <c r="C613" s="43">
        <v>30902.615234375</v>
      </c>
      <c r="D613" s="43">
        <v>0</v>
      </c>
      <c r="E613" s="43">
        <v>0</v>
      </c>
      <c r="F613" s="43">
        <v>2.7423631899999999E-3</v>
      </c>
      <c r="G613" s="43">
        <v>2.7423631899999999E-3</v>
      </c>
      <c r="H613" s="43">
        <v>0</v>
      </c>
      <c r="I613" s="44">
        <v>7.4520738877179598E-7</v>
      </c>
      <c r="J613" s="44">
        <v>7.4520738877179598E-7</v>
      </c>
      <c r="K613" s="44">
        <v>7.4520738877179598E-7</v>
      </c>
      <c r="L613" s="44">
        <v>7.4520738877179598E-7</v>
      </c>
      <c r="M613" s="16">
        <f t="shared" si="18"/>
        <v>0</v>
      </c>
      <c r="N613" s="16">
        <f t="shared" si="19"/>
        <v>1</v>
      </c>
      <c r="O613" s="51"/>
    </row>
    <row r="614" spans="1:15" ht="13" thickBot="1">
      <c r="A614" s="46">
        <v>43977</v>
      </c>
      <c r="B614" s="42">
        <v>4</v>
      </c>
      <c r="C614" s="43">
        <v>30229.810546875</v>
      </c>
      <c r="D614" s="43">
        <v>0</v>
      </c>
      <c r="E614" s="43">
        <v>0</v>
      </c>
      <c r="F614" s="43">
        <v>2.7301409679999999E-3</v>
      </c>
      <c r="G614" s="43">
        <v>2.9190298700000001E-3</v>
      </c>
      <c r="H614" s="43">
        <v>1.8888890200000001E-4</v>
      </c>
      <c r="I614" s="44">
        <v>7.9321463865906398E-7</v>
      </c>
      <c r="J614" s="44">
        <v>7.4188613261054699E-7</v>
      </c>
      <c r="K614" s="44">
        <v>7.9321463865906398E-7</v>
      </c>
      <c r="L614" s="44">
        <v>7.4188613261054699E-7</v>
      </c>
      <c r="M614" s="16">
        <f t="shared" si="18"/>
        <v>0</v>
      </c>
      <c r="N614" s="16">
        <f t="shared" si="19"/>
        <v>1</v>
      </c>
      <c r="O614" s="51"/>
    </row>
    <row r="615" spans="1:15" ht="13" thickBot="1">
      <c r="A615" s="46">
        <v>43977</v>
      </c>
      <c r="B615" s="42">
        <v>5</v>
      </c>
      <c r="C615" s="43">
        <v>30172.841796875</v>
      </c>
      <c r="D615" s="43">
        <v>0</v>
      </c>
      <c r="E615" s="43">
        <v>0</v>
      </c>
      <c r="F615" s="43">
        <v>2.7423631899999999E-3</v>
      </c>
      <c r="G615" s="43">
        <v>2.7423631899999999E-3</v>
      </c>
      <c r="H615" s="43">
        <v>0</v>
      </c>
      <c r="I615" s="44">
        <v>7.4520738877179598E-7</v>
      </c>
      <c r="J615" s="44">
        <v>7.4520738877179598E-7</v>
      </c>
      <c r="K615" s="44">
        <v>7.4520738877179598E-7</v>
      </c>
      <c r="L615" s="44">
        <v>7.4520738877179598E-7</v>
      </c>
      <c r="M615" s="16">
        <f t="shared" si="18"/>
        <v>0</v>
      </c>
      <c r="N615" s="16">
        <f t="shared" si="19"/>
        <v>1</v>
      </c>
      <c r="O615" s="51"/>
    </row>
    <row r="616" spans="1:15" ht="13" thickBot="1">
      <c r="A616" s="46">
        <v>43977</v>
      </c>
      <c r="B616" s="42">
        <v>6</v>
      </c>
      <c r="C616" s="43">
        <v>30986.17578125</v>
      </c>
      <c r="D616" s="43">
        <v>0</v>
      </c>
      <c r="E616" s="43">
        <v>0</v>
      </c>
      <c r="F616" s="43">
        <v>2.726807634E-3</v>
      </c>
      <c r="G616" s="43">
        <v>2.726807634E-3</v>
      </c>
      <c r="H616" s="43">
        <v>0</v>
      </c>
      <c r="I616" s="44">
        <v>7.4098033550122402E-7</v>
      </c>
      <c r="J616" s="44">
        <v>7.4098033550122402E-7</v>
      </c>
      <c r="K616" s="44">
        <v>7.4098033550122402E-7</v>
      </c>
      <c r="L616" s="44">
        <v>7.4098033550122402E-7</v>
      </c>
      <c r="M616" s="16">
        <f t="shared" si="18"/>
        <v>0</v>
      </c>
      <c r="N616" s="16">
        <f t="shared" si="19"/>
        <v>1</v>
      </c>
      <c r="O616" s="51"/>
    </row>
    <row r="617" spans="1:15" ht="13" thickBot="1">
      <c r="A617" s="46">
        <v>43977</v>
      </c>
      <c r="B617" s="42">
        <v>7</v>
      </c>
      <c r="C617" s="43">
        <v>32393.296875</v>
      </c>
      <c r="D617" s="43">
        <v>2.4</v>
      </c>
      <c r="E617" s="43">
        <v>1.8</v>
      </c>
      <c r="F617" s="43">
        <v>3.793595578678</v>
      </c>
      <c r="G617" s="43">
        <v>4.2323649937520003</v>
      </c>
      <c r="H617" s="43">
        <v>0.43876941507299999</v>
      </c>
      <c r="I617" s="44">
        <v>4.9792526999999998E-4</v>
      </c>
      <c r="J617" s="44">
        <v>3.7869444999999999E-4</v>
      </c>
      <c r="K617" s="44">
        <v>6.60968748E-4</v>
      </c>
      <c r="L617" s="44">
        <v>5.4173792800000001E-4</v>
      </c>
      <c r="M617" s="16">
        <f t="shared" si="18"/>
        <v>0</v>
      </c>
      <c r="N617" s="16">
        <f t="shared" si="19"/>
        <v>1</v>
      </c>
      <c r="O617" s="51"/>
    </row>
    <row r="618" spans="1:15" ht="13" thickBot="1">
      <c r="A618" s="46">
        <v>43977</v>
      </c>
      <c r="B618" s="42">
        <v>8</v>
      </c>
      <c r="C618" s="43">
        <v>33663.12109375</v>
      </c>
      <c r="D618" s="43">
        <v>427.3</v>
      </c>
      <c r="E618" s="43">
        <v>416.2</v>
      </c>
      <c r="F618" s="43">
        <v>660.03599549360001</v>
      </c>
      <c r="G618" s="43">
        <v>661.76326229241397</v>
      </c>
      <c r="H618" s="43">
        <v>1.727266798814</v>
      </c>
      <c r="I618" s="44">
        <v>6.3712843014000001E-2</v>
      </c>
      <c r="J618" s="44">
        <v>6.3243477036000001E-2</v>
      </c>
      <c r="K618" s="44">
        <v>6.6729147362000002E-2</v>
      </c>
      <c r="L618" s="44">
        <v>6.6259781384000002E-2</v>
      </c>
      <c r="M618" s="16">
        <f t="shared" si="18"/>
        <v>1</v>
      </c>
      <c r="N618" s="16">
        <f t="shared" si="19"/>
        <v>1</v>
      </c>
      <c r="O618" s="51"/>
    </row>
    <row r="619" spans="1:15" ht="13" thickBot="1">
      <c r="A619" s="46">
        <v>43977</v>
      </c>
      <c r="B619" s="42">
        <v>9</v>
      </c>
      <c r="C619" s="43">
        <v>35430.625</v>
      </c>
      <c r="D619" s="43">
        <v>2002.3</v>
      </c>
      <c r="E619" s="43">
        <v>1990.2</v>
      </c>
      <c r="F619" s="43">
        <v>2416.53606283605</v>
      </c>
      <c r="G619" s="43">
        <v>2416.6185628360499</v>
      </c>
      <c r="H619" s="43">
        <v>8.2500000000000004E-2</v>
      </c>
      <c r="I619" s="44">
        <v>0.112586565988</v>
      </c>
      <c r="J619" s="44">
        <v>0.112564147509</v>
      </c>
      <c r="K619" s="44">
        <v>0.11587460946600001</v>
      </c>
      <c r="L619" s="44">
        <v>0.115852190988</v>
      </c>
      <c r="M619" s="16">
        <f t="shared" si="18"/>
        <v>1</v>
      </c>
      <c r="N619" s="16">
        <f t="shared" si="19"/>
        <v>1</v>
      </c>
      <c r="O619" s="51"/>
    </row>
    <row r="620" spans="1:15" ht="13" thickBot="1">
      <c r="A620" s="46">
        <v>43977</v>
      </c>
      <c r="B620" s="42">
        <v>10</v>
      </c>
      <c r="C620" s="43">
        <v>37388.03515625</v>
      </c>
      <c r="D620" s="43">
        <v>2818.5</v>
      </c>
      <c r="E620" s="43">
        <v>2797</v>
      </c>
      <c r="F620" s="43">
        <v>3142.5583163299798</v>
      </c>
      <c r="G620" s="43">
        <v>3142.6268830888798</v>
      </c>
      <c r="H620" s="43">
        <v>6.8566758896999994E-2</v>
      </c>
      <c r="I620" s="44">
        <v>8.8077957361000006E-2</v>
      </c>
      <c r="J620" s="44">
        <v>8.8059325088999996E-2</v>
      </c>
      <c r="K620" s="44">
        <v>9.3920348665E-2</v>
      </c>
      <c r="L620" s="44">
        <v>9.3901716393999995E-2</v>
      </c>
      <c r="M620" s="16">
        <f t="shared" si="18"/>
        <v>1</v>
      </c>
      <c r="N620" s="16">
        <f t="shared" si="19"/>
        <v>1</v>
      </c>
      <c r="O620" s="51"/>
    </row>
    <row r="621" spans="1:15" ht="13" thickBot="1">
      <c r="A621" s="46">
        <v>43977</v>
      </c>
      <c r="B621" s="42">
        <v>11</v>
      </c>
      <c r="C621" s="43">
        <v>39551.59765625</v>
      </c>
      <c r="D621" s="43">
        <v>3049.5</v>
      </c>
      <c r="E621" s="43">
        <v>3027.8</v>
      </c>
      <c r="F621" s="43">
        <v>3215.0191596500099</v>
      </c>
      <c r="G621" s="43">
        <v>3216.7232374554201</v>
      </c>
      <c r="H621" s="43">
        <v>1.704077805412</v>
      </c>
      <c r="I621" s="44">
        <v>4.5441097133999998E-2</v>
      </c>
      <c r="J621" s="44">
        <v>4.4978032512999998E-2</v>
      </c>
      <c r="K621" s="44">
        <v>5.1337836264999999E-2</v>
      </c>
      <c r="L621" s="44">
        <v>5.0874771643999998E-2</v>
      </c>
      <c r="M621" s="16">
        <f t="shared" si="18"/>
        <v>1</v>
      </c>
      <c r="N621" s="16">
        <f t="shared" si="19"/>
        <v>1</v>
      </c>
      <c r="O621" s="51"/>
    </row>
    <row r="622" spans="1:15" ht="13" thickBot="1">
      <c r="A622" s="46">
        <v>43977</v>
      </c>
      <c r="B622" s="42">
        <v>12</v>
      </c>
      <c r="C622" s="43">
        <v>41628.046875</v>
      </c>
      <c r="D622" s="43">
        <v>3228.1</v>
      </c>
      <c r="E622" s="43">
        <v>3205</v>
      </c>
      <c r="F622" s="43">
        <v>3250.9364806784502</v>
      </c>
      <c r="G622" s="43">
        <v>3252.0007360368299</v>
      </c>
      <c r="H622" s="43">
        <v>1.0642553583779999</v>
      </c>
      <c r="I622" s="44">
        <v>6.494765227E-3</v>
      </c>
      <c r="J622" s="44">
        <v>6.2055654010000003E-3</v>
      </c>
      <c r="K622" s="44">
        <v>1.2771939140000001E-2</v>
      </c>
      <c r="L622" s="44">
        <v>1.2482739313999999E-2</v>
      </c>
      <c r="M622" s="16">
        <f t="shared" si="18"/>
        <v>1</v>
      </c>
      <c r="N622" s="16">
        <f t="shared" si="19"/>
        <v>1</v>
      </c>
      <c r="O622" s="51"/>
    </row>
    <row r="623" spans="1:15" ht="13" thickBot="1">
      <c r="A623" s="46">
        <v>43977</v>
      </c>
      <c r="B623" s="42">
        <v>13</v>
      </c>
      <c r="C623" s="43">
        <v>43641.75</v>
      </c>
      <c r="D623" s="43">
        <v>3288.3</v>
      </c>
      <c r="E623" s="43">
        <v>3264.2</v>
      </c>
      <c r="F623" s="43">
        <v>3308.2640530623298</v>
      </c>
      <c r="G623" s="43">
        <v>3308.3309862237502</v>
      </c>
      <c r="H623" s="43">
        <v>6.6933161416999995E-2</v>
      </c>
      <c r="I623" s="44">
        <v>5.4432027779999998E-3</v>
      </c>
      <c r="J623" s="44">
        <v>5.4250144190000002E-3</v>
      </c>
      <c r="K623" s="44">
        <v>1.1992115821E-2</v>
      </c>
      <c r="L623" s="44">
        <v>1.1973927462E-2</v>
      </c>
      <c r="M623" s="16">
        <f t="shared" si="18"/>
        <v>1</v>
      </c>
      <c r="N623" s="16">
        <f t="shared" si="19"/>
        <v>1</v>
      </c>
      <c r="O623" s="51"/>
    </row>
    <row r="624" spans="1:15" ht="13" thickBot="1">
      <c r="A624" s="46">
        <v>43977</v>
      </c>
      <c r="B624" s="42">
        <v>14</v>
      </c>
      <c r="C624" s="43">
        <v>45620.30859375</v>
      </c>
      <c r="D624" s="43">
        <v>3293.3</v>
      </c>
      <c r="E624" s="43">
        <v>3265.6</v>
      </c>
      <c r="F624" s="43">
        <v>3252.7369267368299</v>
      </c>
      <c r="G624" s="43">
        <v>3252.8213592455099</v>
      </c>
      <c r="H624" s="43">
        <v>8.4432508680000004E-2</v>
      </c>
      <c r="I624" s="44">
        <v>1.0999630639E-2</v>
      </c>
      <c r="J624" s="44">
        <v>1.1022574255999999E-2</v>
      </c>
      <c r="K624" s="44">
        <v>3.4724567260000002E-3</v>
      </c>
      <c r="L624" s="44">
        <v>3.495400343E-3</v>
      </c>
      <c r="M624" s="16">
        <f t="shared" si="18"/>
        <v>1</v>
      </c>
      <c r="N624" s="16">
        <f t="shared" si="19"/>
        <v>0</v>
      </c>
      <c r="O624" s="51"/>
    </row>
    <row r="625" spans="1:15" ht="13" thickBot="1">
      <c r="A625" s="46">
        <v>43977</v>
      </c>
      <c r="B625" s="42">
        <v>15</v>
      </c>
      <c r="C625" s="43">
        <v>47285.62109375</v>
      </c>
      <c r="D625" s="43">
        <v>3250.7</v>
      </c>
      <c r="E625" s="43">
        <v>3223.2</v>
      </c>
      <c r="F625" s="43">
        <v>3280.6324175024001</v>
      </c>
      <c r="G625" s="43">
        <v>3280.7254279682402</v>
      </c>
      <c r="H625" s="43">
        <v>9.3010465833000003E-2</v>
      </c>
      <c r="I625" s="44">
        <v>8.1590836869999996E-3</v>
      </c>
      <c r="J625" s="44">
        <v>8.1338091029999997E-3</v>
      </c>
      <c r="K625" s="44">
        <v>1.5631909773E-2</v>
      </c>
      <c r="L625" s="44">
        <v>1.5606635190000001E-2</v>
      </c>
      <c r="M625" s="16">
        <f t="shared" si="18"/>
        <v>1</v>
      </c>
      <c r="N625" s="16">
        <f t="shared" si="19"/>
        <v>1</v>
      </c>
      <c r="O625" s="51"/>
    </row>
    <row r="626" spans="1:15" ht="13" thickBot="1">
      <c r="A626" s="46">
        <v>43977</v>
      </c>
      <c r="B626" s="42">
        <v>16</v>
      </c>
      <c r="C626" s="43">
        <v>48351.16015625</v>
      </c>
      <c r="D626" s="43">
        <v>3237.3</v>
      </c>
      <c r="E626" s="43">
        <v>3214</v>
      </c>
      <c r="F626" s="43">
        <v>3216.2141726329601</v>
      </c>
      <c r="G626" s="43">
        <v>3216.3098169268501</v>
      </c>
      <c r="H626" s="43">
        <v>9.5644293891000001E-2</v>
      </c>
      <c r="I626" s="44">
        <v>5.7038540949999996E-3</v>
      </c>
      <c r="J626" s="44">
        <v>5.7298443930000002E-3</v>
      </c>
      <c r="K626" s="44">
        <v>6.2766764299999997E-4</v>
      </c>
      <c r="L626" s="44">
        <v>6.0167734500000004E-4</v>
      </c>
      <c r="M626" s="16">
        <f t="shared" si="18"/>
        <v>1</v>
      </c>
      <c r="N626" s="16">
        <f t="shared" si="19"/>
        <v>1</v>
      </c>
      <c r="O626" s="51"/>
    </row>
    <row r="627" spans="1:15" ht="13" thickBot="1">
      <c r="A627" s="46">
        <v>43977</v>
      </c>
      <c r="B627" s="42">
        <v>17</v>
      </c>
      <c r="C627" s="43">
        <v>48959.98828125</v>
      </c>
      <c r="D627" s="43">
        <v>3050.6</v>
      </c>
      <c r="E627" s="43">
        <v>3030</v>
      </c>
      <c r="F627" s="43">
        <v>3122.63110371219</v>
      </c>
      <c r="G627" s="43">
        <v>3123.77706919511</v>
      </c>
      <c r="H627" s="43">
        <v>1.1459654829229999</v>
      </c>
      <c r="I627" s="44">
        <v>1.9885073150000002E-2</v>
      </c>
      <c r="J627" s="44">
        <v>1.9573669487000001E-2</v>
      </c>
      <c r="K627" s="44">
        <v>2.5482899236999999E-2</v>
      </c>
      <c r="L627" s="44">
        <v>2.5171495573E-2</v>
      </c>
      <c r="M627" s="16">
        <f t="shared" si="18"/>
        <v>1</v>
      </c>
      <c r="N627" s="16">
        <f t="shared" si="19"/>
        <v>1</v>
      </c>
      <c r="O627" s="51"/>
    </row>
    <row r="628" spans="1:15" ht="13" thickBot="1">
      <c r="A628" s="46">
        <v>43977</v>
      </c>
      <c r="B628" s="42">
        <v>18</v>
      </c>
      <c r="C628" s="43">
        <v>49113.8359375</v>
      </c>
      <c r="D628" s="43">
        <v>2998.8</v>
      </c>
      <c r="E628" s="43">
        <v>2981.9</v>
      </c>
      <c r="F628" s="43">
        <v>3150.5318227397102</v>
      </c>
      <c r="G628" s="43">
        <v>3160.7224641174798</v>
      </c>
      <c r="H628" s="43">
        <v>10.190641377765999</v>
      </c>
      <c r="I628" s="44">
        <v>4.4000669596999997E-2</v>
      </c>
      <c r="J628" s="44">
        <v>4.1231473570000003E-2</v>
      </c>
      <c r="K628" s="44">
        <v>4.8593060900999997E-2</v>
      </c>
      <c r="L628" s="44">
        <v>4.5823864874000003E-2</v>
      </c>
      <c r="M628" s="16">
        <f t="shared" si="18"/>
        <v>1</v>
      </c>
      <c r="N628" s="16">
        <f t="shared" si="19"/>
        <v>1</v>
      </c>
      <c r="O628" s="51"/>
    </row>
    <row r="629" spans="1:15" ht="13" thickBot="1">
      <c r="A629" s="46">
        <v>43977</v>
      </c>
      <c r="B629" s="42">
        <v>19</v>
      </c>
      <c r="C629" s="43">
        <v>48366.09375</v>
      </c>
      <c r="D629" s="43">
        <v>2610.1999999999998</v>
      </c>
      <c r="E629" s="43">
        <v>2597.6</v>
      </c>
      <c r="F629" s="43">
        <v>2817.04124339289</v>
      </c>
      <c r="G629" s="43">
        <v>2836.0587322624501</v>
      </c>
      <c r="H629" s="43">
        <v>19.017488869560999</v>
      </c>
      <c r="I629" s="44">
        <v>6.1374655505999999E-2</v>
      </c>
      <c r="J629" s="44">
        <v>5.6206859616999998E-2</v>
      </c>
      <c r="K629" s="44">
        <v>6.4798568548999999E-2</v>
      </c>
      <c r="L629" s="44">
        <v>5.9630772661000003E-2</v>
      </c>
      <c r="M629" s="16">
        <f t="shared" si="18"/>
        <v>1</v>
      </c>
      <c r="N629" s="16">
        <f t="shared" si="19"/>
        <v>1</v>
      </c>
      <c r="O629" s="51"/>
    </row>
    <row r="630" spans="1:15" ht="13" thickBot="1">
      <c r="A630" s="46">
        <v>43977</v>
      </c>
      <c r="B630" s="42">
        <v>20</v>
      </c>
      <c r="C630" s="43">
        <v>46710.84765625</v>
      </c>
      <c r="D630" s="43">
        <v>1101.5</v>
      </c>
      <c r="E630" s="43">
        <v>1096.3</v>
      </c>
      <c r="F630" s="43">
        <v>1647.17739179249</v>
      </c>
      <c r="G630" s="43">
        <v>1660.4022919947099</v>
      </c>
      <c r="H630" s="43">
        <v>13.224900202221001</v>
      </c>
      <c r="I630" s="44">
        <v>0.151875622824</v>
      </c>
      <c r="J630" s="44">
        <v>0.14828189994300001</v>
      </c>
      <c r="K630" s="44">
        <v>0.153288666302</v>
      </c>
      <c r="L630" s="44">
        <v>0.14969494342100001</v>
      </c>
      <c r="M630" s="16">
        <f t="shared" si="18"/>
        <v>1</v>
      </c>
      <c r="N630" s="16">
        <f t="shared" si="19"/>
        <v>1</v>
      </c>
      <c r="O630" s="51"/>
    </row>
    <row r="631" spans="1:15" ht="13" thickBot="1">
      <c r="A631" s="46">
        <v>43977</v>
      </c>
      <c r="B631" s="42">
        <v>21</v>
      </c>
      <c r="C631" s="43">
        <v>45239.55859375</v>
      </c>
      <c r="D631" s="43">
        <v>129.80000000000001</v>
      </c>
      <c r="E631" s="43">
        <v>117.4</v>
      </c>
      <c r="F631" s="43">
        <v>106.992564850127</v>
      </c>
      <c r="G631" s="43">
        <v>116.67078575501201</v>
      </c>
      <c r="H631" s="43">
        <v>9.6782209048840002</v>
      </c>
      <c r="I631" s="44">
        <v>3.5677212620000001E-3</v>
      </c>
      <c r="J631" s="44">
        <v>6.1976725950000002E-3</v>
      </c>
      <c r="K631" s="44">
        <v>1.9815604399999999E-4</v>
      </c>
      <c r="L631" s="44">
        <v>2.8281073770000001E-3</v>
      </c>
      <c r="M631" s="16">
        <f t="shared" si="18"/>
        <v>1</v>
      </c>
      <c r="N631" s="16">
        <f t="shared" si="19"/>
        <v>0</v>
      </c>
      <c r="O631" s="51"/>
    </row>
    <row r="632" spans="1:15" ht="13" thickBot="1">
      <c r="A632" s="46">
        <v>43977</v>
      </c>
      <c r="B632" s="42">
        <v>22</v>
      </c>
      <c r="C632" s="43">
        <v>43899.109375</v>
      </c>
      <c r="D632" s="43">
        <v>0</v>
      </c>
      <c r="E632" s="43">
        <v>0</v>
      </c>
      <c r="F632" s="43">
        <v>2.5526414069000001E-2</v>
      </c>
      <c r="G632" s="43">
        <v>0.14063752719399999</v>
      </c>
      <c r="H632" s="43">
        <v>0.11511111312400001</v>
      </c>
      <c r="I632" s="44">
        <v>3.8216719346214202E-5</v>
      </c>
      <c r="J632" s="44">
        <v>6.9365255624036499E-6</v>
      </c>
      <c r="K632" s="44">
        <v>3.8216719346214202E-5</v>
      </c>
      <c r="L632" s="44">
        <v>6.9365255624036499E-6</v>
      </c>
      <c r="M632" s="16">
        <f t="shared" si="18"/>
        <v>0</v>
      </c>
      <c r="N632" s="16">
        <f t="shared" si="19"/>
        <v>1</v>
      </c>
      <c r="O632" s="51"/>
    </row>
    <row r="633" spans="1:15" ht="13" thickBot="1">
      <c r="A633" s="46">
        <v>43977</v>
      </c>
      <c r="B633" s="42">
        <v>23</v>
      </c>
      <c r="C633" s="43">
        <v>40762.78515625</v>
      </c>
      <c r="D633" s="43">
        <v>0</v>
      </c>
      <c r="E633" s="43">
        <v>0</v>
      </c>
      <c r="F633" s="43">
        <v>2.5526414069000001E-2</v>
      </c>
      <c r="G633" s="43">
        <v>2.5526414069000001E-2</v>
      </c>
      <c r="H633" s="43">
        <v>0</v>
      </c>
      <c r="I633" s="44">
        <v>6.9365255624036499E-6</v>
      </c>
      <c r="J633" s="44">
        <v>6.9365255624036499E-6</v>
      </c>
      <c r="K633" s="44">
        <v>6.9365255624036499E-6</v>
      </c>
      <c r="L633" s="44">
        <v>6.9365255624036499E-6</v>
      </c>
      <c r="M633" s="16">
        <f t="shared" si="18"/>
        <v>0</v>
      </c>
      <c r="N633" s="16">
        <f t="shared" si="19"/>
        <v>1</v>
      </c>
      <c r="O633" s="51"/>
    </row>
    <row r="634" spans="1:15" ht="13" thickBot="1">
      <c r="A634" s="46">
        <v>43977</v>
      </c>
      <c r="B634" s="42">
        <v>24</v>
      </c>
      <c r="C634" s="43">
        <v>37314.78515625</v>
      </c>
      <c r="D634" s="43">
        <v>0</v>
      </c>
      <c r="E634" s="43">
        <v>0</v>
      </c>
      <c r="F634" s="43">
        <v>2.5526414069000001E-2</v>
      </c>
      <c r="G634" s="43">
        <v>2.5526414069000001E-2</v>
      </c>
      <c r="H634" s="43">
        <v>0</v>
      </c>
      <c r="I634" s="44">
        <v>6.9365255624036499E-6</v>
      </c>
      <c r="J634" s="44">
        <v>6.9365255624036499E-6</v>
      </c>
      <c r="K634" s="44">
        <v>6.9365255624036499E-6</v>
      </c>
      <c r="L634" s="44">
        <v>6.9365255624036499E-6</v>
      </c>
      <c r="M634" s="16">
        <f t="shared" si="18"/>
        <v>0</v>
      </c>
      <c r="N634" s="16">
        <f t="shared" si="19"/>
        <v>1</v>
      </c>
      <c r="O634" s="51"/>
    </row>
    <row r="635" spans="1:15" ht="13" thickBot="1">
      <c r="A635" s="46">
        <v>43978</v>
      </c>
      <c r="B635" s="42">
        <v>1</v>
      </c>
      <c r="C635" s="43">
        <v>34487.7109375</v>
      </c>
      <c r="D635" s="43">
        <v>0</v>
      </c>
      <c r="E635" s="43">
        <v>120</v>
      </c>
      <c r="F635" s="43">
        <v>2.5526414069000001E-2</v>
      </c>
      <c r="G635" s="43">
        <v>2.5526414069000001E-2</v>
      </c>
      <c r="H635" s="43">
        <v>0</v>
      </c>
      <c r="I635" s="44">
        <v>6.7174773867488004E-6</v>
      </c>
      <c r="J635" s="44">
        <v>6.7174773867488004E-6</v>
      </c>
      <c r="K635" s="44">
        <v>3.1572229891000003E-2</v>
      </c>
      <c r="L635" s="44">
        <v>3.1572229891000003E-2</v>
      </c>
      <c r="M635" s="16">
        <f t="shared" si="18"/>
        <v>0</v>
      </c>
      <c r="N635" s="16">
        <f t="shared" si="19"/>
        <v>0</v>
      </c>
      <c r="O635" s="51"/>
    </row>
    <row r="636" spans="1:15" ht="13" thickBot="1">
      <c r="A636" s="46">
        <v>43978</v>
      </c>
      <c r="B636" s="42">
        <v>2</v>
      </c>
      <c r="C636" s="43">
        <v>32454.37109375</v>
      </c>
      <c r="D636" s="43">
        <v>0</v>
      </c>
      <c r="E636" s="43">
        <v>120</v>
      </c>
      <c r="F636" s="43">
        <v>2.5526414069000001E-2</v>
      </c>
      <c r="G636" s="43">
        <v>2.5526414069000001E-2</v>
      </c>
      <c r="H636" s="43">
        <v>0</v>
      </c>
      <c r="I636" s="44">
        <v>6.7174773867488004E-6</v>
      </c>
      <c r="J636" s="44">
        <v>6.7174773867488004E-6</v>
      </c>
      <c r="K636" s="44">
        <v>3.1572229891000003E-2</v>
      </c>
      <c r="L636" s="44">
        <v>3.1572229891000003E-2</v>
      </c>
      <c r="M636" s="16">
        <f t="shared" si="18"/>
        <v>0</v>
      </c>
      <c r="N636" s="16">
        <f t="shared" si="19"/>
        <v>0</v>
      </c>
      <c r="O636" s="51"/>
    </row>
    <row r="637" spans="1:15" ht="13" thickBot="1">
      <c r="A637" s="46">
        <v>43978</v>
      </c>
      <c r="B637" s="42">
        <v>3</v>
      </c>
      <c r="C637" s="43">
        <v>31054.92578125</v>
      </c>
      <c r="D637" s="43">
        <v>0</v>
      </c>
      <c r="E637" s="43">
        <v>120</v>
      </c>
      <c r="F637" s="43">
        <v>2.5526414069000001E-2</v>
      </c>
      <c r="G637" s="43">
        <v>2.5526414069000001E-2</v>
      </c>
      <c r="H637" s="43">
        <v>0</v>
      </c>
      <c r="I637" s="44">
        <v>6.7174773867488004E-6</v>
      </c>
      <c r="J637" s="44">
        <v>6.7174773867488004E-6</v>
      </c>
      <c r="K637" s="44">
        <v>3.1572229891000003E-2</v>
      </c>
      <c r="L637" s="44">
        <v>3.1572229891000003E-2</v>
      </c>
      <c r="M637" s="16">
        <f t="shared" si="18"/>
        <v>0</v>
      </c>
      <c r="N637" s="16">
        <f t="shared" si="19"/>
        <v>0</v>
      </c>
      <c r="O637" s="51"/>
    </row>
    <row r="638" spans="1:15" ht="13" thickBot="1">
      <c r="A638" s="46">
        <v>43978</v>
      </c>
      <c r="B638" s="42">
        <v>4</v>
      </c>
      <c r="C638" s="43">
        <v>30220.20703125</v>
      </c>
      <c r="D638" s="43">
        <v>0</v>
      </c>
      <c r="E638" s="43">
        <v>120</v>
      </c>
      <c r="F638" s="43">
        <v>2.5526414069000001E-2</v>
      </c>
      <c r="G638" s="43">
        <v>2.5526414069000001E-2</v>
      </c>
      <c r="H638" s="43">
        <v>0</v>
      </c>
      <c r="I638" s="44">
        <v>6.7174773867488004E-6</v>
      </c>
      <c r="J638" s="44">
        <v>6.7174773867488004E-6</v>
      </c>
      <c r="K638" s="44">
        <v>3.1572229891000003E-2</v>
      </c>
      <c r="L638" s="44">
        <v>3.1572229891000003E-2</v>
      </c>
      <c r="M638" s="16">
        <f t="shared" si="18"/>
        <v>0</v>
      </c>
      <c r="N638" s="16">
        <f t="shared" si="19"/>
        <v>0</v>
      </c>
      <c r="O638" s="51"/>
    </row>
    <row r="639" spans="1:15" ht="13" thickBot="1">
      <c r="A639" s="46">
        <v>43978</v>
      </c>
      <c r="B639" s="42">
        <v>5</v>
      </c>
      <c r="C639" s="43">
        <v>30169.728515625</v>
      </c>
      <c r="D639" s="43">
        <v>0</v>
      </c>
      <c r="E639" s="43">
        <v>120</v>
      </c>
      <c r="F639" s="43">
        <v>2.5526414069000001E-2</v>
      </c>
      <c r="G639" s="43">
        <v>2.6437525228000001E-2</v>
      </c>
      <c r="H639" s="43">
        <v>9.1111115900000005E-4</v>
      </c>
      <c r="I639" s="44">
        <v>6.9572434812338401E-6</v>
      </c>
      <c r="J639" s="44">
        <v>6.7174773867488004E-6</v>
      </c>
      <c r="K639" s="44">
        <v>3.1571990123999999E-2</v>
      </c>
      <c r="L639" s="44">
        <v>3.1572229891000003E-2</v>
      </c>
      <c r="M639" s="16">
        <f t="shared" si="18"/>
        <v>0</v>
      </c>
      <c r="N639" s="16">
        <f t="shared" si="19"/>
        <v>0</v>
      </c>
      <c r="O639" s="51"/>
    </row>
    <row r="640" spans="1:15" ht="13" thickBot="1">
      <c r="A640" s="46">
        <v>43978</v>
      </c>
      <c r="B640" s="42">
        <v>6</v>
      </c>
      <c r="C640" s="43">
        <v>30973.59375</v>
      </c>
      <c r="D640" s="43">
        <v>0</v>
      </c>
      <c r="E640" s="43">
        <v>120</v>
      </c>
      <c r="F640" s="43">
        <v>2.5526414069000001E-2</v>
      </c>
      <c r="G640" s="43">
        <v>2.5526414069000001E-2</v>
      </c>
      <c r="H640" s="43">
        <v>0</v>
      </c>
      <c r="I640" s="44">
        <v>6.7174773867488004E-6</v>
      </c>
      <c r="J640" s="44">
        <v>6.7174773867488004E-6</v>
      </c>
      <c r="K640" s="44">
        <v>3.1572229891000003E-2</v>
      </c>
      <c r="L640" s="44">
        <v>3.1572229891000003E-2</v>
      </c>
      <c r="M640" s="16">
        <f t="shared" si="18"/>
        <v>0</v>
      </c>
      <c r="N640" s="16">
        <f t="shared" si="19"/>
        <v>0</v>
      </c>
      <c r="O640" s="51"/>
    </row>
    <row r="641" spans="1:15" ht="13" thickBot="1">
      <c r="A641" s="46">
        <v>43978</v>
      </c>
      <c r="B641" s="42">
        <v>7</v>
      </c>
      <c r="C641" s="43">
        <v>32295.181640625</v>
      </c>
      <c r="D641" s="43">
        <v>3.3</v>
      </c>
      <c r="E641" s="43">
        <v>122.6</v>
      </c>
      <c r="F641" s="43">
        <v>3.3943103859420001</v>
      </c>
      <c r="G641" s="43">
        <v>4.0196886370560003</v>
      </c>
      <c r="H641" s="43">
        <v>0.62537825111300005</v>
      </c>
      <c r="I641" s="44">
        <v>1.8939174599999999E-4</v>
      </c>
      <c r="J641" s="44">
        <v>2.4818522616341E-5</v>
      </c>
      <c r="K641" s="44">
        <v>3.1205345095E-2</v>
      </c>
      <c r="L641" s="44">
        <v>3.1369918318999997E-2</v>
      </c>
      <c r="M641" s="16">
        <f t="shared" si="18"/>
        <v>0</v>
      </c>
      <c r="N641" s="16">
        <f t="shared" si="19"/>
        <v>0</v>
      </c>
      <c r="O641" s="51"/>
    </row>
    <row r="642" spans="1:15" ht="13" thickBot="1">
      <c r="A642" s="46">
        <v>43978</v>
      </c>
      <c r="B642" s="42">
        <v>8</v>
      </c>
      <c r="C642" s="43">
        <v>33912.421875</v>
      </c>
      <c r="D642" s="43">
        <v>425.4</v>
      </c>
      <c r="E642" s="43">
        <v>537.70000000000005</v>
      </c>
      <c r="F642" s="43">
        <v>537.39817418481596</v>
      </c>
      <c r="G642" s="43">
        <v>540.84174090742101</v>
      </c>
      <c r="H642" s="43">
        <v>3.4435667226039999</v>
      </c>
      <c r="I642" s="44">
        <v>3.0379405501E-2</v>
      </c>
      <c r="J642" s="44">
        <v>2.9473203731999999E-2</v>
      </c>
      <c r="K642" s="44">
        <v>8.2677392300000005E-4</v>
      </c>
      <c r="L642" s="44">
        <v>7.9427846101135698E-5</v>
      </c>
      <c r="M642" s="16">
        <f t="shared" si="18"/>
        <v>1</v>
      </c>
      <c r="N642" s="16">
        <f t="shared" si="19"/>
        <v>1</v>
      </c>
      <c r="O642" s="51"/>
    </row>
    <row r="643" spans="1:15" ht="13" thickBot="1">
      <c r="A643" s="46">
        <v>43978</v>
      </c>
      <c r="B643" s="42">
        <v>9</v>
      </c>
      <c r="C643" s="43">
        <v>36539.9921875</v>
      </c>
      <c r="D643" s="43">
        <v>2019.7</v>
      </c>
      <c r="E643" s="43">
        <v>2129.1</v>
      </c>
      <c r="F643" s="43">
        <v>2134.1043019032099</v>
      </c>
      <c r="G643" s="43">
        <v>2145.2455909932701</v>
      </c>
      <c r="H643" s="43">
        <v>11.14128909005</v>
      </c>
      <c r="I643" s="44">
        <v>3.3038313419000001E-2</v>
      </c>
      <c r="J643" s="44">
        <v>3.0106395237000001E-2</v>
      </c>
      <c r="K643" s="44">
        <v>4.248839735E-3</v>
      </c>
      <c r="L643" s="44">
        <v>1.3169215529999999E-3</v>
      </c>
      <c r="M643" s="16">
        <f t="shared" si="18"/>
        <v>1</v>
      </c>
      <c r="N643" s="16">
        <f t="shared" si="19"/>
        <v>1</v>
      </c>
      <c r="O643" s="51"/>
    </row>
    <row r="644" spans="1:15" ht="13" thickBot="1">
      <c r="A644" s="46">
        <v>43978</v>
      </c>
      <c r="B644" s="42">
        <v>10</v>
      </c>
      <c r="C644" s="43">
        <v>39389.1171875</v>
      </c>
      <c r="D644" s="43">
        <v>2741.1</v>
      </c>
      <c r="E644" s="43">
        <v>2841.7</v>
      </c>
      <c r="F644" s="43">
        <v>2671.43282565965</v>
      </c>
      <c r="G644" s="43">
        <v>2683.64718164126</v>
      </c>
      <c r="H644" s="43">
        <v>12.214355981615</v>
      </c>
      <c r="I644" s="44">
        <v>1.5119162724999999E-2</v>
      </c>
      <c r="J644" s="44">
        <v>1.8333466930999999E-2</v>
      </c>
      <c r="K644" s="44">
        <v>4.1592846936000002E-2</v>
      </c>
      <c r="L644" s="44">
        <v>4.4807151141999998E-2</v>
      </c>
      <c r="M644" s="16">
        <f t="shared" si="18"/>
        <v>1</v>
      </c>
      <c r="N644" s="16">
        <f t="shared" si="19"/>
        <v>0</v>
      </c>
      <c r="O644" s="51"/>
    </row>
    <row r="645" spans="1:15" ht="13" thickBot="1">
      <c r="A645" s="46">
        <v>43978</v>
      </c>
      <c r="B645" s="42">
        <v>11</v>
      </c>
      <c r="C645" s="43">
        <v>42320.140625</v>
      </c>
      <c r="D645" s="43">
        <v>2965.4</v>
      </c>
      <c r="E645" s="43">
        <v>3066.3</v>
      </c>
      <c r="F645" s="43">
        <v>2473.2860750272498</v>
      </c>
      <c r="G645" s="43">
        <v>2494.5829645864201</v>
      </c>
      <c r="H645" s="43">
        <v>21.296889559162</v>
      </c>
      <c r="I645" s="44">
        <v>0.12389921984500001</v>
      </c>
      <c r="J645" s="44">
        <v>0.12950366446600001</v>
      </c>
      <c r="K645" s="44">
        <v>0.150451851424</v>
      </c>
      <c r="L645" s="44">
        <v>0.15605629604499999</v>
      </c>
      <c r="M645" s="16">
        <f t="shared" si="18"/>
        <v>1</v>
      </c>
      <c r="N645" s="16">
        <f t="shared" si="19"/>
        <v>0</v>
      </c>
      <c r="O645" s="51"/>
    </row>
    <row r="646" spans="1:15" ht="13" thickBot="1">
      <c r="A646" s="46">
        <v>43978</v>
      </c>
      <c r="B646" s="42">
        <v>12</v>
      </c>
      <c r="C646" s="43">
        <v>45266.71875</v>
      </c>
      <c r="D646" s="43">
        <v>3158</v>
      </c>
      <c r="E646" s="43">
        <v>3256.9</v>
      </c>
      <c r="F646" s="43">
        <v>2750.3684086913499</v>
      </c>
      <c r="G646" s="43">
        <v>2801.3971981146601</v>
      </c>
      <c r="H646" s="43">
        <v>51.028789423306002</v>
      </c>
      <c r="I646" s="44">
        <v>9.3842842600999996E-2</v>
      </c>
      <c r="J646" s="44">
        <v>0.107271471397</v>
      </c>
      <c r="K646" s="44">
        <v>0.11986915838999999</v>
      </c>
      <c r="L646" s="44">
        <v>0.13329778718599999</v>
      </c>
      <c r="M646" s="16">
        <f t="shared" si="18"/>
        <v>1</v>
      </c>
      <c r="N646" s="16">
        <f t="shared" si="19"/>
        <v>0</v>
      </c>
      <c r="O646" s="51"/>
    </row>
    <row r="647" spans="1:15" ht="13" thickBot="1">
      <c r="A647" s="46">
        <v>43978</v>
      </c>
      <c r="B647" s="42">
        <v>13</v>
      </c>
      <c r="C647" s="43">
        <v>48057.53125</v>
      </c>
      <c r="D647" s="43">
        <v>3153</v>
      </c>
      <c r="E647" s="43">
        <v>3230.3</v>
      </c>
      <c r="F647" s="43">
        <v>2791.4342354679102</v>
      </c>
      <c r="G647" s="43">
        <v>2856.4151451720199</v>
      </c>
      <c r="H647" s="43">
        <v>64.980909704102004</v>
      </c>
      <c r="I647" s="44">
        <v>7.8048646006999997E-2</v>
      </c>
      <c r="J647" s="44">
        <v>9.5148885402999997E-2</v>
      </c>
      <c r="K647" s="44">
        <v>9.8390751269999993E-2</v>
      </c>
      <c r="L647" s="44">
        <v>0.11549099066600001</v>
      </c>
      <c r="M647" s="16">
        <f t="shared" si="18"/>
        <v>1</v>
      </c>
      <c r="N647" s="16">
        <f t="shared" si="19"/>
        <v>0</v>
      </c>
      <c r="O647" s="51"/>
    </row>
    <row r="648" spans="1:15" ht="13" thickBot="1">
      <c r="A648" s="46">
        <v>43978</v>
      </c>
      <c r="B648" s="42">
        <v>14</v>
      </c>
      <c r="C648" s="43">
        <v>50643.07421875</v>
      </c>
      <c r="D648" s="43">
        <v>3091.9</v>
      </c>
      <c r="E648" s="43">
        <v>3172.2</v>
      </c>
      <c r="F648" s="43">
        <v>2903.99141123454</v>
      </c>
      <c r="G648" s="43">
        <v>2969.9207767719699</v>
      </c>
      <c r="H648" s="43">
        <v>65.929365537430996</v>
      </c>
      <c r="I648" s="44">
        <v>3.2099795585999999E-2</v>
      </c>
      <c r="J648" s="44">
        <v>4.9449628622000003E-2</v>
      </c>
      <c r="K648" s="44">
        <v>5.3231374533000003E-2</v>
      </c>
      <c r="L648" s="44">
        <v>7.0581207569000007E-2</v>
      </c>
      <c r="M648" s="16">
        <f t="shared" si="18"/>
        <v>1</v>
      </c>
      <c r="N648" s="16">
        <f t="shared" si="19"/>
        <v>0</v>
      </c>
      <c r="O648" s="51"/>
    </row>
    <row r="649" spans="1:15" ht="13" thickBot="1">
      <c r="A649" s="46">
        <v>43978</v>
      </c>
      <c r="B649" s="42">
        <v>15</v>
      </c>
      <c r="C649" s="43">
        <v>52656.24609375</v>
      </c>
      <c r="D649" s="43">
        <v>3085.5</v>
      </c>
      <c r="E649" s="43">
        <v>3163.6</v>
      </c>
      <c r="F649" s="43">
        <v>2937.2471023191301</v>
      </c>
      <c r="G649" s="43">
        <v>2958.33550153335</v>
      </c>
      <c r="H649" s="43">
        <v>21.088399214214</v>
      </c>
      <c r="I649" s="44">
        <v>3.3464341701000003E-2</v>
      </c>
      <c r="J649" s="44">
        <v>3.9013920442E-2</v>
      </c>
      <c r="K649" s="44">
        <v>5.4016973279999998E-2</v>
      </c>
      <c r="L649" s="44">
        <v>5.9566552021000002E-2</v>
      </c>
      <c r="M649" s="16">
        <f t="shared" si="18"/>
        <v>1</v>
      </c>
      <c r="N649" s="16">
        <f t="shared" si="19"/>
        <v>0</v>
      </c>
      <c r="O649" s="51"/>
    </row>
    <row r="650" spans="1:15" ht="13" thickBot="1">
      <c r="A650" s="46">
        <v>43978</v>
      </c>
      <c r="B650" s="42">
        <v>16</v>
      </c>
      <c r="C650" s="43">
        <v>53810.73046875</v>
      </c>
      <c r="D650" s="43">
        <v>2948.4</v>
      </c>
      <c r="E650" s="43">
        <v>3029</v>
      </c>
      <c r="F650" s="43">
        <v>2905.6672107723598</v>
      </c>
      <c r="G650" s="43">
        <v>2923.5904103661201</v>
      </c>
      <c r="H650" s="43">
        <v>17.923199593755999</v>
      </c>
      <c r="I650" s="44">
        <v>6.5288393769999996E-3</v>
      </c>
      <c r="J650" s="44">
        <v>1.1245470848999999E-2</v>
      </c>
      <c r="K650" s="44">
        <v>2.7739365693E-2</v>
      </c>
      <c r="L650" s="44">
        <v>3.2455997165E-2</v>
      </c>
      <c r="M650" s="16">
        <f t="shared" si="18"/>
        <v>1</v>
      </c>
      <c r="N650" s="16">
        <f t="shared" si="19"/>
        <v>0</v>
      </c>
      <c r="O650" s="51"/>
    </row>
    <row r="651" spans="1:15" ht="13" thickBot="1">
      <c r="A651" s="46">
        <v>43978</v>
      </c>
      <c r="B651" s="42">
        <v>17</v>
      </c>
      <c r="C651" s="43">
        <v>52366.046875</v>
      </c>
      <c r="D651" s="43">
        <v>2845.3</v>
      </c>
      <c r="E651" s="43">
        <v>2929.7</v>
      </c>
      <c r="F651" s="43">
        <v>2807.3527506589899</v>
      </c>
      <c r="G651" s="43">
        <v>2835.2647270769498</v>
      </c>
      <c r="H651" s="43">
        <v>27.911976417965001</v>
      </c>
      <c r="I651" s="44">
        <v>2.6408612950000001E-3</v>
      </c>
      <c r="J651" s="44">
        <v>9.9861182470000007E-3</v>
      </c>
      <c r="K651" s="44">
        <v>2.4851387611E-2</v>
      </c>
      <c r="L651" s="44">
        <v>3.2196644562999997E-2</v>
      </c>
      <c r="M651" s="16">
        <f t="shared" si="18"/>
        <v>1</v>
      </c>
      <c r="N651" s="16">
        <f t="shared" si="19"/>
        <v>0</v>
      </c>
      <c r="O651" s="51"/>
    </row>
    <row r="652" spans="1:15" ht="13" thickBot="1">
      <c r="A652" s="46">
        <v>43978</v>
      </c>
      <c r="B652" s="42">
        <v>18</v>
      </c>
      <c r="C652" s="43">
        <v>50397.0546875</v>
      </c>
      <c r="D652" s="43">
        <v>2766.9</v>
      </c>
      <c r="E652" s="43">
        <v>2750.8</v>
      </c>
      <c r="F652" s="43">
        <v>2754.31148724384</v>
      </c>
      <c r="G652" s="43">
        <v>2824.1946647097002</v>
      </c>
      <c r="H652" s="43">
        <v>69.883177465862005</v>
      </c>
      <c r="I652" s="44">
        <v>1.5077543343999999E-2</v>
      </c>
      <c r="J652" s="44">
        <v>3.3127665140000001E-3</v>
      </c>
      <c r="K652" s="44">
        <v>1.9314385449E-2</v>
      </c>
      <c r="L652" s="44">
        <v>9.2407559000000003E-4</v>
      </c>
      <c r="M652" s="16">
        <f t="shared" ref="M652:M715" si="20">IF(F652&gt;5,1,0)</f>
        <v>1</v>
      </c>
      <c r="N652" s="16">
        <f t="shared" ref="N652:N715" si="21">IF(G652&gt;E652,1,0)</f>
        <v>1</v>
      </c>
      <c r="O652" s="51"/>
    </row>
    <row r="653" spans="1:15" ht="13" thickBot="1">
      <c r="A653" s="46">
        <v>43978</v>
      </c>
      <c r="B653" s="42">
        <v>19</v>
      </c>
      <c r="C653" s="43">
        <v>48991.78125</v>
      </c>
      <c r="D653" s="43">
        <v>2381.3000000000002</v>
      </c>
      <c r="E653" s="43">
        <v>2371.4</v>
      </c>
      <c r="F653" s="43">
        <v>2390.5947939828402</v>
      </c>
      <c r="G653" s="43">
        <v>2450.79146031439</v>
      </c>
      <c r="H653" s="43">
        <v>60.196666331556003</v>
      </c>
      <c r="I653" s="44">
        <v>1.8287226398000001E-2</v>
      </c>
      <c r="J653" s="44">
        <v>2.4459984160000001E-3</v>
      </c>
      <c r="K653" s="44">
        <v>2.0892489556E-2</v>
      </c>
      <c r="L653" s="44">
        <v>5.0512615739999999E-3</v>
      </c>
      <c r="M653" s="16">
        <f t="shared" si="20"/>
        <v>1</v>
      </c>
      <c r="N653" s="16">
        <f t="shared" si="21"/>
        <v>1</v>
      </c>
      <c r="O653" s="51"/>
    </row>
    <row r="654" spans="1:15" ht="13" thickBot="1">
      <c r="A654" s="46">
        <v>43978</v>
      </c>
      <c r="B654" s="42">
        <v>20</v>
      </c>
      <c r="C654" s="43">
        <v>46949.92578125</v>
      </c>
      <c r="D654" s="43">
        <v>1051.9000000000001</v>
      </c>
      <c r="E654" s="43">
        <v>1048.0999999999999</v>
      </c>
      <c r="F654" s="43">
        <v>1477.8993307733199</v>
      </c>
      <c r="G654" s="43">
        <v>1509.69725309501</v>
      </c>
      <c r="H654" s="43">
        <v>31.797922321689999</v>
      </c>
      <c r="I654" s="44">
        <v>0.12047296134</v>
      </c>
      <c r="J654" s="44">
        <v>0.112105087045</v>
      </c>
      <c r="K654" s="44">
        <v>0.12147296134</v>
      </c>
      <c r="L654" s="44">
        <v>0.113105087045</v>
      </c>
      <c r="M654" s="16">
        <f t="shared" si="20"/>
        <v>1</v>
      </c>
      <c r="N654" s="16">
        <f t="shared" si="21"/>
        <v>1</v>
      </c>
      <c r="O654" s="51"/>
    </row>
    <row r="655" spans="1:15" ht="13" thickBot="1">
      <c r="A655" s="46">
        <v>43978</v>
      </c>
      <c r="B655" s="42">
        <v>21</v>
      </c>
      <c r="C655" s="43">
        <v>45435.3046875</v>
      </c>
      <c r="D655" s="43">
        <v>117.3</v>
      </c>
      <c r="E655" s="43">
        <v>103.7</v>
      </c>
      <c r="F655" s="43">
        <v>150.10444832481701</v>
      </c>
      <c r="G655" s="43">
        <v>185.182516844243</v>
      </c>
      <c r="H655" s="43">
        <v>35.078068519425003</v>
      </c>
      <c r="I655" s="44">
        <v>1.7863820222000001E-2</v>
      </c>
      <c r="J655" s="44">
        <v>8.6327495589999994E-3</v>
      </c>
      <c r="K655" s="44">
        <v>2.1442767590000002E-2</v>
      </c>
      <c r="L655" s="44">
        <v>1.2211696927E-2</v>
      </c>
      <c r="M655" s="16">
        <f t="shared" si="20"/>
        <v>1</v>
      </c>
      <c r="N655" s="16">
        <f t="shared" si="21"/>
        <v>1</v>
      </c>
      <c r="O655" s="51"/>
    </row>
    <row r="656" spans="1:15" ht="13" thickBot="1">
      <c r="A656" s="46">
        <v>43978</v>
      </c>
      <c r="B656" s="42">
        <v>22</v>
      </c>
      <c r="C656" s="43">
        <v>43902.36328125</v>
      </c>
      <c r="D656" s="43">
        <v>0</v>
      </c>
      <c r="E656" s="43">
        <v>0</v>
      </c>
      <c r="F656" s="43">
        <v>61.836930419258003</v>
      </c>
      <c r="G656" s="43">
        <v>63.429941534396001</v>
      </c>
      <c r="H656" s="43">
        <v>1.593011115138</v>
      </c>
      <c r="I656" s="44">
        <v>1.6692089877000001E-2</v>
      </c>
      <c r="J656" s="44">
        <v>1.6272876426000001E-2</v>
      </c>
      <c r="K656" s="44">
        <v>1.6692089877000001E-2</v>
      </c>
      <c r="L656" s="44">
        <v>1.6272876426000001E-2</v>
      </c>
      <c r="M656" s="16">
        <f t="shared" si="20"/>
        <v>1</v>
      </c>
      <c r="N656" s="16">
        <f t="shared" si="21"/>
        <v>1</v>
      </c>
      <c r="O656" s="51"/>
    </row>
    <row r="657" spans="1:15" ht="13" thickBot="1">
      <c r="A657" s="46">
        <v>43978</v>
      </c>
      <c r="B657" s="42">
        <v>23</v>
      </c>
      <c r="C657" s="43">
        <v>41036.3125</v>
      </c>
      <c r="D657" s="43">
        <v>0</v>
      </c>
      <c r="E657" s="43">
        <v>0</v>
      </c>
      <c r="F657" s="43">
        <v>11.281907265692</v>
      </c>
      <c r="G657" s="43">
        <v>11.281907265693</v>
      </c>
      <c r="H657" s="43">
        <v>0</v>
      </c>
      <c r="I657" s="44">
        <v>2.9689229640000002E-3</v>
      </c>
      <c r="J657" s="44">
        <v>2.9689229640000002E-3</v>
      </c>
      <c r="K657" s="44">
        <v>2.9689229640000002E-3</v>
      </c>
      <c r="L657" s="44">
        <v>2.9689229640000002E-3</v>
      </c>
      <c r="M657" s="16">
        <f t="shared" si="20"/>
        <v>1</v>
      </c>
      <c r="N657" s="16">
        <f t="shared" si="21"/>
        <v>1</v>
      </c>
      <c r="O657" s="51"/>
    </row>
    <row r="658" spans="1:15" ht="13" thickBot="1">
      <c r="A658" s="46">
        <v>43978</v>
      </c>
      <c r="B658" s="42">
        <v>24</v>
      </c>
      <c r="C658" s="43">
        <v>37835.48046875</v>
      </c>
      <c r="D658" s="43">
        <v>0</v>
      </c>
      <c r="E658" s="43">
        <v>0</v>
      </c>
      <c r="F658" s="43">
        <v>1.6929280388000002E-2</v>
      </c>
      <c r="G658" s="43">
        <v>1.6929280388000002E-2</v>
      </c>
      <c r="H658" s="43">
        <v>0</v>
      </c>
      <c r="I658" s="44">
        <v>4.4550737864387702E-6</v>
      </c>
      <c r="J658" s="44">
        <v>4.4550737864387702E-6</v>
      </c>
      <c r="K658" s="44">
        <v>4.4550737864387702E-6</v>
      </c>
      <c r="L658" s="44">
        <v>4.4550737864387702E-6</v>
      </c>
      <c r="M658" s="16">
        <f t="shared" si="20"/>
        <v>0</v>
      </c>
      <c r="N658" s="16">
        <f t="shared" si="21"/>
        <v>1</v>
      </c>
      <c r="O658" s="51"/>
    </row>
    <row r="659" spans="1:15" ht="13" thickBot="1">
      <c r="A659" s="46">
        <v>43979</v>
      </c>
      <c r="B659" s="42">
        <v>1</v>
      </c>
      <c r="C659" s="43">
        <v>35179.734375</v>
      </c>
      <c r="D659" s="43">
        <v>0</v>
      </c>
      <c r="E659" s="43">
        <v>0</v>
      </c>
      <c r="F659" s="43">
        <v>1.6929280388000002E-2</v>
      </c>
      <c r="G659" s="43">
        <v>1.6929280388000002E-2</v>
      </c>
      <c r="H659" s="43">
        <v>0</v>
      </c>
      <c r="I659" s="44">
        <v>4.4550737864387702E-6</v>
      </c>
      <c r="J659" s="44">
        <v>4.4550737864387702E-6</v>
      </c>
      <c r="K659" s="44">
        <v>4.4550737864387702E-6</v>
      </c>
      <c r="L659" s="44">
        <v>4.4550737864387702E-6</v>
      </c>
      <c r="M659" s="16">
        <f t="shared" si="20"/>
        <v>0</v>
      </c>
      <c r="N659" s="16">
        <f t="shared" si="21"/>
        <v>1</v>
      </c>
      <c r="O659" s="51"/>
    </row>
    <row r="660" spans="1:15" ht="13" thickBot="1">
      <c r="A660" s="46">
        <v>43979</v>
      </c>
      <c r="B660" s="42">
        <v>2</v>
      </c>
      <c r="C660" s="43">
        <v>33346.15234375</v>
      </c>
      <c r="D660" s="43">
        <v>0</v>
      </c>
      <c r="E660" s="43">
        <v>0</v>
      </c>
      <c r="F660" s="43">
        <v>1.6929280388000002E-2</v>
      </c>
      <c r="G660" s="43">
        <v>3.3595947303000001E-2</v>
      </c>
      <c r="H660" s="43">
        <v>1.6666666914999999E-2</v>
      </c>
      <c r="I660" s="44">
        <v>8.8410387640754394E-6</v>
      </c>
      <c r="J660" s="44">
        <v>4.4550737864387702E-6</v>
      </c>
      <c r="K660" s="44">
        <v>8.8410387640754394E-6</v>
      </c>
      <c r="L660" s="44">
        <v>4.4550737864387702E-6</v>
      </c>
      <c r="M660" s="16">
        <f t="shared" si="20"/>
        <v>0</v>
      </c>
      <c r="N660" s="16">
        <f t="shared" si="21"/>
        <v>1</v>
      </c>
      <c r="O660" s="51"/>
    </row>
    <row r="661" spans="1:15" ht="13" thickBot="1">
      <c r="A661" s="46">
        <v>43979</v>
      </c>
      <c r="B661" s="42">
        <v>3</v>
      </c>
      <c r="C661" s="43">
        <v>31889.4609375</v>
      </c>
      <c r="D661" s="43">
        <v>0</v>
      </c>
      <c r="E661" s="43">
        <v>0</v>
      </c>
      <c r="F661" s="43">
        <v>1.6929280388000002E-2</v>
      </c>
      <c r="G661" s="43">
        <v>8.4573725828999996E-2</v>
      </c>
      <c r="H661" s="43">
        <v>6.7644445440999998E-2</v>
      </c>
      <c r="I661" s="44">
        <v>2.2256243639430599E-5</v>
      </c>
      <c r="J661" s="44">
        <v>4.4550737864387702E-6</v>
      </c>
      <c r="K661" s="44">
        <v>2.2256243639430599E-5</v>
      </c>
      <c r="L661" s="44">
        <v>4.4550737864387702E-6</v>
      </c>
      <c r="M661" s="16">
        <f t="shared" si="20"/>
        <v>0</v>
      </c>
      <c r="N661" s="16">
        <f t="shared" si="21"/>
        <v>1</v>
      </c>
      <c r="O661" s="51"/>
    </row>
    <row r="662" spans="1:15" ht="13" thickBot="1">
      <c r="A662" s="46">
        <v>43979</v>
      </c>
      <c r="B662" s="42">
        <v>4</v>
      </c>
      <c r="C662" s="43">
        <v>31135.9921875</v>
      </c>
      <c r="D662" s="43">
        <v>0</v>
      </c>
      <c r="E662" s="43">
        <v>0</v>
      </c>
      <c r="F662" s="43">
        <v>1.6929280388000002E-2</v>
      </c>
      <c r="G662" s="43">
        <v>0.15226261573899999</v>
      </c>
      <c r="H662" s="43">
        <v>0.13533333535100001</v>
      </c>
      <c r="I662" s="44">
        <v>4.0069109405129303E-5</v>
      </c>
      <c r="J662" s="44">
        <v>4.4550737864387702E-6</v>
      </c>
      <c r="K662" s="44">
        <v>4.0069109405129303E-5</v>
      </c>
      <c r="L662" s="44">
        <v>4.4550737864387702E-6</v>
      </c>
      <c r="M662" s="16">
        <f t="shared" si="20"/>
        <v>0</v>
      </c>
      <c r="N662" s="16">
        <f t="shared" si="21"/>
        <v>1</v>
      </c>
      <c r="O662" s="51"/>
    </row>
    <row r="663" spans="1:15" ht="13" thickBot="1">
      <c r="A663" s="46">
        <v>43979</v>
      </c>
      <c r="B663" s="42">
        <v>5</v>
      </c>
      <c r="C663" s="43">
        <v>31076.95703125</v>
      </c>
      <c r="D663" s="43">
        <v>0</v>
      </c>
      <c r="E663" s="43">
        <v>0</v>
      </c>
      <c r="F663" s="43">
        <v>1.6940391499999999E-2</v>
      </c>
      <c r="G663" s="43">
        <v>1.6951502612E-2</v>
      </c>
      <c r="H663" s="43">
        <v>1.11111118975613E-5</v>
      </c>
      <c r="I663" s="44">
        <v>4.46092174006907E-6</v>
      </c>
      <c r="J663" s="44">
        <v>4.4579977632539201E-6</v>
      </c>
      <c r="K663" s="44">
        <v>4.46092174006907E-6</v>
      </c>
      <c r="L663" s="44">
        <v>4.4579977632539201E-6</v>
      </c>
      <c r="M663" s="16">
        <f t="shared" si="20"/>
        <v>0</v>
      </c>
      <c r="N663" s="16">
        <f t="shared" si="21"/>
        <v>1</v>
      </c>
      <c r="O663" s="51"/>
    </row>
    <row r="664" spans="1:15" ht="13" thickBot="1">
      <c r="A664" s="46">
        <v>43979</v>
      </c>
      <c r="B664" s="42">
        <v>6</v>
      </c>
      <c r="C664" s="43">
        <v>31897.177734375</v>
      </c>
      <c r="D664" s="43">
        <v>0</v>
      </c>
      <c r="E664" s="43">
        <v>0</v>
      </c>
      <c r="F664" s="43">
        <v>1.6929280388000002E-2</v>
      </c>
      <c r="G664" s="43">
        <v>1.7362613751999999E-2</v>
      </c>
      <c r="H664" s="43">
        <v>4.33333364E-4</v>
      </c>
      <c r="I664" s="44">
        <v>4.5691088822295297E-6</v>
      </c>
      <c r="J664" s="44">
        <v>4.4550737864387702E-6</v>
      </c>
      <c r="K664" s="44">
        <v>4.5691088822295297E-6</v>
      </c>
      <c r="L664" s="44">
        <v>4.4550737864387702E-6</v>
      </c>
      <c r="M664" s="16">
        <f t="shared" si="20"/>
        <v>0</v>
      </c>
      <c r="N664" s="16">
        <f t="shared" si="21"/>
        <v>1</v>
      </c>
      <c r="O664" s="51"/>
    </row>
    <row r="665" spans="1:15" ht="13" thickBot="1">
      <c r="A665" s="46">
        <v>43979</v>
      </c>
      <c r="B665" s="42">
        <v>7</v>
      </c>
      <c r="C665" s="43">
        <v>33248.0859375</v>
      </c>
      <c r="D665" s="43">
        <v>3.5</v>
      </c>
      <c r="E665" s="43">
        <v>3.1</v>
      </c>
      <c r="F665" s="43">
        <v>2.460859966843</v>
      </c>
      <c r="G665" s="43">
        <v>2.901472134999</v>
      </c>
      <c r="H665" s="43">
        <v>0.44061216815600002</v>
      </c>
      <c r="I665" s="44">
        <v>1.5750733200000001E-4</v>
      </c>
      <c r="J665" s="44">
        <v>2.7345790299999998E-4</v>
      </c>
      <c r="K665" s="44">
        <v>5.2244175000021598E-5</v>
      </c>
      <c r="L665" s="44">
        <v>1.6819474499999999E-4</v>
      </c>
      <c r="M665" s="16">
        <f t="shared" si="20"/>
        <v>0</v>
      </c>
      <c r="N665" s="16">
        <f t="shared" si="21"/>
        <v>0</v>
      </c>
      <c r="O665" s="51"/>
    </row>
    <row r="666" spans="1:15" ht="13" thickBot="1">
      <c r="A666" s="46">
        <v>43979</v>
      </c>
      <c r="B666" s="42">
        <v>8</v>
      </c>
      <c r="C666" s="43">
        <v>34814.296875</v>
      </c>
      <c r="D666" s="43">
        <v>426.8</v>
      </c>
      <c r="E666" s="43">
        <v>419.7</v>
      </c>
      <c r="F666" s="43">
        <v>456.37091345500102</v>
      </c>
      <c r="G666" s="43">
        <v>458.15832462686097</v>
      </c>
      <c r="H666" s="43">
        <v>1.7874111718600001</v>
      </c>
      <c r="I666" s="44">
        <v>8.2521906909999998E-3</v>
      </c>
      <c r="J666" s="44">
        <v>7.7818193300000001E-3</v>
      </c>
      <c r="K666" s="44">
        <v>1.0120611743E-2</v>
      </c>
      <c r="L666" s="44">
        <v>9.6502403820000002E-3</v>
      </c>
      <c r="M666" s="16">
        <f t="shared" si="20"/>
        <v>1</v>
      </c>
      <c r="N666" s="16">
        <f t="shared" si="21"/>
        <v>1</v>
      </c>
      <c r="O666" s="51"/>
    </row>
    <row r="667" spans="1:15" ht="13" thickBot="1">
      <c r="A667" s="46">
        <v>43979</v>
      </c>
      <c r="B667" s="42">
        <v>9</v>
      </c>
      <c r="C667" s="43">
        <v>36860.5078125</v>
      </c>
      <c r="D667" s="43">
        <v>1809.2</v>
      </c>
      <c r="E667" s="43">
        <v>1800.4</v>
      </c>
      <c r="F667" s="43">
        <v>2020.0807557201999</v>
      </c>
      <c r="G667" s="43">
        <v>2037.5562226418001</v>
      </c>
      <c r="H667" s="43">
        <v>17.475466921593998</v>
      </c>
      <c r="I667" s="44">
        <v>6.0093742800000002E-2</v>
      </c>
      <c r="J667" s="44">
        <v>5.5494935714999999E-2</v>
      </c>
      <c r="K667" s="44">
        <v>6.2409532274E-2</v>
      </c>
      <c r="L667" s="44">
        <v>5.7810725189000003E-2</v>
      </c>
      <c r="M667" s="16">
        <f t="shared" si="20"/>
        <v>1</v>
      </c>
      <c r="N667" s="16">
        <f t="shared" si="21"/>
        <v>1</v>
      </c>
      <c r="O667" s="51"/>
    </row>
    <row r="668" spans="1:15" ht="13" thickBot="1">
      <c r="A668" s="46">
        <v>43979</v>
      </c>
      <c r="B668" s="42">
        <v>10</v>
      </c>
      <c r="C668" s="43">
        <v>39227.703125</v>
      </c>
      <c r="D668" s="43">
        <v>2543.4</v>
      </c>
      <c r="E668" s="43">
        <v>2529.1</v>
      </c>
      <c r="F668" s="43">
        <v>2543.0723642834</v>
      </c>
      <c r="G668" s="43">
        <v>2560.5976968720202</v>
      </c>
      <c r="H668" s="43">
        <v>17.525332588619001</v>
      </c>
      <c r="I668" s="44">
        <v>4.5257097030000004E-3</v>
      </c>
      <c r="J668" s="44">
        <v>8.6219925419994198E-5</v>
      </c>
      <c r="K668" s="44">
        <v>8.2888675969999999E-3</v>
      </c>
      <c r="L668" s="44">
        <v>3.6769379689999999E-3</v>
      </c>
      <c r="M668" s="16">
        <f t="shared" si="20"/>
        <v>1</v>
      </c>
      <c r="N668" s="16">
        <f t="shared" si="21"/>
        <v>1</v>
      </c>
      <c r="O668" s="51"/>
    </row>
    <row r="669" spans="1:15" ht="13" thickBot="1">
      <c r="A669" s="46">
        <v>43979</v>
      </c>
      <c r="B669" s="42">
        <v>11</v>
      </c>
      <c r="C669" s="43">
        <v>42216.8046875</v>
      </c>
      <c r="D669" s="43">
        <v>2547</v>
      </c>
      <c r="E669" s="43">
        <v>2541.6999999999998</v>
      </c>
      <c r="F669" s="43">
        <v>2403.8517668815398</v>
      </c>
      <c r="G669" s="43">
        <v>2424.2105776629101</v>
      </c>
      <c r="H669" s="43">
        <v>20.358810781372998</v>
      </c>
      <c r="I669" s="44">
        <v>3.2313005877999998E-2</v>
      </c>
      <c r="J669" s="44">
        <v>3.7670587662000002E-2</v>
      </c>
      <c r="K669" s="44">
        <v>3.0918269036E-2</v>
      </c>
      <c r="L669" s="44">
        <v>3.6275850819999997E-2</v>
      </c>
      <c r="M669" s="16">
        <f t="shared" si="20"/>
        <v>1</v>
      </c>
      <c r="N669" s="16">
        <f t="shared" si="21"/>
        <v>0</v>
      </c>
      <c r="O669" s="51"/>
    </row>
    <row r="670" spans="1:15" ht="13" thickBot="1">
      <c r="A670" s="46">
        <v>43979</v>
      </c>
      <c r="B670" s="42">
        <v>12</v>
      </c>
      <c r="C670" s="43">
        <v>45378.109375</v>
      </c>
      <c r="D670" s="43">
        <v>2830.1</v>
      </c>
      <c r="E670" s="43">
        <v>2819</v>
      </c>
      <c r="F670" s="43">
        <v>2220.9770932391002</v>
      </c>
      <c r="G670" s="43">
        <v>2241.93748198906</v>
      </c>
      <c r="H670" s="43">
        <v>20.960388749970001</v>
      </c>
      <c r="I670" s="44">
        <v>0.154779610002</v>
      </c>
      <c r="J670" s="44">
        <v>0.16029550177900001</v>
      </c>
      <c r="K670" s="44">
        <v>0.15185855737100001</v>
      </c>
      <c r="L670" s="44">
        <v>0.157374449147</v>
      </c>
      <c r="M670" s="16">
        <f t="shared" si="20"/>
        <v>1</v>
      </c>
      <c r="N670" s="16">
        <f t="shared" si="21"/>
        <v>0</v>
      </c>
      <c r="O670" s="51"/>
    </row>
    <row r="671" spans="1:15" ht="13" thickBot="1">
      <c r="A671" s="46">
        <v>43979</v>
      </c>
      <c r="B671" s="42">
        <v>13</v>
      </c>
      <c r="C671" s="43">
        <v>48363.203125</v>
      </c>
      <c r="D671" s="43">
        <v>2837.1</v>
      </c>
      <c r="E671" s="43">
        <v>2825.5</v>
      </c>
      <c r="F671" s="43">
        <v>2156.78365190877</v>
      </c>
      <c r="G671" s="43">
        <v>2175.2644516966102</v>
      </c>
      <c r="H671" s="43">
        <v>18.480799787839</v>
      </c>
      <c r="I671" s="44">
        <v>0.174167249553</v>
      </c>
      <c r="J671" s="44">
        <v>0.17903061791800001</v>
      </c>
      <c r="K671" s="44">
        <v>0.17111461797399999</v>
      </c>
      <c r="L671" s="44">
        <v>0.175977986339</v>
      </c>
      <c r="M671" s="16">
        <f t="shared" si="20"/>
        <v>1</v>
      </c>
      <c r="N671" s="16">
        <f t="shared" si="21"/>
        <v>0</v>
      </c>
      <c r="O671" s="51"/>
    </row>
    <row r="672" spans="1:15" ht="13" thickBot="1">
      <c r="A672" s="46">
        <v>43979</v>
      </c>
      <c r="B672" s="42">
        <v>14</v>
      </c>
      <c r="C672" s="43">
        <v>51138.41796875</v>
      </c>
      <c r="D672" s="43">
        <v>2881.7</v>
      </c>
      <c r="E672" s="43">
        <v>2841.6</v>
      </c>
      <c r="F672" s="43">
        <v>2135.7163991183702</v>
      </c>
      <c r="G672" s="43">
        <v>2144.5897210807302</v>
      </c>
      <c r="H672" s="43">
        <v>8.873321962356</v>
      </c>
      <c r="I672" s="44">
        <v>0.19397638918900001</v>
      </c>
      <c r="J672" s="44">
        <v>0.19631147391600001</v>
      </c>
      <c r="K672" s="44">
        <v>0.18342375760999999</v>
      </c>
      <c r="L672" s="44">
        <v>0.18575884233699999</v>
      </c>
      <c r="M672" s="16">
        <f t="shared" si="20"/>
        <v>1</v>
      </c>
      <c r="N672" s="16">
        <f t="shared" si="21"/>
        <v>0</v>
      </c>
      <c r="O672" s="51"/>
    </row>
    <row r="673" spans="1:15" ht="13" thickBot="1">
      <c r="A673" s="46">
        <v>43979</v>
      </c>
      <c r="B673" s="42">
        <v>15</v>
      </c>
      <c r="C673" s="43">
        <v>52847.12109375</v>
      </c>
      <c r="D673" s="43">
        <v>2662.2</v>
      </c>
      <c r="E673" s="43">
        <v>2632.6</v>
      </c>
      <c r="F673" s="43">
        <v>2382.4651546141799</v>
      </c>
      <c r="G673" s="43">
        <v>2390.2304098672298</v>
      </c>
      <c r="H673" s="43">
        <v>7.7652552530500003</v>
      </c>
      <c r="I673" s="44">
        <v>7.1570944770999997E-2</v>
      </c>
      <c r="J673" s="44">
        <v>7.3614432995999998E-2</v>
      </c>
      <c r="K673" s="44">
        <v>6.3781471086999997E-2</v>
      </c>
      <c r="L673" s="44">
        <v>6.5824959311999998E-2</v>
      </c>
      <c r="M673" s="16">
        <f t="shared" si="20"/>
        <v>1</v>
      </c>
      <c r="N673" s="16">
        <f t="shared" si="21"/>
        <v>0</v>
      </c>
      <c r="O673" s="51"/>
    </row>
    <row r="674" spans="1:15" ht="13" thickBot="1">
      <c r="A674" s="46">
        <v>43979</v>
      </c>
      <c r="B674" s="42">
        <v>16</v>
      </c>
      <c r="C674" s="43">
        <v>53991.69140625</v>
      </c>
      <c r="D674" s="43">
        <v>2461.9</v>
      </c>
      <c r="E674" s="43">
        <v>2450.6999999999998</v>
      </c>
      <c r="F674" s="43">
        <v>2682.6577864128199</v>
      </c>
      <c r="G674" s="43">
        <v>2701.19744641344</v>
      </c>
      <c r="H674" s="43">
        <v>18.347755460782</v>
      </c>
      <c r="I674" s="44">
        <v>6.2973012213999993E-2</v>
      </c>
      <c r="J674" s="44">
        <v>5.8094154319000002E-2</v>
      </c>
      <c r="K674" s="44">
        <v>6.5920380634999998E-2</v>
      </c>
      <c r="L674" s="44">
        <v>6.104152274E-2</v>
      </c>
      <c r="M674" s="16">
        <f t="shared" si="20"/>
        <v>1</v>
      </c>
      <c r="N674" s="16">
        <f t="shared" si="21"/>
        <v>1</v>
      </c>
      <c r="O674" s="51"/>
    </row>
    <row r="675" spans="1:15" ht="13" thickBot="1">
      <c r="A675" s="46">
        <v>43979</v>
      </c>
      <c r="B675" s="42">
        <v>17</v>
      </c>
      <c r="C675" s="43">
        <v>53812.8671875</v>
      </c>
      <c r="D675" s="43">
        <v>2383.6</v>
      </c>
      <c r="E675" s="43">
        <v>2353.1</v>
      </c>
      <c r="F675" s="43">
        <v>2379.2468603442999</v>
      </c>
      <c r="G675" s="43">
        <v>2394.6924334092801</v>
      </c>
      <c r="H675" s="43">
        <v>15.445573064974001</v>
      </c>
      <c r="I675" s="44">
        <v>2.9190614230000002E-3</v>
      </c>
      <c r="J675" s="44">
        <v>1.145563067E-3</v>
      </c>
      <c r="K675" s="44">
        <v>1.0945377212E-2</v>
      </c>
      <c r="L675" s="44">
        <v>6.8807527220000001E-3</v>
      </c>
      <c r="M675" s="16">
        <f t="shared" si="20"/>
        <v>1</v>
      </c>
      <c r="N675" s="16">
        <f t="shared" si="21"/>
        <v>1</v>
      </c>
      <c r="O675" s="51"/>
    </row>
    <row r="676" spans="1:15" ht="13" thickBot="1">
      <c r="A676" s="46">
        <v>43979</v>
      </c>
      <c r="B676" s="42">
        <v>18</v>
      </c>
      <c r="C676" s="43">
        <v>53038.50390625</v>
      </c>
      <c r="D676" s="43">
        <v>2226.6</v>
      </c>
      <c r="E676" s="43">
        <v>2221.5</v>
      </c>
      <c r="F676" s="43">
        <v>2581.6207604966899</v>
      </c>
      <c r="G676" s="43">
        <v>2596.5385078833501</v>
      </c>
      <c r="H676" s="43">
        <v>14.91774738666</v>
      </c>
      <c r="I676" s="44">
        <v>9.7352238916000006E-2</v>
      </c>
      <c r="J676" s="44">
        <v>9.3426515919999994E-2</v>
      </c>
      <c r="K676" s="44">
        <v>9.8694344178999999E-2</v>
      </c>
      <c r="L676" s="44">
        <v>9.4768621183000001E-2</v>
      </c>
      <c r="M676" s="16">
        <f t="shared" si="20"/>
        <v>1</v>
      </c>
      <c r="N676" s="16">
        <f t="shared" si="21"/>
        <v>1</v>
      </c>
      <c r="O676" s="51"/>
    </row>
    <row r="677" spans="1:15" ht="13" thickBot="1">
      <c r="A677" s="46">
        <v>43979</v>
      </c>
      <c r="B677" s="42">
        <v>19</v>
      </c>
      <c r="C677" s="43">
        <v>51374.3359375</v>
      </c>
      <c r="D677" s="43">
        <v>1986.6</v>
      </c>
      <c r="E677" s="43">
        <v>1982.9</v>
      </c>
      <c r="F677" s="43">
        <v>2461.9043266788499</v>
      </c>
      <c r="G677" s="43">
        <v>2480.8241482324802</v>
      </c>
      <c r="H677" s="43">
        <v>18.919821553636002</v>
      </c>
      <c r="I677" s="44">
        <v>0.130058986376</v>
      </c>
      <c r="J677" s="44">
        <v>0.12508008596799999</v>
      </c>
      <c r="K677" s="44">
        <v>0.13103267058699999</v>
      </c>
      <c r="L677" s="44">
        <v>0.12605377017800001</v>
      </c>
      <c r="M677" s="16">
        <f t="shared" si="20"/>
        <v>1</v>
      </c>
      <c r="N677" s="16">
        <f t="shared" si="21"/>
        <v>1</v>
      </c>
      <c r="O677" s="51"/>
    </row>
    <row r="678" spans="1:15" ht="13" thickBot="1">
      <c r="A678" s="46">
        <v>43979</v>
      </c>
      <c r="B678" s="42">
        <v>20</v>
      </c>
      <c r="C678" s="43">
        <v>48969.64453125</v>
      </c>
      <c r="D678" s="43">
        <v>957.1</v>
      </c>
      <c r="E678" s="43">
        <v>954.5</v>
      </c>
      <c r="F678" s="43">
        <v>1435.4560099165001</v>
      </c>
      <c r="G678" s="43">
        <v>1462.4443319249499</v>
      </c>
      <c r="H678" s="43">
        <v>26.988322008450002</v>
      </c>
      <c r="I678" s="44">
        <v>0.13298535050599999</v>
      </c>
      <c r="J678" s="44">
        <v>0.125883160504</v>
      </c>
      <c r="K678" s="44">
        <v>0.13366956103200001</v>
      </c>
      <c r="L678" s="44">
        <v>0.12656737102999999</v>
      </c>
      <c r="M678" s="16">
        <f t="shared" si="20"/>
        <v>1</v>
      </c>
      <c r="N678" s="16">
        <f t="shared" si="21"/>
        <v>1</v>
      </c>
      <c r="O678" s="51"/>
    </row>
    <row r="679" spans="1:15" ht="13" thickBot="1">
      <c r="A679" s="46">
        <v>43979</v>
      </c>
      <c r="B679" s="42">
        <v>21</v>
      </c>
      <c r="C679" s="43">
        <v>47294.3203125</v>
      </c>
      <c r="D679" s="43">
        <v>123.3</v>
      </c>
      <c r="E679" s="43">
        <v>109.7</v>
      </c>
      <c r="F679" s="43">
        <v>91.320489182596006</v>
      </c>
      <c r="G679" s="43">
        <v>123.550993762997</v>
      </c>
      <c r="H679" s="43">
        <v>32.230504580400002</v>
      </c>
      <c r="I679" s="44">
        <v>6.6050990262326803E-5</v>
      </c>
      <c r="J679" s="44">
        <v>8.4156607409999994E-3</v>
      </c>
      <c r="K679" s="44">
        <v>3.6449983579999999E-3</v>
      </c>
      <c r="L679" s="44">
        <v>4.8367133730000001E-3</v>
      </c>
      <c r="M679" s="16">
        <f t="shared" si="20"/>
        <v>1</v>
      </c>
      <c r="N679" s="16">
        <f t="shared" si="21"/>
        <v>1</v>
      </c>
      <c r="O679" s="51"/>
    </row>
    <row r="680" spans="1:15" ht="13" thickBot="1">
      <c r="A680" s="46">
        <v>43979</v>
      </c>
      <c r="B680" s="42">
        <v>22</v>
      </c>
      <c r="C680" s="43">
        <v>46122.6796875</v>
      </c>
      <c r="D680" s="43">
        <v>0</v>
      </c>
      <c r="E680" s="43">
        <v>0</v>
      </c>
      <c r="F680" s="43">
        <v>2.5983536990999999E-2</v>
      </c>
      <c r="G680" s="43">
        <v>0.88309465006300003</v>
      </c>
      <c r="H680" s="43">
        <v>0.85711111307099996</v>
      </c>
      <c r="I680" s="44">
        <v>2.32393328E-4</v>
      </c>
      <c r="J680" s="44">
        <v>6.8377728925234303E-6</v>
      </c>
      <c r="K680" s="44">
        <v>2.32393328E-4</v>
      </c>
      <c r="L680" s="44">
        <v>6.8377728925234303E-6</v>
      </c>
      <c r="M680" s="16">
        <f t="shared" si="20"/>
        <v>0</v>
      </c>
      <c r="N680" s="16">
        <f t="shared" si="21"/>
        <v>1</v>
      </c>
      <c r="O680" s="51"/>
    </row>
    <row r="681" spans="1:15" ht="13" thickBot="1">
      <c r="A681" s="46">
        <v>43979</v>
      </c>
      <c r="B681" s="42">
        <v>23</v>
      </c>
      <c r="C681" s="43">
        <v>43290.85546875</v>
      </c>
      <c r="D681" s="43">
        <v>0</v>
      </c>
      <c r="E681" s="43">
        <v>0</v>
      </c>
      <c r="F681" s="43">
        <v>2.5983536990999999E-2</v>
      </c>
      <c r="G681" s="43">
        <v>2.5983536990999999E-2</v>
      </c>
      <c r="H681" s="43">
        <v>0</v>
      </c>
      <c r="I681" s="44">
        <v>6.8377728925234303E-6</v>
      </c>
      <c r="J681" s="44">
        <v>6.8377728925234303E-6</v>
      </c>
      <c r="K681" s="44">
        <v>6.8377728925234303E-6</v>
      </c>
      <c r="L681" s="44">
        <v>6.8377728925234303E-6</v>
      </c>
      <c r="M681" s="16">
        <f t="shared" si="20"/>
        <v>0</v>
      </c>
      <c r="N681" s="16">
        <f t="shared" si="21"/>
        <v>1</v>
      </c>
      <c r="O681" s="51"/>
    </row>
    <row r="682" spans="1:15" ht="13" thickBot="1">
      <c r="A682" s="46">
        <v>43979</v>
      </c>
      <c r="B682" s="42">
        <v>24</v>
      </c>
      <c r="C682" s="43">
        <v>39938.5390625</v>
      </c>
      <c r="D682" s="43">
        <v>0</v>
      </c>
      <c r="E682" s="43">
        <v>0</v>
      </c>
      <c r="F682" s="43">
        <v>2.5983536990999999E-2</v>
      </c>
      <c r="G682" s="43">
        <v>2.5983536990999999E-2</v>
      </c>
      <c r="H682" s="43">
        <v>0</v>
      </c>
      <c r="I682" s="44">
        <v>6.8377728925234303E-6</v>
      </c>
      <c r="J682" s="44">
        <v>6.8377728925234303E-6</v>
      </c>
      <c r="K682" s="44">
        <v>6.8377728925234303E-6</v>
      </c>
      <c r="L682" s="44">
        <v>6.8377728925234303E-6</v>
      </c>
      <c r="M682" s="16">
        <f t="shared" si="20"/>
        <v>0</v>
      </c>
      <c r="N682" s="16">
        <f t="shared" si="21"/>
        <v>1</v>
      </c>
      <c r="O682" s="51"/>
    </row>
    <row r="683" spans="1:15" ht="13" thickBot="1">
      <c r="A683" s="46">
        <v>43980</v>
      </c>
      <c r="B683" s="42">
        <v>1</v>
      </c>
      <c r="C683" s="43">
        <v>37036.28125</v>
      </c>
      <c r="D683" s="43">
        <v>0</v>
      </c>
      <c r="E683" s="43">
        <v>0</v>
      </c>
      <c r="F683" s="43">
        <v>2.5983536990999999E-2</v>
      </c>
      <c r="G683" s="43">
        <v>2.5983536990999999E-2</v>
      </c>
      <c r="H683" s="43">
        <v>0</v>
      </c>
      <c r="I683" s="44">
        <v>6.8377728925234303E-6</v>
      </c>
      <c r="J683" s="44">
        <v>6.8377728925234303E-6</v>
      </c>
      <c r="K683" s="44">
        <v>6.8377728925234303E-6</v>
      </c>
      <c r="L683" s="44">
        <v>6.8377728925234303E-6</v>
      </c>
      <c r="M683" s="16">
        <f t="shared" si="20"/>
        <v>0</v>
      </c>
      <c r="N683" s="16">
        <f t="shared" si="21"/>
        <v>1</v>
      </c>
      <c r="O683" s="51"/>
    </row>
    <row r="684" spans="1:15" ht="13" thickBot="1">
      <c r="A684" s="46">
        <v>43980</v>
      </c>
      <c r="B684" s="42">
        <v>2</v>
      </c>
      <c r="C684" s="43">
        <v>34816</v>
      </c>
      <c r="D684" s="43">
        <v>0</v>
      </c>
      <c r="E684" s="43">
        <v>0</v>
      </c>
      <c r="F684" s="43">
        <v>2.5983536990999999E-2</v>
      </c>
      <c r="G684" s="43">
        <v>2.5983536990999999E-2</v>
      </c>
      <c r="H684" s="43">
        <v>0</v>
      </c>
      <c r="I684" s="44">
        <v>6.8377728925234303E-6</v>
      </c>
      <c r="J684" s="44">
        <v>6.8377728925234303E-6</v>
      </c>
      <c r="K684" s="44">
        <v>6.8377728925234303E-6</v>
      </c>
      <c r="L684" s="44">
        <v>6.8377728925234303E-6</v>
      </c>
      <c r="M684" s="16">
        <f t="shared" si="20"/>
        <v>0</v>
      </c>
      <c r="N684" s="16">
        <f t="shared" si="21"/>
        <v>1</v>
      </c>
      <c r="O684" s="51"/>
    </row>
    <row r="685" spans="1:15" ht="13" thickBot="1">
      <c r="A685" s="46">
        <v>43980</v>
      </c>
      <c r="B685" s="42">
        <v>3</v>
      </c>
      <c r="C685" s="43">
        <v>33328.99609375</v>
      </c>
      <c r="D685" s="43">
        <v>0</v>
      </c>
      <c r="E685" s="43">
        <v>0</v>
      </c>
      <c r="F685" s="43">
        <v>2.5983536990999999E-2</v>
      </c>
      <c r="G685" s="43">
        <v>2.5983536990999999E-2</v>
      </c>
      <c r="H685" s="43">
        <v>0</v>
      </c>
      <c r="I685" s="44">
        <v>6.8377728925234303E-6</v>
      </c>
      <c r="J685" s="44">
        <v>6.8377728925234303E-6</v>
      </c>
      <c r="K685" s="44">
        <v>6.8377728925234303E-6</v>
      </c>
      <c r="L685" s="44">
        <v>6.8377728925234303E-6</v>
      </c>
      <c r="M685" s="16">
        <f t="shared" si="20"/>
        <v>0</v>
      </c>
      <c r="N685" s="16">
        <f t="shared" si="21"/>
        <v>1</v>
      </c>
      <c r="O685" s="51"/>
    </row>
    <row r="686" spans="1:15" ht="13" thickBot="1">
      <c r="A686" s="46">
        <v>43980</v>
      </c>
      <c r="B686" s="42">
        <v>4</v>
      </c>
      <c r="C686" s="43">
        <v>32327.8359375</v>
      </c>
      <c r="D686" s="43">
        <v>0</v>
      </c>
      <c r="E686" s="43">
        <v>0</v>
      </c>
      <c r="F686" s="43">
        <v>2.5983536990999999E-2</v>
      </c>
      <c r="G686" s="43">
        <v>2.5983536990999999E-2</v>
      </c>
      <c r="H686" s="43">
        <v>0</v>
      </c>
      <c r="I686" s="44">
        <v>6.8377728925234303E-6</v>
      </c>
      <c r="J686" s="44">
        <v>6.8377728925234303E-6</v>
      </c>
      <c r="K686" s="44">
        <v>6.8377728925234303E-6</v>
      </c>
      <c r="L686" s="44">
        <v>6.8377728925234303E-6</v>
      </c>
      <c r="M686" s="16">
        <f t="shared" si="20"/>
        <v>0</v>
      </c>
      <c r="N686" s="16">
        <f t="shared" si="21"/>
        <v>1</v>
      </c>
      <c r="O686" s="51"/>
    </row>
    <row r="687" spans="1:15" ht="13" thickBot="1">
      <c r="A687" s="46">
        <v>43980</v>
      </c>
      <c r="B687" s="42">
        <v>5</v>
      </c>
      <c r="C687" s="43">
        <v>32042.521484375</v>
      </c>
      <c r="D687" s="43">
        <v>0</v>
      </c>
      <c r="E687" s="43">
        <v>0</v>
      </c>
      <c r="F687" s="43">
        <v>2.5983536990999999E-2</v>
      </c>
      <c r="G687" s="43">
        <v>2.5983536990999999E-2</v>
      </c>
      <c r="H687" s="43">
        <v>0</v>
      </c>
      <c r="I687" s="44">
        <v>6.8377728925234303E-6</v>
      </c>
      <c r="J687" s="44">
        <v>6.8377728925234303E-6</v>
      </c>
      <c r="K687" s="44">
        <v>6.8377728925234303E-6</v>
      </c>
      <c r="L687" s="44">
        <v>6.8377728925234303E-6</v>
      </c>
      <c r="M687" s="16">
        <f t="shared" si="20"/>
        <v>0</v>
      </c>
      <c r="N687" s="16">
        <f t="shared" si="21"/>
        <v>1</v>
      </c>
      <c r="O687" s="51"/>
    </row>
    <row r="688" spans="1:15" ht="13" thickBot="1">
      <c r="A688" s="46">
        <v>43980</v>
      </c>
      <c r="B688" s="42">
        <v>6</v>
      </c>
      <c r="C688" s="43">
        <v>32619.171875</v>
      </c>
      <c r="D688" s="43">
        <v>0</v>
      </c>
      <c r="E688" s="43">
        <v>0</v>
      </c>
      <c r="F688" s="43">
        <v>2.5983536990999999E-2</v>
      </c>
      <c r="G688" s="43">
        <v>2.5983536990999999E-2</v>
      </c>
      <c r="H688" s="43">
        <v>0</v>
      </c>
      <c r="I688" s="44">
        <v>6.8377728925234303E-6</v>
      </c>
      <c r="J688" s="44">
        <v>6.8377728925234303E-6</v>
      </c>
      <c r="K688" s="44">
        <v>6.8377728925234303E-6</v>
      </c>
      <c r="L688" s="44">
        <v>6.8377728925234303E-6</v>
      </c>
      <c r="M688" s="16">
        <f t="shared" si="20"/>
        <v>0</v>
      </c>
      <c r="N688" s="16">
        <f t="shared" si="21"/>
        <v>1</v>
      </c>
      <c r="O688" s="51"/>
    </row>
    <row r="689" spans="1:15" ht="13" thickBot="1">
      <c r="A689" s="46">
        <v>43980</v>
      </c>
      <c r="B689" s="42">
        <v>7</v>
      </c>
      <c r="C689" s="43">
        <v>33759.859375</v>
      </c>
      <c r="D689" s="43">
        <v>4.2</v>
      </c>
      <c r="E689" s="43">
        <v>3.6</v>
      </c>
      <c r="F689" s="43">
        <v>4.5506822619509997</v>
      </c>
      <c r="G689" s="43">
        <v>5.1830881804160001</v>
      </c>
      <c r="H689" s="43">
        <v>0.63240591846500005</v>
      </c>
      <c r="I689" s="44">
        <v>2.5870741500000002E-4</v>
      </c>
      <c r="J689" s="44">
        <v>9.2284805776799206E-5</v>
      </c>
      <c r="K689" s="44">
        <v>4.1660215200000001E-4</v>
      </c>
      <c r="L689" s="44">
        <v>2.5017954200000001E-4</v>
      </c>
      <c r="M689" s="16">
        <f t="shared" si="20"/>
        <v>0</v>
      </c>
      <c r="N689" s="16">
        <f t="shared" si="21"/>
        <v>1</v>
      </c>
      <c r="O689" s="51"/>
    </row>
    <row r="690" spans="1:15" ht="13" thickBot="1">
      <c r="A690" s="46">
        <v>43980</v>
      </c>
      <c r="B690" s="42">
        <v>8</v>
      </c>
      <c r="C690" s="43">
        <v>35295.94921875</v>
      </c>
      <c r="D690" s="43">
        <v>496.4</v>
      </c>
      <c r="E690" s="43">
        <v>488.9</v>
      </c>
      <c r="F690" s="43">
        <v>698.31500504759299</v>
      </c>
      <c r="G690" s="43">
        <v>698.80185295801198</v>
      </c>
      <c r="H690" s="43">
        <v>0.486847910419</v>
      </c>
      <c r="I690" s="44">
        <v>5.3263645514999999E-2</v>
      </c>
      <c r="J690" s="44">
        <v>5.3135527644000001E-2</v>
      </c>
      <c r="K690" s="44">
        <v>5.5237329724999999E-2</v>
      </c>
      <c r="L690" s="44">
        <v>5.5109211854000001E-2</v>
      </c>
      <c r="M690" s="16">
        <f t="shared" si="20"/>
        <v>1</v>
      </c>
      <c r="N690" s="16">
        <f t="shared" si="21"/>
        <v>1</v>
      </c>
      <c r="O690" s="51"/>
    </row>
    <row r="691" spans="1:15" ht="13" thickBot="1">
      <c r="A691" s="46">
        <v>43980</v>
      </c>
      <c r="B691" s="42">
        <v>9</v>
      </c>
      <c r="C691" s="43">
        <v>37671.98046875</v>
      </c>
      <c r="D691" s="43">
        <v>2228.3000000000002</v>
      </c>
      <c r="E691" s="43">
        <v>2184.6999999999998</v>
      </c>
      <c r="F691" s="43">
        <v>2425.02830094106</v>
      </c>
      <c r="G691" s="43">
        <v>2425.1248235223702</v>
      </c>
      <c r="H691" s="43">
        <v>9.6522581312000005E-2</v>
      </c>
      <c r="I691" s="44">
        <v>5.179600619E-2</v>
      </c>
      <c r="J691" s="44">
        <v>5.1770605509999998E-2</v>
      </c>
      <c r="K691" s="44">
        <v>6.3269690399999995E-2</v>
      </c>
      <c r="L691" s="44">
        <v>6.3244289721000005E-2</v>
      </c>
      <c r="M691" s="16">
        <f t="shared" si="20"/>
        <v>1</v>
      </c>
      <c r="N691" s="16">
        <f t="shared" si="21"/>
        <v>1</v>
      </c>
      <c r="O691" s="51"/>
    </row>
    <row r="692" spans="1:15" ht="13" thickBot="1">
      <c r="A692" s="46">
        <v>43980</v>
      </c>
      <c r="B692" s="42">
        <v>10</v>
      </c>
      <c r="C692" s="43">
        <v>40392.1328125</v>
      </c>
      <c r="D692" s="43">
        <v>3148.1</v>
      </c>
      <c r="E692" s="43">
        <v>3062.7</v>
      </c>
      <c r="F692" s="43">
        <v>3081.7246343165002</v>
      </c>
      <c r="G692" s="43">
        <v>3081.7898233474598</v>
      </c>
      <c r="H692" s="43">
        <v>6.5189030965000005E-2</v>
      </c>
      <c r="I692" s="44">
        <v>1.7450046487E-2</v>
      </c>
      <c r="J692" s="44">
        <v>1.7467201495000001E-2</v>
      </c>
      <c r="K692" s="44">
        <v>5.0236377230000002E-3</v>
      </c>
      <c r="L692" s="44">
        <v>5.0064827140000002E-3</v>
      </c>
      <c r="M692" s="16">
        <f t="shared" si="20"/>
        <v>1</v>
      </c>
      <c r="N692" s="16">
        <f t="shared" si="21"/>
        <v>1</v>
      </c>
      <c r="O692" s="51"/>
    </row>
    <row r="693" spans="1:15" ht="13" thickBot="1">
      <c r="A693" s="46">
        <v>43980</v>
      </c>
      <c r="B693" s="42">
        <v>11</v>
      </c>
      <c r="C693" s="43">
        <v>43212.62890625</v>
      </c>
      <c r="D693" s="43">
        <v>3305.7</v>
      </c>
      <c r="E693" s="43">
        <v>3208.4</v>
      </c>
      <c r="F693" s="43">
        <v>3169.9538735320798</v>
      </c>
      <c r="G693" s="43">
        <v>3170.01945141633</v>
      </c>
      <c r="H693" s="43">
        <v>6.5577884249000004E-2</v>
      </c>
      <c r="I693" s="44">
        <v>3.5705407522E-2</v>
      </c>
      <c r="J693" s="44">
        <v>3.5722664858999997E-2</v>
      </c>
      <c r="K693" s="44">
        <v>1.0100144364E-2</v>
      </c>
      <c r="L693" s="44">
        <v>1.0117401702E-2</v>
      </c>
      <c r="M693" s="16">
        <f t="shared" si="20"/>
        <v>1</v>
      </c>
      <c r="N693" s="16">
        <f t="shared" si="21"/>
        <v>0</v>
      </c>
      <c r="O693" s="51"/>
    </row>
    <row r="694" spans="1:15" ht="13" thickBot="1">
      <c r="A694" s="46">
        <v>43980</v>
      </c>
      <c r="B694" s="42">
        <v>12</v>
      </c>
      <c r="C694" s="43">
        <v>46043.92578125</v>
      </c>
      <c r="D694" s="43">
        <v>3344.7</v>
      </c>
      <c r="E694" s="43">
        <v>3241</v>
      </c>
      <c r="F694" s="43">
        <v>3201.1923879241999</v>
      </c>
      <c r="G694" s="43">
        <v>3201.2549878989298</v>
      </c>
      <c r="H694" s="43">
        <v>6.2599974737999997E-2</v>
      </c>
      <c r="I694" s="44">
        <v>3.7748687395000001E-2</v>
      </c>
      <c r="J694" s="44">
        <v>3.7765161072000002E-2</v>
      </c>
      <c r="K694" s="44">
        <v>1.045921371E-2</v>
      </c>
      <c r="L694" s="44">
        <v>1.0475687387999999E-2</v>
      </c>
      <c r="M694" s="16">
        <f t="shared" si="20"/>
        <v>1</v>
      </c>
      <c r="N694" s="16">
        <f t="shared" si="21"/>
        <v>0</v>
      </c>
      <c r="O694" s="51"/>
    </row>
    <row r="695" spans="1:15" ht="13" thickBot="1">
      <c r="A695" s="46">
        <v>43980</v>
      </c>
      <c r="B695" s="42">
        <v>13</v>
      </c>
      <c r="C695" s="43">
        <v>48347.046875</v>
      </c>
      <c r="D695" s="43">
        <v>3325.9</v>
      </c>
      <c r="E695" s="43">
        <v>3219.4</v>
      </c>
      <c r="F695" s="43">
        <v>3235.5833658573401</v>
      </c>
      <c r="G695" s="43">
        <v>3240.6366549889199</v>
      </c>
      <c r="H695" s="43">
        <v>5.0532891315880004</v>
      </c>
      <c r="I695" s="44">
        <v>2.2437722370999998E-2</v>
      </c>
      <c r="J695" s="44">
        <v>2.37675353E-2</v>
      </c>
      <c r="K695" s="44">
        <v>5.5885934180000003E-3</v>
      </c>
      <c r="L695" s="44">
        <v>4.258780488E-3</v>
      </c>
      <c r="M695" s="16">
        <f t="shared" si="20"/>
        <v>1</v>
      </c>
      <c r="N695" s="16">
        <f t="shared" si="21"/>
        <v>1</v>
      </c>
      <c r="O695" s="51"/>
    </row>
    <row r="696" spans="1:15" ht="13" thickBot="1">
      <c r="A696" s="46">
        <v>43980</v>
      </c>
      <c r="B696" s="42">
        <v>14</v>
      </c>
      <c r="C696" s="43">
        <v>50452.91015625</v>
      </c>
      <c r="D696" s="43">
        <v>3294.3</v>
      </c>
      <c r="E696" s="43">
        <v>3198.9</v>
      </c>
      <c r="F696" s="43">
        <v>3210.54972659853</v>
      </c>
      <c r="G696" s="43">
        <v>3210.6038266690598</v>
      </c>
      <c r="H696" s="43">
        <v>5.4100070528999997E-2</v>
      </c>
      <c r="I696" s="44">
        <v>2.2025308771E-2</v>
      </c>
      <c r="J696" s="44">
        <v>2.2039545630999999E-2</v>
      </c>
      <c r="K696" s="44">
        <v>3.079954386E-3</v>
      </c>
      <c r="L696" s="44">
        <v>3.065717525E-3</v>
      </c>
      <c r="M696" s="16">
        <f t="shared" si="20"/>
        <v>1</v>
      </c>
      <c r="N696" s="16">
        <f t="shared" si="21"/>
        <v>1</v>
      </c>
      <c r="O696" s="51"/>
    </row>
    <row r="697" spans="1:15" ht="13" thickBot="1">
      <c r="A697" s="46">
        <v>43980</v>
      </c>
      <c r="B697" s="42">
        <v>15</v>
      </c>
      <c r="C697" s="43">
        <v>52174.9921875</v>
      </c>
      <c r="D697" s="43">
        <v>3244.2</v>
      </c>
      <c r="E697" s="43">
        <v>3168.7</v>
      </c>
      <c r="F697" s="43">
        <v>3212.0617031780898</v>
      </c>
      <c r="G697" s="43">
        <v>3213.44439206282</v>
      </c>
      <c r="H697" s="43">
        <v>1.3826888847350001</v>
      </c>
      <c r="I697" s="44">
        <v>8.0935810360000006E-3</v>
      </c>
      <c r="J697" s="44">
        <v>8.457446532E-3</v>
      </c>
      <c r="K697" s="44">
        <v>1.1774840016E-2</v>
      </c>
      <c r="L697" s="44">
        <v>1.141097452E-2</v>
      </c>
      <c r="M697" s="16">
        <f t="shared" si="20"/>
        <v>1</v>
      </c>
      <c r="N697" s="16">
        <f t="shared" si="21"/>
        <v>1</v>
      </c>
      <c r="O697" s="51"/>
    </row>
    <row r="698" spans="1:15" ht="13" thickBot="1">
      <c r="A698" s="46">
        <v>43980</v>
      </c>
      <c r="B698" s="42">
        <v>16</v>
      </c>
      <c r="C698" s="43">
        <v>53516.6640625</v>
      </c>
      <c r="D698" s="43">
        <v>3192.8</v>
      </c>
      <c r="E698" s="43">
        <v>3162.4</v>
      </c>
      <c r="F698" s="43">
        <v>3210.85457742267</v>
      </c>
      <c r="G698" s="43">
        <v>3214.79614353021</v>
      </c>
      <c r="H698" s="43">
        <v>3.9415661075370001</v>
      </c>
      <c r="I698" s="44">
        <v>5.7884588230000004E-3</v>
      </c>
      <c r="J698" s="44">
        <v>4.7512045839999996E-3</v>
      </c>
      <c r="K698" s="44">
        <v>1.3788458823E-2</v>
      </c>
      <c r="L698" s="44">
        <v>1.2751204584E-2</v>
      </c>
      <c r="M698" s="16">
        <f t="shared" si="20"/>
        <v>1</v>
      </c>
      <c r="N698" s="16">
        <f t="shared" si="21"/>
        <v>1</v>
      </c>
      <c r="O698" s="51"/>
    </row>
    <row r="699" spans="1:15" ht="13" thickBot="1">
      <c r="A699" s="46">
        <v>43980</v>
      </c>
      <c r="B699" s="42">
        <v>17</v>
      </c>
      <c r="C699" s="43">
        <v>54229.0234375</v>
      </c>
      <c r="D699" s="43">
        <v>3172.1</v>
      </c>
      <c r="E699" s="43">
        <v>3144.8</v>
      </c>
      <c r="F699" s="43">
        <v>3179.0876015236599</v>
      </c>
      <c r="G699" s="43">
        <v>3186.3768231971999</v>
      </c>
      <c r="H699" s="43">
        <v>7.2892216735410003</v>
      </c>
      <c r="I699" s="44">
        <v>3.7570587359999998E-3</v>
      </c>
      <c r="J699" s="44">
        <v>1.838842506E-3</v>
      </c>
      <c r="K699" s="44">
        <v>1.0941269262E-2</v>
      </c>
      <c r="L699" s="44">
        <v>9.0230530319999995E-3</v>
      </c>
      <c r="M699" s="16">
        <f t="shared" si="20"/>
        <v>1</v>
      </c>
      <c r="N699" s="16">
        <f t="shared" si="21"/>
        <v>1</v>
      </c>
      <c r="O699" s="51"/>
    </row>
    <row r="700" spans="1:15" ht="13" thickBot="1">
      <c r="A700" s="46">
        <v>43980</v>
      </c>
      <c r="B700" s="42">
        <v>18</v>
      </c>
      <c r="C700" s="43">
        <v>54137.859375</v>
      </c>
      <c r="D700" s="43">
        <v>3104.8</v>
      </c>
      <c r="E700" s="43">
        <v>3084.5</v>
      </c>
      <c r="F700" s="43">
        <v>3065.9800270027599</v>
      </c>
      <c r="G700" s="43">
        <v>3078.7009153490599</v>
      </c>
      <c r="H700" s="43">
        <v>12.720888346301001</v>
      </c>
      <c r="I700" s="44">
        <v>6.8681801710000004E-3</v>
      </c>
      <c r="J700" s="44">
        <v>1.0215782366999999E-2</v>
      </c>
      <c r="K700" s="44">
        <v>1.5260749079999999E-3</v>
      </c>
      <c r="L700" s="44">
        <v>4.8736771040000003E-3</v>
      </c>
      <c r="M700" s="16">
        <f t="shared" si="20"/>
        <v>1</v>
      </c>
      <c r="N700" s="16">
        <f t="shared" si="21"/>
        <v>0</v>
      </c>
      <c r="O700" s="51"/>
    </row>
    <row r="701" spans="1:15" ht="13" thickBot="1">
      <c r="A701" s="46">
        <v>43980</v>
      </c>
      <c r="B701" s="42">
        <v>19</v>
      </c>
      <c r="C701" s="43">
        <v>52571.59765625</v>
      </c>
      <c r="D701" s="43">
        <v>2755.6</v>
      </c>
      <c r="E701" s="43">
        <v>2749.1</v>
      </c>
      <c r="F701" s="43">
        <v>2781.66238224467</v>
      </c>
      <c r="G701" s="43">
        <v>2800.7539376249601</v>
      </c>
      <c r="H701" s="43">
        <v>19.091555380290998</v>
      </c>
      <c r="I701" s="44">
        <v>1.1882615164E-2</v>
      </c>
      <c r="J701" s="44">
        <v>6.8585216429999998E-3</v>
      </c>
      <c r="K701" s="44">
        <v>1.3593141479999999E-2</v>
      </c>
      <c r="L701" s="44">
        <v>8.5690479590000007E-3</v>
      </c>
      <c r="M701" s="16">
        <f t="shared" si="20"/>
        <v>1</v>
      </c>
      <c r="N701" s="16">
        <f t="shared" si="21"/>
        <v>1</v>
      </c>
      <c r="O701" s="51"/>
    </row>
    <row r="702" spans="1:15" ht="13" thickBot="1">
      <c r="A702" s="46">
        <v>43980</v>
      </c>
      <c r="B702" s="42">
        <v>20</v>
      </c>
      <c r="C702" s="43">
        <v>49982.64453125</v>
      </c>
      <c r="D702" s="43">
        <v>1233.3</v>
      </c>
      <c r="E702" s="43">
        <v>1230.9000000000001</v>
      </c>
      <c r="F702" s="43">
        <v>1602.3194041633101</v>
      </c>
      <c r="G702" s="43">
        <v>1629.1816151247599</v>
      </c>
      <c r="H702" s="43">
        <v>26.862210961447001</v>
      </c>
      <c r="I702" s="44">
        <v>0.104179372401</v>
      </c>
      <c r="J702" s="44">
        <v>9.7110369515999995E-2</v>
      </c>
      <c r="K702" s="44">
        <v>0.104810951348</v>
      </c>
      <c r="L702" s="44">
        <v>9.7741948464E-2</v>
      </c>
      <c r="M702" s="16">
        <f t="shared" si="20"/>
        <v>1</v>
      </c>
      <c r="N702" s="16">
        <f t="shared" si="21"/>
        <v>1</v>
      </c>
      <c r="O702" s="51"/>
    </row>
    <row r="703" spans="1:15" ht="13" thickBot="1">
      <c r="A703" s="46">
        <v>43980</v>
      </c>
      <c r="B703" s="42">
        <v>21</v>
      </c>
      <c r="C703" s="43">
        <v>47847.86328125</v>
      </c>
      <c r="D703" s="43">
        <v>141.9</v>
      </c>
      <c r="E703" s="43">
        <v>128.4</v>
      </c>
      <c r="F703" s="43">
        <v>135.38458769066801</v>
      </c>
      <c r="G703" s="43">
        <v>168.057770360418</v>
      </c>
      <c r="H703" s="43">
        <v>32.673182669749004</v>
      </c>
      <c r="I703" s="44">
        <v>6.8836237790000001E-3</v>
      </c>
      <c r="J703" s="44">
        <v>1.714582186E-3</v>
      </c>
      <c r="K703" s="44">
        <v>1.0436255358E-2</v>
      </c>
      <c r="L703" s="44">
        <v>1.838049392E-3</v>
      </c>
      <c r="M703" s="16">
        <f t="shared" si="20"/>
        <v>1</v>
      </c>
      <c r="N703" s="16">
        <f t="shared" si="21"/>
        <v>1</v>
      </c>
      <c r="O703" s="51"/>
    </row>
    <row r="704" spans="1:15" ht="13" thickBot="1">
      <c r="A704" s="46">
        <v>43980</v>
      </c>
      <c r="B704" s="42">
        <v>22</v>
      </c>
      <c r="C704" s="43">
        <v>46264.8125</v>
      </c>
      <c r="D704" s="43">
        <v>0</v>
      </c>
      <c r="E704" s="43">
        <v>0</v>
      </c>
      <c r="F704" s="43">
        <v>5.0369905329999999E-3</v>
      </c>
      <c r="G704" s="43">
        <v>3.0668147917659998</v>
      </c>
      <c r="H704" s="43">
        <v>3.0617778012320001</v>
      </c>
      <c r="I704" s="44">
        <v>8.0705652399999997E-4</v>
      </c>
      <c r="J704" s="44">
        <v>1.3255238247055701E-6</v>
      </c>
      <c r="K704" s="44">
        <v>8.0705652399999997E-4</v>
      </c>
      <c r="L704" s="44">
        <v>1.3255238247055701E-6</v>
      </c>
      <c r="M704" s="16">
        <f t="shared" si="20"/>
        <v>0</v>
      </c>
      <c r="N704" s="16">
        <f t="shared" si="21"/>
        <v>1</v>
      </c>
      <c r="O704" s="51"/>
    </row>
    <row r="705" spans="1:15" ht="13" thickBot="1">
      <c r="A705" s="46">
        <v>43980</v>
      </c>
      <c r="B705" s="42">
        <v>23</v>
      </c>
      <c r="C705" s="43">
        <v>43388.18359375</v>
      </c>
      <c r="D705" s="43">
        <v>0</v>
      </c>
      <c r="E705" s="43">
        <v>0</v>
      </c>
      <c r="F705" s="43">
        <v>5.0369905329999999E-3</v>
      </c>
      <c r="G705" s="43">
        <v>3.8370324363000002E-2</v>
      </c>
      <c r="H705" s="43">
        <v>3.3333333829999999E-2</v>
      </c>
      <c r="I705" s="44">
        <v>1.0097453779978899E-5</v>
      </c>
      <c r="J705" s="44">
        <v>1.3255238247055701E-6</v>
      </c>
      <c r="K705" s="44">
        <v>1.0097453779978899E-5</v>
      </c>
      <c r="L705" s="44">
        <v>1.3255238247055701E-6</v>
      </c>
      <c r="M705" s="16">
        <f t="shared" si="20"/>
        <v>0</v>
      </c>
      <c r="N705" s="16">
        <f t="shared" si="21"/>
        <v>1</v>
      </c>
      <c r="O705" s="51"/>
    </row>
    <row r="706" spans="1:15" ht="13" thickBot="1">
      <c r="A706" s="46">
        <v>43980</v>
      </c>
      <c r="B706" s="42">
        <v>24</v>
      </c>
      <c r="C706" s="43">
        <v>40126.34375</v>
      </c>
      <c r="D706" s="43">
        <v>0</v>
      </c>
      <c r="E706" s="43">
        <v>0</v>
      </c>
      <c r="F706" s="43">
        <v>5.0369905329999999E-3</v>
      </c>
      <c r="G706" s="43">
        <v>5.0369905329999999E-3</v>
      </c>
      <c r="H706" s="43">
        <v>0</v>
      </c>
      <c r="I706" s="44">
        <v>1.3255238247055701E-6</v>
      </c>
      <c r="J706" s="44">
        <v>1.3255238247055701E-6</v>
      </c>
      <c r="K706" s="44">
        <v>1.3255238247055701E-6</v>
      </c>
      <c r="L706" s="44">
        <v>1.3255238247055701E-6</v>
      </c>
      <c r="M706" s="16">
        <f t="shared" si="20"/>
        <v>0</v>
      </c>
      <c r="N706" s="16">
        <f t="shared" si="21"/>
        <v>1</v>
      </c>
      <c r="O706" s="51"/>
    </row>
    <row r="707" spans="1:15" ht="13" thickBot="1">
      <c r="A707" s="46">
        <v>43981</v>
      </c>
      <c r="B707" s="42">
        <v>1</v>
      </c>
      <c r="C707" s="43">
        <v>37092.34375</v>
      </c>
      <c r="D707" s="43">
        <v>0</v>
      </c>
      <c r="E707" s="43">
        <v>0</v>
      </c>
      <c r="F707" s="43">
        <v>5.0369905329999999E-3</v>
      </c>
      <c r="G707" s="43">
        <v>5.0369905329999999E-3</v>
      </c>
      <c r="H707" s="43">
        <v>0</v>
      </c>
      <c r="I707" s="44">
        <v>1.3255238247055701E-6</v>
      </c>
      <c r="J707" s="44">
        <v>1.3255238247055701E-6</v>
      </c>
      <c r="K707" s="44">
        <v>1.3255238247055701E-6</v>
      </c>
      <c r="L707" s="44">
        <v>1.3255238247055701E-6</v>
      </c>
      <c r="M707" s="16">
        <f t="shared" si="20"/>
        <v>0</v>
      </c>
      <c r="N707" s="16">
        <f t="shared" si="21"/>
        <v>1</v>
      </c>
      <c r="O707" s="51"/>
    </row>
    <row r="708" spans="1:15" ht="13" thickBot="1">
      <c r="A708" s="46">
        <v>43981</v>
      </c>
      <c r="B708" s="42">
        <v>2</v>
      </c>
      <c r="C708" s="43">
        <v>34687.4765625</v>
      </c>
      <c r="D708" s="43">
        <v>0</v>
      </c>
      <c r="E708" s="43">
        <v>0</v>
      </c>
      <c r="F708" s="43">
        <v>5.0369905329999999E-3</v>
      </c>
      <c r="G708" s="43">
        <v>5.0369905329999999E-3</v>
      </c>
      <c r="H708" s="43">
        <v>0</v>
      </c>
      <c r="I708" s="44">
        <v>1.3255238247055701E-6</v>
      </c>
      <c r="J708" s="44">
        <v>1.3255238247055701E-6</v>
      </c>
      <c r="K708" s="44">
        <v>1.3255238247055701E-6</v>
      </c>
      <c r="L708" s="44">
        <v>1.3255238247055701E-6</v>
      </c>
      <c r="M708" s="16">
        <f t="shared" si="20"/>
        <v>0</v>
      </c>
      <c r="N708" s="16">
        <f t="shared" si="21"/>
        <v>1</v>
      </c>
      <c r="O708" s="51"/>
    </row>
    <row r="709" spans="1:15" ht="13" thickBot="1">
      <c r="A709" s="46">
        <v>43981</v>
      </c>
      <c r="B709" s="42">
        <v>3</v>
      </c>
      <c r="C709" s="43">
        <v>33076.29296875</v>
      </c>
      <c r="D709" s="43">
        <v>0</v>
      </c>
      <c r="E709" s="43">
        <v>0</v>
      </c>
      <c r="F709" s="43">
        <v>5.0369905329999999E-3</v>
      </c>
      <c r="G709" s="43">
        <v>5.0369905329999999E-3</v>
      </c>
      <c r="H709" s="43">
        <v>0</v>
      </c>
      <c r="I709" s="44">
        <v>1.3255238247055701E-6</v>
      </c>
      <c r="J709" s="44">
        <v>1.3255238247055701E-6</v>
      </c>
      <c r="K709" s="44">
        <v>1.3255238247055701E-6</v>
      </c>
      <c r="L709" s="44">
        <v>1.3255238247055701E-6</v>
      </c>
      <c r="M709" s="16">
        <f t="shared" si="20"/>
        <v>0</v>
      </c>
      <c r="N709" s="16">
        <f t="shared" si="21"/>
        <v>1</v>
      </c>
      <c r="O709" s="51"/>
    </row>
    <row r="710" spans="1:15" ht="13" thickBot="1">
      <c r="A710" s="46">
        <v>43981</v>
      </c>
      <c r="B710" s="42">
        <v>4</v>
      </c>
      <c r="C710" s="43">
        <v>31791.486328125</v>
      </c>
      <c r="D710" s="43">
        <v>0</v>
      </c>
      <c r="E710" s="43">
        <v>0</v>
      </c>
      <c r="F710" s="43">
        <v>5.0369905329999999E-3</v>
      </c>
      <c r="G710" s="43">
        <v>5.0369905329999999E-3</v>
      </c>
      <c r="H710" s="43">
        <v>0</v>
      </c>
      <c r="I710" s="44">
        <v>1.3255238247055701E-6</v>
      </c>
      <c r="J710" s="44">
        <v>1.3255238247055701E-6</v>
      </c>
      <c r="K710" s="44">
        <v>1.3255238247055701E-6</v>
      </c>
      <c r="L710" s="44">
        <v>1.3255238247055701E-6</v>
      </c>
      <c r="M710" s="16">
        <f t="shared" si="20"/>
        <v>0</v>
      </c>
      <c r="N710" s="16">
        <f t="shared" si="21"/>
        <v>1</v>
      </c>
      <c r="O710" s="51"/>
    </row>
    <row r="711" spans="1:15" ht="13" thickBot="1">
      <c r="A711" s="46">
        <v>43981</v>
      </c>
      <c r="B711" s="42">
        <v>5</v>
      </c>
      <c r="C711" s="43">
        <v>31094.3515625</v>
      </c>
      <c r="D711" s="43">
        <v>0</v>
      </c>
      <c r="E711" s="43">
        <v>0</v>
      </c>
      <c r="F711" s="43">
        <v>5.0369905329999999E-3</v>
      </c>
      <c r="G711" s="43">
        <v>5.0369905329999999E-3</v>
      </c>
      <c r="H711" s="43">
        <v>0</v>
      </c>
      <c r="I711" s="44">
        <v>1.3255238247055701E-6</v>
      </c>
      <c r="J711" s="44">
        <v>1.3255238247055701E-6</v>
      </c>
      <c r="K711" s="44">
        <v>1.3255238247055701E-6</v>
      </c>
      <c r="L711" s="44">
        <v>1.3255238247055701E-6</v>
      </c>
      <c r="M711" s="16">
        <f t="shared" si="20"/>
        <v>0</v>
      </c>
      <c r="N711" s="16">
        <f t="shared" si="21"/>
        <v>1</v>
      </c>
      <c r="O711" s="51"/>
    </row>
    <row r="712" spans="1:15" ht="13" thickBot="1">
      <c r="A712" s="46">
        <v>43981</v>
      </c>
      <c r="B712" s="42">
        <v>6</v>
      </c>
      <c r="C712" s="43">
        <v>30996.078125</v>
      </c>
      <c r="D712" s="43">
        <v>0</v>
      </c>
      <c r="E712" s="43">
        <v>0</v>
      </c>
      <c r="F712" s="43">
        <v>5.0369905329999999E-3</v>
      </c>
      <c r="G712" s="43">
        <v>5.0369905329999999E-3</v>
      </c>
      <c r="H712" s="43">
        <v>0</v>
      </c>
      <c r="I712" s="44">
        <v>1.3255238247055701E-6</v>
      </c>
      <c r="J712" s="44">
        <v>1.3255238247055701E-6</v>
      </c>
      <c r="K712" s="44">
        <v>1.3255238247055701E-6</v>
      </c>
      <c r="L712" s="44">
        <v>1.3255238247055701E-6</v>
      </c>
      <c r="M712" s="16">
        <f t="shared" si="20"/>
        <v>0</v>
      </c>
      <c r="N712" s="16">
        <f t="shared" si="21"/>
        <v>1</v>
      </c>
      <c r="O712" s="51"/>
    </row>
    <row r="713" spans="1:15" ht="13" thickBot="1">
      <c r="A713" s="46">
        <v>43981</v>
      </c>
      <c r="B713" s="42">
        <v>7</v>
      </c>
      <c r="C713" s="43">
        <v>31077.193359375</v>
      </c>
      <c r="D713" s="43">
        <v>3.6</v>
      </c>
      <c r="E713" s="43">
        <v>3.1</v>
      </c>
      <c r="F713" s="43">
        <v>5.1749025762149996</v>
      </c>
      <c r="G713" s="43">
        <v>5.8352262857730004</v>
      </c>
      <c r="H713" s="43">
        <v>0.66032370955800002</v>
      </c>
      <c r="I713" s="44">
        <v>5.88217443E-4</v>
      </c>
      <c r="J713" s="44">
        <v>4.1444804600000002E-4</v>
      </c>
      <c r="K713" s="44">
        <v>7.1979639000000005E-4</v>
      </c>
      <c r="L713" s="44">
        <v>5.4602699299999996E-4</v>
      </c>
      <c r="M713" s="16">
        <f t="shared" si="20"/>
        <v>1</v>
      </c>
      <c r="N713" s="16">
        <f t="shared" si="21"/>
        <v>1</v>
      </c>
      <c r="O713" s="51"/>
    </row>
    <row r="714" spans="1:15" ht="13" thickBot="1">
      <c r="A714" s="46">
        <v>43981</v>
      </c>
      <c r="B714" s="42">
        <v>8</v>
      </c>
      <c r="C714" s="43">
        <v>31867.091796875</v>
      </c>
      <c r="D714" s="43">
        <v>515.20000000000005</v>
      </c>
      <c r="E714" s="43">
        <v>482.7</v>
      </c>
      <c r="F714" s="43">
        <v>734.56100865301596</v>
      </c>
      <c r="G714" s="43">
        <v>734.640619033902</v>
      </c>
      <c r="H714" s="43">
        <v>7.9610380886000004E-2</v>
      </c>
      <c r="I714" s="44">
        <v>5.7747531323999998E-2</v>
      </c>
      <c r="J714" s="44">
        <v>5.7726581223999998E-2</v>
      </c>
      <c r="K714" s="44">
        <v>6.6300162903000004E-2</v>
      </c>
      <c r="L714" s="44">
        <v>6.6279212803000004E-2</v>
      </c>
      <c r="M714" s="16">
        <f t="shared" si="20"/>
        <v>1</v>
      </c>
      <c r="N714" s="16">
        <f t="shared" si="21"/>
        <v>1</v>
      </c>
      <c r="O714" s="51"/>
    </row>
    <row r="715" spans="1:15" ht="13" thickBot="1">
      <c r="A715" s="46">
        <v>43981</v>
      </c>
      <c r="B715" s="42">
        <v>9</v>
      </c>
      <c r="C715" s="43">
        <v>34159.69921875</v>
      </c>
      <c r="D715" s="43">
        <v>2303.4</v>
      </c>
      <c r="E715" s="43">
        <v>2162.6999999999998</v>
      </c>
      <c r="F715" s="43">
        <v>2496.1650267115901</v>
      </c>
      <c r="G715" s="43">
        <v>2496.2462711251801</v>
      </c>
      <c r="H715" s="43">
        <v>8.1244413587000006E-2</v>
      </c>
      <c r="I715" s="44">
        <v>5.0749018717000001E-2</v>
      </c>
      <c r="J715" s="44">
        <v>5.0727638608000003E-2</v>
      </c>
      <c r="K715" s="44">
        <v>8.7775334506000002E-2</v>
      </c>
      <c r="L715" s="44">
        <v>8.7753954396999997E-2</v>
      </c>
      <c r="M715" s="16">
        <f t="shared" si="20"/>
        <v>1</v>
      </c>
      <c r="N715" s="16">
        <f t="shared" si="21"/>
        <v>1</v>
      </c>
      <c r="O715" s="51"/>
    </row>
    <row r="716" spans="1:15" ht="13" thickBot="1">
      <c r="A716" s="46">
        <v>43981</v>
      </c>
      <c r="B716" s="42">
        <v>10</v>
      </c>
      <c r="C716" s="43">
        <v>37003.859375</v>
      </c>
      <c r="D716" s="43">
        <v>3243.1</v>
      </c>
      <c r="E716" s="43">
        <v>3023.8</v>
      </c>
      <c r="F716" s="43">
        <v>3078.9864415340899</v>
      </c>
      <c r="G716" s="43">
        <v>3079.0567750318801</v>
      </c>
      <c r="H716" s="43">
        <v>7.0333497788999999E-2</v>
      </c>
      <c r="I716" s="44">
        <v>4.3169269727999997E-2</v>
      </c>
      <c r="J716" s="44">
        <v>4.3187778543000002E-2</v>
      </c>
      <c r="K716" s="44">
        <v>1.4541256587E-2</v>
      </c>
      <c r="L716" s="44">
        <v>1.4522747771999999E-2</v>
      </c>
      <c r="M716" s="16">
        <f t="shared" ref="M716:M754" si="22">IF(F716&gt;5,1,0)</f>
        <v>1</v>
      </c>
      <c r="N716" s="16">
        <f t="shared" ref="N716:N754" si="23">IF(G716&gt;E716,1,0)</f>
        <v>1</v>
      </c>
      <c r="O716" s="51"/>
    </row>
    <row r="717" spans="1:15" ht="13" thickBot="1">
      <c r="A717" s="46">
        <v>43981</v>
      </c>
      <c r="B717" s="42">
        <v>11</v>
      </c>
      <c r="C717" s="43">
        <v>40084.39453125</v>
      </c>
      <c r="D717" s="43">
        <v>3394.3</v>
      </c>
      <c r="E717" s="43">
        <v>3157.2</v>
      </c>
      <c r="F717" s="43">
        <v>3199.7579370323801</v>
      </c>
      <c r="G717" s="43">
        <v>3199.82032571951</v>
      </c>
      <c r="H717" s="43">
        <v>6.2388687132999998E-2</v>
      </c>
      <c r="I717" s="44">
        <v>5.1178861652000002E-2</v>
      </c>
      <c r="J717" s="44">
        <v>5.1195279727999997E-2</v>
      </c>
      <c r="K717" s="44">
        <v>1.1215875189E-2</v>
      </c>
      <c r="L717" s="44">
        <v>1.1199457112999999E-2</v>
      </c>
      <c r="M717" s="16">
        <f t="shared" si="22"/>
        <v>1</v>
      </c>
      <c r="N717" s="16">
        <f t="shared" si="23"/>
        <v>1</v>
      </c>
      <c r="O717" s="51"/>
    </row>
    <row r="718" spans="1:15" ht="13" thickBot="1">
      <c r="A718" s="46">
        <v>43981</v>
      </c>
      <c r="B718" s="42">
        <v>12</v>
      </c>
      <c r="C718" s="43">
        <v>43284.79296875</v>
      </c>
      <c r="D718" s="43">
        <v>3440.9</v>
      </c>
      <c r="E718" s="43">
        <v>3191</v>
      </c>
      <c r="F718" s="43">
        <v>3256.6300940905699</v>
      </c>
      <c r="G718" s="43">
        <v>3256.6917492622802</v>
      </c>
      <c r="H718" s="43">
        <v>6.1655171712000002E-2</v>
      </c>
      <c r="I718" s="44">
        <v>4.8475855456999999E-2</v>
      </c>
      <c r="J718" s="44">
        <v>4.8492080501999997E-2</v>
      </c>
      <c r="K718" s="44">
        <v>1.7287302437E-2</v>
      </c>
      <c r="L718" s="44">
        <v>1.7271077392000001E-2</v>
      </c>
      <c r="M718" s="16">
        <f t="shared" si="22"/>
        <v>1</v>
      </c>
      <c r="N718" s="16">
        <f t="shared" si="23"/>
        <v>1</v>
      </c>
      <c r="O718" s="51"/>
    </row>
    <row r="719" spans="1:15" ht="13" thickBot="1">
      <c r="A719" s="46">
        <v>43981</v>
      </c>
      <c r="B719" s="42">
        <v>13</v>
      </c>
      <c r="C719" s="43">
        <v>46149.5625</v>
      </c>
      <c r="D719" s="43">
        <v>3432.3</v>
      </c>
      <c r="E719" s="43">
        <v>3180.8</v>
      </c>
      <c r="F719" s="43">
        <v>3252.2874324221102</v>
      </c>
      <c r="G719" s="43">
        <v>3252.34857683976</v>
      </c>
      <c r="H719" s="43">
        <v>6.1144417657000003E-2</v>
      </c>
      <c r="I719" s="44">
        <v>4.7355637673000002E-2</v>
      </c>
      <c r="J719" s="44">
        <v>4.7371728309000001E-2</v>
      </c>
      <c r="K719" s="44">
        <v>1.8828572852E-2</v>
      </c>
      <c r="L719" s="44">
        <v>1.8812482216000001E-2</v>
      </c>
      <c r="M719" s="16">
        <f t="shared" si="22"/>
        <v>1</v>
      </c>
      <c r="N719" s="16">
        <f t="shared" si="23"/>
        <v>1</v>
      </c>
      <c r="O719" s="51"/>
    </row>
    <row r="720" spans="1:15" ht="13" thickBot="1">
      <c r="A720" s="46">
        <v>43981</v>
      </c>
      <c r="B720" s="42">
        <v>14</v>
      </c>
      <c r="C720" s="43">
        <v>48388.4375</v>
      </c>
      <c r="D720" s="43">
        <v>3388.5</v>
      </c>
      <c r="E720" s="43">
        <v>3153.6</v>
      </c>
      <c r="F720" s="43">
        <v>3223.9727729460901</v>
      </c>
      <c r="G720" s="43">
        <v>3224.1292066068099</v>
      </c>
      <c r="H720" s="43">
        <v>0.156433660719</v>
      </c>
      <c r="I720" s="44">
        <v>4.3255471944999999E-2</v>
      </c>
      <c r="J720" s="44">
        <v>4.3296638698000003E-2</v>
      </c>
      <c r="K720" s="44">
        <v>1.8560317528000001E-2</v>
      </c>
      <c r="L720" s="44">
        <v>1.8519150775E-2</v>
      </c>
      <c r="M720" s="16">
        <f t="shared" si="22"/>
        <v>1</v>
      </c>
      <c r="N720" s="16">
        <f t="shared" si="23"/>
        <v>1</v>
      </c>
      <c r="O720" s="51"/>
    </row>
    <row r="721" spans="1:15" ht="13" thickBot="1">
      <c r="A721" s="46">
        <v>43981</v>
      </c>
      <c r="B721" s="42">
        <v>15</v>
      </c>
      <c r="C721" s="43">
        <v>50177.30859375</v>
      </c>
      <c r="D721" s="43">
        <v>3360</v>
      </c>
      <c r="E721" s="43">
        <v>3142.1</v>
      </c>
      <c r="F721" s="43">
        <v>3234.55278182454</v>
      </c>
      <c r="G721" s="43">
        <v>3236.2720258511499</v>
      </c>
      <c r="H721" s="43">
        <v>1.719244026608</v>
      </c>
      <c r="I721" s="44">
        <v>3.2559993197000002E-2</v>
      </c>
      <c r="J721" s="44">
        <v>3.3012425834999998E-2</v>
      </c>
      <c r="K721" s="44">
        <v>2.4782112065999999E-2</v>
      </c>
      <c r="L721" s="44">
        <v>2.4329679427000001E-2</v>
      </c>
      <c r="M721" s="16">
        <f t="shared" si="22"/>
        <v>1</v>
      </c>
      <c r="N721" s="16">
        <f t="shared" si="23"/>
        <v>1</v>
      </c>
      <c r="O721" s="51"/>
    </row>
    <row r="722" spans="1:15" ht="13" thickBot="1">
      <c r="A722" s="46">
        <v>43981</v>
      </c>
      <c r="B722" s="42">
        <v>16</v>
      </c>
      <c r="C722" s="43">
        <v>51721.91796875</v>
      </c>
      <c r="D722" s="43">
        <v>3273.2</v>
      </c>
      <c r="E722" s="43">
        <v>3099.4</v>
      </c>
      <c r="F722" s="43">
        <v>3268.1923190816301</v>
      </c>
      <c r="G722" s="43">
        <v>3271.7584968270198</v>
      </c>
      <c r="H722" s="43">
        <v>3.5661777453950001</v>
      </c>
      <c r="I722" s="44">
        <v>3.7934294E-4</v>
      </c>
      <c r="J722" s="44">
        <v>1.317810767E-3</v>
      </c>
      <c r="K722" s="44">
        <v>4.5357499165000002E-2</v>
      </c>
      <c r="L722" s="44">
        <v>4.4419031337000002E-2</v>
      </c>
      <c r="M722" s="16">
        <f t="shared" si="22"/>
        <v>1</v>
      </c>
      <c r="N722" s="16">
        <f t="shared" si="23"/>
        <v>1</v>
      </c>
      <c r="O722" s="51"/>
    </row>
    <row r="723" spans="1:15" ht="13" thickBot="1">
      <c r="A723" s="46">
        <v>43981</v>
      </c>
      <c r="B723" s="42">
        <v>17</v>
      </c>
      <c r="C723" s="43">
        <v>52498.19140625</v>
      </c>
      <c r="D723" s="43">
        <v>3241</v>
      </c>
      <c r="E723" s="43">
        <v>3070.3</v>
      </c>
      <c r="F723" s="43">
        <v>3180.6540380626302</v>
      </c>
      <c r="G723" s="43">
        <v>3187.7738706080099</v>
      </c>
      <c r="H723" s="43">
        <v>7.1198325453860001</v>
      </c>
      <c r="I723" s="44">
        <v>1.4006876155E-2</v>
      </c>
      <c r="J723" s="44">
        <v>1.5880516298999999E-2</v>
      </c>
      <c r="K723" s="44">
        <v>3.0914176474999999E-2</v>
      </c>
      <c r="L723" s="44">
        <v>2.9040536331999999E-2</v>
      </c>
      <c r="M723" s="16">
        <f t="shared" si="22"/>
        <v>1</v>
      </c>
      <c r="N723" s="16">
        <f t="shared" si="23"/>
        <v>1</v>
      </c>
      <c r="O723" s="51"/>
    </row>
    <row r="724" spans="1:15" ht="13" thickBot="1">
      <c r="A724" s="46">
        <v>43981</v>
      </c>
      <c r="B724" s="42">
        <v>18</v>
      </c>
      <c r="C724" s="43">
        <v>52465.58984375</v>
      </c>
      <c r="D724" s="43">
        <v>3156.7</v>
      </c>
      <c r="E724" s="43">
        <v>2994.3</v>
      </c>
      <c r="F724" s="43">
        <v>3159.3554997364699</v>
      </c>
      <c r="G724" s="43">
        <v>3171.5014102580799</v>
      </c>
      <c r="H724" s="43">
        <v>12.145910521613001</v>
      </c>
      <c r="I724" s="44">
        <v>3.8951079620000001E-3</v>
      </c>
      <c r="J724" s="44">
        <v>6.9881572000000003E-4</v>
      </c>
      <c r="K724" s="44">
        <v>4.6631950067000001E-2</v>
      </c>
      <c r="L724" s="44">
        <v>4.3435657825000001E-2</v>
      </c>
      <c r="M724" s="16">
        <f t="shared" si="22"/>
        <v>1</v>
      </c>
      <c r="N724" s="16">
        <f t="shared" si="23"/>
        <v>1</v>
      </c>
      <c r="O724" s="51"/>
    </row>
    <row r="725" spans="1:15" ht="13" thickBot="1">
      <c r="A725" s="46">
        <v>43981</v>
      </c>
      <c r="B725" s="42">
        <v>19</v>
      </c>
      <c r="C725" s="43">
        <v>51515.95703125</v>
      </c>
      <c r="D725" s="43">
        <v>2818.3</v>
      </c>
      <c r="E725" s="43">
        <v>2677.6</v>
      </c>
      <c r="F725" s="43">
        <v>2819.46502075116</v>
      </c>
      <c r="G725" s="43">
        <v>2838.2531317745302</v>
      </c>
      <c r="H725" s="43">
        <v>18.788111023372998</v>
      </c>
      <c r="I725" s="44">
        <v>5.2508241510000001E-3</v>
      </c>
      <c r="J725" s="44">
        <v>3.0658440799999999E-4</v>
      </c>
      <c r="K725" s="44">
        <v>4.227713994E-2</v>
      </c>
      <c r="L725" s="44">
        <v>3.7332900197000002E-2</v>
      </c>
      <c r="M725" s="16">
        <f t="shared" si="22"/>
        <v>1</v>
      </c>
      <c r="N725" s="16">
        <f t="shared" si="23"/>
        <v>1</v>
      </c>
      <c r="O725" s="51"/>
    </row>
    <row r="726" spans="1:15" ht="13" thickBot="1">
      <c r="A726" s="46">
        <v>43981</v>
      </c>
      <c r="B726" s="42">
        <v>20</v>
      </c>
      <c r="C726" s="43">
        <v>49592.4296875</v>
      </c>
      <c r="D726" s="43">
        <v>1225.0999999999999</v>
      </c>
      <c r="E726" s="43">
        <v>1150.3</v>
      </c>
      <c r="F726" s="43">
        <v>1629.26846754501</v>
      </c>
      <c r="G726" s="43">
        <v>1655.70835612724</v>
      </c>
      <c r="H726" s="43">
        <v>26.439888582228999</v>
      </c>
      <c r="I726" s="44">
        <v>0.113317988454</v>
      </c>
      <c r="J726" s="44">
        <v>0.10636012303800001</v>
      </c>
      <c r="K726" s="44">
        <v>0.13300219898000001</v>
      </c>
      <c r="L726" s="44">
        <v>0.12604433356399999</v>
      </c>
      <c r="M726" s="16">
        <f t="shared" si="22"/>
        <v>1</v>
      </c>
      <c r="N726" s="16">
        <f t="shared" si="23"/>
        <v>1</v>
      </c>
      <c r="O726" s="51"/>
    </row>
    <row r="727" spans="1:15" ht="13" thickBot="1">
      <c r="A727" s="46">
        <v>43981</v>
      </c>
      <c r="B727" s="42">
        <v>21</v>
      </c>
      <c r="C727" s="43">
        <v>47420.890625</v>
      </c>
      <c r="D727" s="43">
        <v>143.5</v>
      </c>
      <c r="E727" s="43">
        <v>119.9</v>
      </c>
      <c r="F727" s="43">
        <v>176.188852978331</v>
      </c>
      <c r="G727" s="43">
        <v>209.090764213711</v>
      </c>
      <c r="H727" s="43">
        <v>32.901911235379998</v>
      </c>
      <c r="I727" s="44">
        <v>1.7260727423999998E-2</v>
      </c>
      <c r="J727" s="44">
        <v>8.6023297310000007E-3</v>
      </c>
      <c r="K727" s="44">
        <v>2.347125374E-2</v>
      </c>
      <c r="L727" s="44">
        <v>1.4812856046E-2</v>
      </c>
      <c r="M727" s="16">
        <f t="shared" si="22"/>
        <v>1</v>
      </c>
      <c r="N727" s="16">
        <f t="shared" si="23"/>
        <v>1</v>
      </c>
      <c r="O727" s="51"/>
    </row>
    <row r="728" spans="1:15" ht="13" thickBot="1">
      <c r="A728" s="46">
        <v>43981</v>
      </c>
      <c r="B728" s="42">
        <v>22</v>
      </c>
      <c r="C728" s="43">
        <v>45858.06640625</v>
      </c>
      <c r="D728" s="43">
        <v>0</v>
      </c>
      <c r="E728" s="43">
        <v>0</v>
      </c>
      <c r="F728" s="43">
        <v>2.5126863645999999E-2</v>
      </c>
      <c r="G728" s="43">
        <v>3.547904675067</v>
      </c>
      <c r="H728" s="43">
        <v>3.5227778114210002</v>
      </c>
      <c r="I728" s="44">
        <v>9.3365912500000003E-4</v>
      </c>
      <c r="J728" s="44">
        <v>6.6123325385840303E-6</v>
      </c>
      <c r="K728" s="44">
        <v>9.3365912500000003E-4</v>
      </c>
      <c r="L728" s="44">
        <v>6.6123325385840303E-6</v>
      </c>
      <c r="M728" s="16">
        <f t="shared" si="22"/>
        <v>0</v>
      </c>
      <c r="N728" s="16">
        <f t="shared" si="23"/>
        <v>1</v>
      </c>
      <c r="O728" s="51"/>
    </row>
    <row r="729" spans="1:15" ht="13" thickBot="1">
      <c r="A729" s="46">
        <v>43981</v>
      </c>
      <c r="B729" s="42">
        <v>23</v>
      </c>
      <c r="C729" s="43">
        <v>43286.4140625</v>
      </c>
      <c r="D729" s="43">
        <v>0</v>
      </c>
      <c r="E729" s="43">
        <v>0</v>
      </c>
      <c r="F729" s="43">
        <v>2.5126863645999999E-2</v>
      </c>
      <c r="G729" s="43">
        <v>2.5126863645999999E-2</v>
      </c>
      <c r="H729" s="43">
        <v>0</v>
      </c>
      <c r="I729" s="44">
        <v>6.6123325385840303E-6</v>
      </c>
      <c r="J729" s="44">
        <v>6.6123325385840303E-6</v>
      </c>
      <c r="K729" s="44">
        <v>6.6123325385840303E-6</v>
      </c>
      <c r="L729" s="44">
        <v>6.6123325385840303E-6</v>
      </c>
      <c r="M729" s="16">
        <f t="shared" si="22"/>
        <v>0</v>
      </c>
      <c r="N729" s="16">
        <f t="shared" si="23"/>
        <v>1</v>
      </c>
      <c r="O729" s="51"/>
    </row>
    <row r="730" spans="1:15" ht="13" thickBot="1">
      <c r="A730" s="46">
        <v>43981</v>
      </c>
      <c r="B730" s="42">
        <v>24</v>
      </c>
      <c r="C730" s="43">
        <v>40449</v>
      </c>
      <c r="D730" s="43">
        <v>0</v>
      </c>
      <c r="E730" s="43">
        <v>0</v>
      </c>
      <c r="F730" s="43">
        <v>2.5126863645999999E-2</v>
      </c>
      <c r="G730" s="43">
        <v>2.5126863645999999E-2</v>
      </c>
      <c r="H730" s="43">
        <v>0</v>
      </c>
      <c r="I730" s="44">
        <v>6.6123325385840303E-6</v>
      </c>
      <c r="J730" s="44">
        <v>6.6123325385840303E-6</v>
      </c>
      <c r="K730" s="44">
        <v>6.6123325385840303E-6</v>
      </c>
      <c r="L730" s="44">
        <v>6.6123325385840303E-6</v>
      </c>
      <c r="M730" s="16">
        <f t="shared" si="22"/>
        <v>0</v>
      </c>
      <c r="N730" s="16">
        <f t="shared" si="23"/>
        <v>1</v>
      </c>
      <c r="O730" s="51"/>
    </row>
    <row r="731" spans="1:15" ht="13" thickBot="1">
      <c r="A731" s="46">
        <v>43982</v>
      </c>
      <c r="B731" s="42">
        <v>1</v>
      </c>
      <c r="C731" s="43">
        <v>37763.484375</v>
      </c>
      <c r="D731" s="43">
        <v>0</v>
      </c>
      <c r="E731" s="43">
        <v>0</v>
      </c>
      <c r="F731" s="43">
        <v>2.5126863645999999E-2</v>
      </c>
      <c r="G731" s="43">
        <v>2.5126863645999999E-2</v>
      </c>
      <c r="H731" s="43">
        <v>0</v>
      </c>
      <c r="I731" s="44">
        <v>6.6123325385840303E-6</v>
      </c>
      <c r="J731" s="44">
        <v>6.6123325385840303E-6</v>
      </c>
      <c r="K731" s="44">
        <v>6.6123325385840303E-6</v>
      </c>
      <c r="L731" s="44">
        <v>6.6123325385840303E-6</v>
      </c>
      <c r="M731" s="16">
        <f t="shared" si="22"/>
        <v>0</v>
      </c>
      <c r="N731" s="16">
        <f t="shared" si="23"/>
        <v>1</v>
      </c>
      <c r="O731" s="51"/>
    </row>
    <row r="732" spans="1:15" ht="13" thickBot="1">
      <c r="A732" s="46">
        <v>43982</v>
      </c>
      <c r="B732" s="42">
        <v>2</v>
      </c>
      <c r="C732" s="43">
        <v>35562.64453125</v>
      </c>
      <c r="D732" s="43">
        <v>0</v>
      </c>
      <c r="E732" s="43">
        <v>0</v>
      </c>
      <c r="F732" s="43">
        <v>2.5126863645999999E-2</v>
      </c>
      <c r="G732" s="43">
        <v>2.5126863645999999E-2</v>
      </c>
      <c r="H732" s="43">
        <v>0</v>
      </c>
      <c r="I732" s="44">
        <v>6.6123325385840303E-6</v>
      </c>
      <c r="J732" s="44">
        <v>6.6123325385840303E-6</v>
      </c>
      <c r="K732" s="44">
        <v>6.6123325385840303E-6</v>
      </c>
      <c r="L732" s="44">
        <v>6.6123325385840303E-6</v>
      </c>
      <c r="M732" s="16">
        <f t="shared" si="22"/>
        <v>0</v>
      </c>
      <c r="N732" s="16">
        <f t="shared" si="23"/>
        <v>1</v>
      </c>
      <c r="O732" s="51"/>
    </row>
    <row r="733" spans="1:15" ht="13" thickBot="1">
      <c r="A733" s="46">
        <v>43982</v>
      </c>
      <c r="B733" s="42">
        <v>3</v>
      </c>
      <c r="C733" s="43">
        <v>33802.64453125</v>
      </c>
      <c r="D733" s="43">
        <v>0</v>
      </c>
      <c r="E733" s="43">
        <v>0</v>
      </c>
      <c r="F733" s="43">
        <v>2.5126863645999999E-2</v>
      </c>
      <c r="G733" s="43">
        <v>2.5126863645999999E-2</v>
      </c>
      <c r="H733" s="43">
        <v>0</v>
      </c>
      <c r="I733" s="44">
        <v>6.6123325385840303E-6</v>
      </c>
      <c r="J733" s="44">
        <v>6.6123325385840303E-6</v>
      </c>
      <c r="K733" s="44">
        <v>6.6123325385840303E-6</v>
      </c>
      <c r="L733" s="44">
        <v>6.6123325385840303E-6</v>
      </c>
      <c r="M733" s="16">
        <f t="shared" si="22"/>
        <v>0</v>
      </c>
      <c r="N733" s="16">
        <f t="shared" si="23"/>
        <v>1</v>
      </c>
      <c r="O733" s="51"/>
    </row>
    <row r="734" spans="1:15" ht="13" thickBot="1">
      <c r="A734" s="46">
        <v>43982</v>
      </c>
      <c r="B734" s="42">
        <v>4</v>
      </c>
      <c r="C734" s="43">
        <v>32576.1875</v>
      </c>
      <c r="D734" s="43">
        <v>0</v>
      </c>
      <c r="E734" s="43">
        <v>0</v>
      </c>
      <c r="F734" s="43">
        <v>2.5126863645999999E-2</v>
      </c>
      <c r="G734" s="43">
        <v>2.5126863645999999E-2</v>
      </c>
      <c r="H734" s="43">
        <v>0</v>
      </c>
      <c r="I734" s="44">
        <v>6.6123325385840303E-6</v>
      </c>
      <c r="J734" s="44">
        <v>6.6123325385840303E-6</v>
      </c>
      <c r="K734" s="44">
        <v>6.6123325385840303E-6</v>
      </c>
      <c r="L734" s="44">
        <v>6.6123325385840303E-6</v>
      </c>
      <c r="M734" s="16">
        <f t="shared" si="22"/>
        <v>0</v>
      </c>
      <c r="N734" s="16">
        <f t="shared" si="23"/>
        <v>1</v>
      </c>
      <c r="O734" s="51"/>
    </row>
    <row r="735" spans="1:15" ht="13" thickBot="1">
      <c r="A735" s="46">
        <v>43982</v>
      </c>
      <c r="B735" s="42">
        <v>5</v>
      </c>
      <c r="C735" s="43">
        <v>31805.2421875</v>
      </c>
      <c r="D735" s="43">
        <v>0</v>
      </c>
      <c r="E735" s="43">
        <v>0</v>
      </c>
      <c r="F735" s="43">
        <v>2.5126863645999999E-2</v>
      </c>
      <c r="G735" s="43">
        <v>2.5126863645999999E-2</v>
      </c>
      <c r="H735" s="43">
        <v>0</v>
      </c>
      <c r="I735" s="44">
        <v>6.6123325385840303E-6</v>
      </c>
      <c r="J735" s="44">
        <v>6.6123325385840303E-6</v>
      </c>
      <c r="K735" s="44">
        <v>6.6123325385840303E-6</v>
      </c>
      <c r="L735" s="44">
        <v>6.6123325385840303E-6</v>
      </c>
      <c r="M735" s="16">
        <f t="shared" si="22"/>
        <v>0</v>
      </c>
      <c r="N735" s="16">
        <f t="shared" si="23"/>
        <v>1</v>
      </c>
      <c r="O735" s="51"/>
    </row>
    <row r="736" spans="1:15" ht="13" thickBot="1">
      <c r="A736" s="46">
        <v>43982</v>
      </c>
      <c r="B736" s="42">
        <v>6</v>
      </c>
      <c r="C736" s="43">
        <v>31481.767578125</v>
      </c>
      <c r="D736" s="43">
        <v>0</v>
      </c>
      <c r="E736" s="43">
        <v>0</v>
      </c>
      <c r="F736" s="43">
        <v>2.5126863645999999E-2</v>
      </c>
      <c r="G736" s="43">
        <v>2.5126863645999999E-2</v>
      </c>
      <c r="H736" s="43">
        <v>0</v>
      </c>
      <c r="I736" s="44">
        <v>6.6123325385840303E-6</v>
      </c>
      <c r="J736" s="44">
        <v>6.6123325385840303E-6</v>
      </c>
      <c r="K736" s="44">
        <v>6.6123325385840303E-6</v>
      </c>
      <c r="L736" s="44">
        <v>6.6123325385840303E-6</v>
      </c>
      <c r="M736" s="16">
        <f t="shared" si="22"/>
        <v>0</v>
      </c>
      <c r="N736" s="16">
        <f t="shared" si="23"/>
        <v>1</v>
      </c>
      <c r="O736" s="51"/>
    </row>
    <row r="737" spans="1:15" ht="13" thickBot="1">
      <c r="A737" s="46">
        <v>43982</v>
      </c>
      <c r="B737" s="42">
        <v>7</v>
      </c>
      <c r="C737" s="43">
        <v>31234.287109375</v>
      </c>
      <c r="D737" s="43">
        <v>3.4</v>
      </c>
      <c r="E737" s="43">
        <v>2.7</v>
      </c>
      <c r="F737" s="43">
        <v>4.40668499528</v>
      </c>
      <c r="G737" s="43">
        <v>4.9014709992150003</v>
      </c>
      <c r="H737" s="43">
        <v>0.49478600393400002</v>
      </c>
      <c r="I737" s="44">
        <v>3.95123947E-4</v>
      </c>
      <c r="J737" s="44">
        <v>2.64917104E-4</v>
      </c>
      <c r="K737" s="44">
        <v>5.7933447299999999E-4</v>
      </c>
      <c r="L737" s="44">
        <v>4.4912762999999999E-4</v>
      </c>
      <c r="M737" s="16">
        <f t="shared" si="22"/>
        <v>0</v>
      </c>
      <c r="N737" s="16">
        <f t="shared" si="23"/>
        <v>1</v>
      </c>
      <c r="O737" s="51"/>
    </row>
    <row r="738" spans="1:15" ht="13" thickBot="1">
      <c r="A738" s="46">
        <v>43982</v>
      </c>
      <c r="B738" s="42">
        <v>8</v>
      </c>
      <c r="C738" s="43">
        <v>31835.103515625</v>
      </c>
      <c r="D738" s="43">
        <v>405.2</v>
      </c>
      <c r="E738" s="43">
        <v>371.5</v>
      </c>
      <c r="F738" s="43">
        <v>573.01520607185705</v>
      </c>
      <c r="G738" s="43">
        <v>573.39322830722301</v>
      </c>
      <c r="H738" s="43">
        <v>0.37802223536700003</v>
      </c>
      <c r="I738" s="44">
        <v>4.4261375870000001E-2</v>
      </c>
      <c r="J738" s="44">
        <v>4.4161896334E-2</v>
      </c>
      <c r="K738" s="44">
        <v>5.3129796921999997E-2</v>
      </c>
      <c r="L738" s="44">
        <v>5.3030317387000002E-2</v>
      </c>
      <c r="M738" s="16">
        <f t="shared" si="22"/>
        <v>1</v>
      </c>
      <c r="N738" s="16">
        <f t="shared" si="23"/>
        <v>1</v>
      </c>
      <c r="O738" s="51"/>
    </row>
    <row r="739" spans="1:15" ht="13" thickBot="1">
      <c r="A739" s="46">
        <v>43982</v>
      </c>
      <c r="B739" s="42">
        <v>9</v>
      </c>
      <c r="C739" s="43">
        <v>34077.3046875</v>
      </c>
      <c r="D739" s="43">
        <v>1712.6</v>
      </c>
      <c r="E739" s="43">
        <v>1597.5</v>
      </c>
      <c r="F739" s="43">
        <v>1832.6875744533199</v>
      </c>
      <c r="G739" s="43">
        <v>1832.8048410351701</v>
      </c>
      <c r="H739" s="43">
        <v>0.117266581853</v>
      </c>
      <c r="I739" s="44">
        <v>3.1632852902999997E-2</v>
      </c>
      <c r="J739" s="44">
        <v>3.1601993277000001E-2</v>
      </c>
      <c r="K739" s="44">
        <v>6.1922326588000003E-2</v>
      </c>
      <c r="L739" s="44">
        <v>6.1891466961000001E-2</v>
      </c>
      <c r="M739" s="16">
        <f t="shared" si="22"/>
        <v>1</v>
      </c>
      <c r="N739" s="16">
        <f t="shared" si="23"/>
        <v>1</v>
      </c>
      <c r="O739" s="51"/>
    </row>
    <row r="740" spans="1:15" ht="13" thickBot="1">
      <c r="A740" s="46">
        <v>43982</v>
      </c>
      <c r="B740" s="42">
        <v>10</v>
      </c>
      <c r="C740" s="43">
        <v>37048.62890625</v>
      </c>
      <c r="D740" s="43">
        <v>2557.5</v>
      </c>
      <c r="E740" s="43">
        <v>2373.6</v>
      </c>
      <c r="F740" s="43">
        <v>2467.0071391803699</v>
      </c>
      <c r="G740" s="43">
        <v>2467.1107947263399</v>
      </c>
      <c r="H740" s="43">
        <v>0.103655545976</v>
      </c>
      <c r="I740" s="44">
        <v>2.3786632966000001E-2</v>
      </c>
      <c r="J740" s="44">
        <v>2.3813910742E-2</v>
      </c>
      <c r="K740" s="44">
        <v>2.4608103874999999E-2</v>
      </c>
      <c r="L740" s="44">
        <v>2.4580826100000001E-2</v>
      </c>
      <c r="M740" s="16">
        <f t="shared" si="22"/>
        <v>1</v>
      </c>
      <c r="N740" s="16">
        <f t="shared" si="23"/>
        <v>1</v>
      </c>
      <c r="O740" s="51"/>
    </row>
    <row r="741" spans="1:15" ht="13" thickBot="1">
      <c r="A741" s="46">
        <v>43982</v>
      </c>
      <c r="B741" s="42">
        <v>11</v>
      </c>
      <c r="C741" s="43">
        <v>40035.50390625</v>
      </c>
      <c r="D741" s="43">
        <v>2873.3</v>
      </c>
      <c r="E741" s="43">
        <v>2665.9</v>
      </c>
      <c r="F741" s="43">
        <v>2672.1867727610802</v>
      </c>
      <c r="G741" s="43">
        <v>2672.2614836790799</v>
      </c>
      <c r="H741" s="43">
        <v>7.4710918001999999E-2</v>
      </c>
      <c r="I741" s="44">
        <v>5.2904872716000001E-2</v>
      </c>
      <c r="J741" s="44">
        <v>5.2924533482999997E-2</v>
      </c>
      <c r="K741" s="44">
        <v>1.674074652E-3</v>
      </c>
      <c r="L741" s="44">
        <v>1.6544138839999999E-3</v>
      </c>
      <c r="M741" s="16">
        <f t="shared" si="22"/>
        <v>1</v>
      </c>
      <c r="N741" s="16">
        <f t="shared" si="23"/>
        <v>1</v>
      </c>
      <c r="O741" s="51"/>
    </row>
    <row r="742" spans="1:15" ht="13" thickBot="1">
      <c r="A742" s="46">
        <v>43982</v>
      </c>
      <c r="B742" s="42">
        <v>12</v>
      </c>
      <c r="C742" s="43">
        <v>43079.5703125</v>
      </c>
      <c r="D742" s="43">
        <v>3072.5</v>
      </c>
      <c r="E742" s="43">
        <v>2839.9</v>
      </c>
      <c r="F742" s="43">
        <v>3021.69647729397</v>
      </c>
      <c r="G742" s="43">
        <v>3031.2767768632002</v>
      </c>
      <c r="H742" s="43">
        <v>9.5802995692360007</v>
      </c>
      <c r="I742" s="44">
        <v>1.0848216613999999E-2</v>
      </c>
      <c r="J742" s="44">
        <v>1.3369348079999999E-2</v>
      </c>
      <c r="K742" s="44">
        <v>5.0362309700000003E-2</v>
      </c>
      <c r="L742" s="44">
        <v>4.7841178234999997E-2</v>
      </c>
      <c r="M742" s="16">
        <f t="shared" si="22"/>
        <v>1</v>
      </c>
      <c r="N742" s="16">
        <f t="shared" si="23"/>
        <v>1</v>
      </c>
      <c r="O742" s="51"/>
    </row>
    <row r="743" spans="1:15" ht="13" thickBot="1">
      <c r="A743" s="46">
        <v>43982</v>
      </c>
      <c r="B743" s="42">
        <v>13</v>
      </c>
      <c r="C743" s="43">
        <v>45660.23046875</v>
      </c>
      <c r="D743" s="43">
        <v>3072.4</v>
      </c>
      <c r="E743" s="43">
        <v>2932.8</v>
      </c>
      <c r="F743" s="43">
        <v>2884.2332438068902</v>
      </c>
      <c r="G743" s="43">
        <v>2890.6469433787101</v>
      </c>
      <c r="H743" s="43">
        <v>6.4136995718209997</v>
      </c>
      <c r="I743" s="44">
        <v>4.7829751742E-2</v>
      </c>
      <c r="J743" s="44">
        <v>4.9517567419E-2</v>
      </c>
      <c r="K743" s="44">
        <v>1.1092909636999999E-2</v>
      </c>
      <c r="L743" s="44">
        <v>1.2780725313000001E-2</v>
      </c>
      <c r="M743" s="16">
        <f t="shared" si="22"/>
        <v>1</v>
      </c>
      <c r="N743" s="16">
        <f t="shared" si="23"/>
        <v>0</v>
      </c>
      <c r="O743" s="51"/>
    </row>
    <row r="744" spans="1:15" ht="13" thickBot="1">
      <c r="A744" s="46">
        <v>43982</v>
      </c>
      <c r="B744" s="42">
        <v>14</v>
      </c>
      <c r="C744" s="43">
        <v>47019.90234375</v>
      </c>
      <c r="D744" s="43">
        <v>3133.2</v>
      </c>
      <c r="E744" s="43">
        <v>2913.5</v>
      </c>
      <c r="F744" s="43">
        <v>2903.0749163129599</v>
      </c>
      <c r="G744" s="43">
        <v>2908.80106051445</v>
      </c>
      <c r="H744" s="43">
        <v>5.7261442014900004</v>
      </c>
      <c r="I744" s="44">
        <v>5.9052352496E-2</v>
      </c>
      <c r="J744" s="44">
        <v>6.0559232549000003E-2</v>
      </c>
      <c r="K744" s="44">
        <v>1.2365630219999999E-3</v>
      </c>
      <c r="L744" s="44">
        <v>2.7434430750000001E-3</v>
      </c>
      <c r="M744" s="16">
        <f t="shared" si="22"/>
        <v>1</v>
      </c>
      <c r="N744" s="16">
        <f t="shared" si="23"/>
        <v>0</v>
      </c>
      <c r="O744" s="51"/>
    </row>
    <row r="745" spans="1:15" ht="13" thickBot="1">
      <c r="A745" s="46">
        <v>43982</v>
      </c>
      <c r="B745" s="42">
        <v>15</v>
      </c>
      <c r="C745" s="43">
        <v>47727.6796875</v>
      </c>
      <c r="D745" s="43">
        <v>3089.7</v>
      </c>
      <c r="E745" s="43">
        <v>2890.2</v>
      </c>
      <c r="F745" s="43">
        <v>2765.3007436079502</v>
      </c>
      <c r="G745" s="43">
        <v>2767.0370433473599</v>
      </c>
      <c r="H745" s="43">
        <v>1.736299739413</v>
      </c>
      <c r="I745" s="44">
        <v>8.4911304381999994E-2</v>
      </c>
      <c r="J745" s="44">
        <v>8.5368225366E-2</v>
      </c>
      <c r="K745" s="44">
        <v>3.2411304382000003E-2</v>
      </c>
      <c r="L745" s="44">
        <v>3.2868225366000002E-2</v>
      </c>
      <c r="M745" s="16">
        <f t="shared" si="22"/>
        <v>1</v>
      </c>
      <c r="N745" s="16">
        <f t="shared" si="23"/>
        <v>0</v>
      </c>
      <c r="O745" s="51"/>
    </row>
    <row r="746" spans="1:15" ht="13" thickBot="1">
      <c r="A746" s="46">
        <v>43982</v>
      </c>
      <c r="B746" s="42">
        <v>16</v>
      </c>
      <c r="C746" s="43">
        <v>47889.9453125</v>
      </c>
      <c r="D746" s="43">
        <v>2856.5</v>
      </c>
      <c r="E746" s="43">
        <v>2704.5</v>
      </c>
      <c r="F746" s="43">
        <v>2612.5194228975001</v>
      </c>
      <c r="G746" s="43">
        <v>2622.6275669921802</v>
      </c>
      <c r="H746" s="43">
        <v>10.108144094679</v>
      </c>
      <c r="I746" s="44">
        <v>6.1545377106999997E-2</v>
      </c>
      <c r="J746" s="44">
        <v>6.4205415025999996E-2</v>
      </c>
      <c r="K746" s="44">
        <v>2.1545377107E-2</v>
      </c>
      <c r="L746" s="44">
        <v>2.4205415026000002E-2</v>
      </c>
      <c r="M746" s="16">
        <f t="shared" si="22"/>
        <v>1</v>
      </c>
      <c r="N746" s="16">
        <f t="shared" si="23"/>
        <v>0</v>
      </c>
      <c r="O746" s="51"/>
    </row>
    <row r="747" spans="1:15" ht="13" thickBot="1">
      <c r="A747" s="46">
        <v>43982</v>
      </c>
      <c r="B747" s="42">
        <v>17</v>
      </c>
      <c r="C747" s="43">
        <v>47712.3984375</v>
      </c>
      <c r="D747" s="43">
        <v>2622.5</v>
      </c>
      <c r="E747" s="43">
        <v>2482.4</v>
      </c>
      <c r="F747" s="43">
        <v>2484.60847911881</v>
      </c>
      <c r="G747" s="43">
        <v>2498.7958233456502</v>
      </c>
      <c r="H747" s="43">
        <v>14.187344226837</v>
      </c>
      <c r="I747" s="44">
        <v>3.2553730698000001E-2</v>
      </c>
      <c r="J747" s="44">
        <v>3.6287242337000002E-2</v>
      </c>
      <c r="K747" s="44">
        <v>4.3146903539999998E-3</v>
      </c>
      <c r="L747" s="44">
        <v>5.8117871499999997E-4</v>
      </c>
      <c r="M747" s="16">
        <f t="shared" si="22"/>
        <v>1</v>
      </c>
      <c r="N747" s="16">
        <f t="shared" si="23"/>
        <v>1</v>
      </c>
      <c r="O747" s="51"/>
    </row>
    <row r="748" spans="1:15" ht="13" thickBot="1">
      <c r="A748" s="46">
        <v>43982</v>
      </c>
      <c r="B748" s="42">
        <v>18</v>
      </c>
      <c r="C748" s="43">
        <v>47652</v>
      </c>
      <c r="D748" s="43">
        <v>2340.4</v>
      </c>
      <c r="E748" s="43">
        <v>2215.9</v>
      </c>
      <c r="F748" s="43">
        <v>2151.23271129469</v>
      </c>
      <c r="G748" s="43">
        <v>2163.6649332498901</v>
      </c>
      <c r="H748" s="43">
        <v>12.432221955193</v>
      </c>
      <c r="I748" s="44">
        <v>4.6509228091999998E-2</v>
      </c>
      <c r="J748" s="44">
        <v>4.9780865447999999E-2</v>
      </c>
      <c r="K748" s="44">
        <v>1.3746070197000001E-2</v>
      </c>
      <c r="L748" s="44">
        <v>1.7017707553999999E-2</v>
      </c>
      <c r="M748" s="16">
        <f t="shared" si="22"/>
        <v>1</v>
      </c>
      <c r="N748" s="16">
        <f t="shared" si="23"/>
        <v>0</v>
      </c>
      <c r="O748" s="51"/>
    </row>
    <row r="749" spans="1:15" ht="13" thickBot="1">
      <c r="A749" s="46">
        <v>43982</v>
      </c>
      <c r="B749" s="42">
        <v>19</v>
      </c>
      <c r="C749" s="43">
        <v>46875.40625</v>
      </c>
      <c r="D749" s="43">
        <v>1880</v>
      </c>
      <c r="E749" s="43">
        <v>1794.8</v>
      </c>
      <c r="F749" s="43">
        <v>1916.74135386888</v>
      </c>
      <c r="G749" s="43">
        <v>1937.17292041669</v>
      </c>
      <c r="H749" s="43">
        <v>20.431566547816999</v>
      </c>
      <c r="I749" s="44">
        <v>1.5045505371999999E-2</v>
      </c>
      <c r="J749" s="44">
        <v>9.6687773330000008E-3</v>
      </c>
      <c r="K749" s="44">
        <v>3.7466558003999999E-2</v>
      </c>
      <c r="L749" s="44">
        <v>3.2089829964999997E-2</v>
      </c>
      <c r="M749" s="16">
        <f t="shared" si="22"/>
        <v>1</v>
      </c>
      <c r="N749" s="16">
        <f t="shared" si="23"/>
        <v>1</v>
      </c>
      <c r="O749" s="51"/>
    </row>
    <row r="750" spans="1:15" ht="13" thickBot="1">
      <c r="A750" s="46">
        <v>43982</v>
      </c>
      <c r="B750" s="42">
        <v>20</v>
      </c>
      <c r="C750" s="43">
        <v>45571.921875</v>
      </c>
      <c r="D750" s="43">
        <v>782.1</v>
      </c>
      <c r="E750" s="43">
        <v>731.7</v>
      </c>
      <c r="F750" s="43">
        <v>954.46400759881999</v>
      </c>
      <c r="G750" s="43">
        <v>982.41777419248797</v>
      </c>
      <c r="H750" s="43">
        <v>27.953766593668</v>
      </c>
      <c r="I750" s="44">
        <v>5.2715203734000002E-2</v>
      </c>
      <c r="J750" s="44">
        <v>4.5358949368000001E-2</v>
      </c>
      <c r="K750" s="44">
        <v>6.5978361629000004E-2</v>
      </c>
      <c r="L750" s="44">
        <v>5.8622107261999998E-2</v>
      </c>
      <c r="M750" s="16">
        <f t="shared" si="22"/>
        <v>1</v>
      </c>
      <c r="N750" s="16">
        <f t="shared" si="23"/>
        <v>1</v>
      </c>
      <c r="O750" s="51"/>
    </row>
    <row r="751" spans="1:15" ht="13" thickBot="1">
      <c r="A751" s="46">
        <v>43982</v>
      </c>
      <c r="B751" s="42">
        <v>21</v>
      </c>
      <c r="C751" s="43">
        <v>44819.96875</v>
      </c>
      <c r="D751" s="43">
        <v>113.9</v>
      </c>
      <c r="E751" s="43">
        <v>94.9</v>
      </c>
      <c r="F751" s="43">
        <v>99.517794802625005</v>
      </c>
      <c r="G751" s="43">
        <v>132.38762367872599</v>
      </c>
      <c r="H751" s="43">
        <v>32.869828876099</v>
      </c>
      <c r="I751" s="44">
        <v>4.8651641249999999E-3</v>
      </c>
      <c r="J751" s="44">
        <v>3.7847908409999998E-3</v>
      </c>
      <c r="K751" s="44">
        <v>9.8651641250000009E-3</v>
      </c>
      <c r="L751" s="44">
        <v>1.2152091580000001E-3</v>
      </c>
      <c r="M751" s="16">
        <f t="shared" si="22"/>
        <v>1</v>
      </c>
      <c r="N751" s="16">
        <f t="shared" si="23"/>
        <v>1</v>
      </c>
      <c r="O751" s="51"/>
    </row>
    <row r="752" spans="1:15" ht="13" thickBot="1">
      <c r="A752" s="46">
        <v>43982</v>
      </c>
      <c r="B752" s="42">
        <v>22</v>
      </c>
      <c r="C752" s="43">
        <v>44083.8515625</v>
      </c>
      <c r="D752" s="43">
        <v>0</v>
      </c>
      <c r="E752" s="43">
        <v>0</v>
      </c>
      <c r="F752" s="43">
        <v>1.1513082686000001E-2</v>
      </c>
      <c r="G752" s="43">
        <v>2.9701797911550001</v>
      </c>
      <c r="H752" s="43">
        <v>2.9586667084689999</v>
      </c>
      <c r="I752" s="44">
        <v>7.8162626000000005E-4</v>
      </c>
      <c r="J752" s="44">
        <v>3.0297586016259801E-6</v>
      </c>
      <c r="K752" s="44">
        <v>7.8162626000000005E-4</v>
      </c>
      <c r="L752" s="44">
        <v>3.0297586016259801E-6</v>
      </c>
      <c r="M752" s="16">
        <f t="shared" si="22"/>
        <v>0</v>
      </c>
      <c r="N752" s="16">
        <f t="shared" si="23"/>
        <v>1</v>
      </c>
      <c r="O752" s="51"/>
    </row>
    <row r="753" spans="1:20" ht="13" thickBot="1">
      <c r="A753" s="46">
        <v>43982</v>
      </c>
      <c r="B753" s="42">
        <v>23</v>
      </c>
      <c r="C753" s="43">
        <v>41898.53515625</v>
      </c>
      <c r="D753" s="43">
        <v>0</v>
      </c>
      <c r="E753" s="43">
        <v>0</v>
      </c>
      <c r="F753" s="43">
        <v>1.1513082686000001E-2</v>
      </c>
      <c r="G753" s="43">
        <v>1.1513082686000001E-2</v>
      </c>
      <c r="H753" s="43">
        <v>0</v>
      </c>
      <c r="I753" s="44">
        <v>3.0297586016259801E-6</v>
      </c>
      <c r="J753" s="44">
        <v>3.0297586016259801E-6</v>
      </c>
      <c r="K753" s="44">
        <v>3.0297586016259801E-6</v>
      </c>
      <c r="L753" s="44">
        <v>3.0297586016259801E-6</v>
      </c>
      <c r="M753" s="16">
        <f t="shared" si="22"/>
        <v>0</v>
      </c>
      <c r="N753" s="16">
        <f t="shared" si="23"/>
        <v>1</v>
      </c>
      <c r="O753" s="51"/>
    </row>
    <row r="754" spans="1:20" ht="13" thickBot="1">
      <c r="A754" s="46">
        <v>43982</v>
      </c>
      <c r="B754" s="42">
        <v>24</v>
      </c>
      <c r="C754" s="43">
        <v>38995.44921875</v>
      </c>
      <c r="D754" s="43">
        <v>0</v>
      </c>
      <c r="E754" s="43">
        <v>0</v>
      </c>
      <c r="F754" s="43">
        <v>1.1513082686000001E-2</v>
      </c>
      <c r="G754" s="43">
        <v>2.8179749601E-2</v>
      </c>
      <c r="H754" s="43">
        <v>1.6666666914999999E-2</v>
      </c>
      <c r="I754" s="44">
        <v>7.4157235792626498E-6</v>
      </c>
      <c r="J754" s="44">
        <v>3.0297586016259801E-6</v>
      </c>
      <c r="K754" s="44">
        <v>7.4157235792626498E-6</v>
      </c>
      <c r="L754" s="44">
        <v>3.0297586016259801E-6</v>
      </c>
      <c r="M754" s="16">
        <f t="shared" si="22"/>
        <v>0</v>
      </c>
      <c r="N754" s="16">
        <f t="shared" si="23"/>
        <v>1</v>
      </c>
      <c r="O754" s="51"/>
    </row>
    <row r="755" spans="1:20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P755" s="51"/>
      <c r="Q755" s="51"/>
      <c r="R755" s="51"/>
      <c r="S755" s="51"/>
      <c r="T755" s="51"/>
    </row>
    <row r="756" spans="1:20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P756" s="51"/>
      <c r="Q756" s="51"/>
      <c r="R756" s="51"/>
      <c r="S756" s="51"/>
      <c r="T756" s="51"/>
    </row>
    <row r="757" spans="1:20" ht="12.5">
      <c r="A757" s="17">
        <v>43862</v>
      </c>
      <c r="B757" s="18">
        <v>3</v>
      </c>
      <c r="C757" s="19">
        <v>0.25026619999999999</v>
      </c>
    </row>
  </sheetData>
  <mergeCells count="15">
    <mergeCell ref="A755:L755"/>
    <mergeCell ref="P755:T755"/>
    <mergeCell ref="A756:L756"/>
    <mergeCell ref="P756:T756"/>
    <mergeCell ref="A1:T6"/>
    <mergeCell ref="A7:T7"/>
    <mergeCell ref="P8:T8"/>
    <mergeCell ref="P9:T9"/>
    <mergeCell ref="P43:T43"/>
    <mergeCell ref="P42:T42"/>
    <mergeCell ref="P46:T46"/>
    <mergeCell ref="O10:O754"/>
    <mergeCell ref="A8:L8"/>
    <mergeCell ref="A9:L9"/>
    <mergeCell ref="P47:T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workbookViewId="0">
      <selection activeCell="Q83" sqref="Q83"/>
    </sheetView>
  </sheetViews>
  <sheetFormatPr defaultColWidth="9.1796875" defaultRowHeight="12.75" customHeight="1"/>
  <cols>
    <col min="1" max="1" width="20.1796875" style="21" bestFit="1" customWidth="1"/>
    <col min="2" max="2" width="13.7265625" style="21" bestFit="1" customWidth="1"/>
    <col min="3" max="12" width="12.453125" style="21" bestFit="1" customWidth="1"/>
    <col min="13" max="13" width="12.453125" style="21" customWidth="1"/>
    <col min="14" max="14" width="3.54296875" style="21" bestFit="1" customWidth="1"/>
    <col min="15" max="19" width="15" style="21" bestFit="1" customWidth="1"/>
    <col min="20" max="16384" width="9.1796875" style="21"/>
  </cols>
  <sheetData>
    <row r="1" spans="1:1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4" customHeight="1">
      <c r="A7" s="79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O8" s="51"/>
      <c r="P8" s="51"/>
      <c r="Q8" s="51"/>
      <c r="R8" s="51"/>
      <c r="S8" s="51"/>
    </row>
    <row r="9" spans="1:19" ht="13.5" thickBot="1">
      <c r="A9" s="80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O9" s="80" t="s">
        <v>68</v>
      </c>
      <c r="P9" s="51"/>
      <c r="Q9" s="51"/>
      <c r="R9" s="51"/>
      <c r="S9" s="51"/>
    </row>
    <row r="10" spans="1:19" ht="48" customHeight="1" thickBot="1">
      <c r="A10" s="1" t="s">
        <v>18</v>
      </c>
      <c r="B10" s="1" t="s">
        <v>49</v>
      </c>
      <c r="C10" s="4" t="s">
        <v>50</v>
      </c>
      <c r="D10" s="1" t="s">
        <v>51</v>
      </c>
      <c r="E10" s="4" t="s">
        <v>52</v>
      </c>
      <c r="F10" s="4" t="s">
        <v>53</v>
      </c>
      <c r="G10" s="4" t="s">
        <v>54</v>
      </c>
      <c r="H10" s="4" t="s">
        <v>55</v>
      </c>
      <c r="I10" s="4" t="s">
        <v>56</v>
      </c>
      <c r="J10" s="4" t="s">
        <v>57</v>
      </c>
      <c r="K10" s="4" t="s">
        <v>58</v>
      </c>
      <c r="L10" s="4" t="s">
        <v>59</v>
      </c>
      <c r="M10" s="15"/>
      <c r="N10" s="51"/>
      <c r="O10" s="1" t="s">
        <v>18</v>
      </c>
      <c r="P10" s="4" t="s">
        <v>60</v>
      </c>
      <c r="Q10" s="4" t="s">
        <v>61</v>
      </c>
      <c r="R10" s="4" t="s">
        <v>62</v>
      </c>
      <c r="S10" s="4" t="s">
        <v>63</v>
      </c>
    </row>
    <row r="11" spans="1:19" ht="13" thickBot="1">
      <c r="A11" s="45">
        <v>43952</v>
      </c>
      <c r="B11" s="41">
        <v>1</v>
      </c>
      <c r="C11" s="5">
        <v>33501.88671875</v>
      </c>
      <c r="D11" s="5">
        <v>0</v>
      </c>
      <c r="E11" s="5">
        <v>0</v>
      </c>
      <c r="F11" s="5">
        <v>1.0007540139E-2</v>
      </c>
      <c r="G11" s="5">
        <v>0.70766591013400004</v>
      </c>
      <c r="H11" s="5">
        <v>0.69765836999399999</v>
      </c>
      <c r="I11" s="6">
        <v>2.09616679E-4</v>
      </c>
      <c r="J11" s="6">
        <v>2.9643187617500002E-6</v>
      </c>
      <c r="K11" s="6">
        <v>2.09616679E-4</v>
      </c>
      <c r="L11" s="6">
        <v>2.9643187617500002E-6</v>
      </c>
      <c r="M11" s="16">
        <f>IF(F11&gt;5,1,0)</f>
        <v>0</v>
      </c>
      <c r="N11" s="51"/>
      <c r="O11" s="2">
        <v>43952</v>
      </c>
      <c r="P11" s="6">
        <v>5.1455795344000001E-2</v>
      </c>
      <c r="Q11" s="6">
        <v>9.5716683031999997E-2</v>
      </c>
      <c r="R11" s="6">
        <v>5.1589089183000002E-2</v>
      </c>
      <c r="S11" s="6">
        <v>9.5541073689E-2</v>
      </c>
    </row>
    <row r="12" spans="1:19" ht="13" thickBot="1">
      <c r="A12" s="46">
        <v>43952</v>
      </c>
      <c r="B12" s="42">
        <v>2</v>
      </c>
      <c r="C12" s="43">
        <v>31556.21875</v>
      </c>
      <c r="D12" s="43">
        <v>0</v>
      </c>
      <c r="E12" s="43">
        <v>0</v>
      </c>
      <c r="F12" s="43">
        <v>1.0007540139E-2</v>
      </c>
      <c r="G12" s="43">
        <v>0.70833979754099996</v>
      </c>
      <c r="H12" s="43">
        <v>0.69833225740100002</v>
      </c>
      <c r="I12" s="44">
        <v>2.0981628999999999E-4</v>
      </c>
      <c r="J12" s="44">
        <v>2.9643187617500002E-6</v>
      </c>
      <c r="K12" s="44">
        <v>2.0981628999999999E-4</v>
      </c>
      <c r="L12" s="44">
        <v>2.9643187617500002E-6</v>
      </c>
      <c r="M12" s="16">
        <f t="shared" ref="M12:M75" si="0">IF(F12&gt;5,1,0)</f>
        <v>0</v>
      </c>
      <c r="N12" s="51"/>
      <c r="O12" s="2">
        <v>43953</v>
      </c>
      <c r="P12" s="44">
        <v>6.2837588503000003E-2</v>
      </c>
      <c r="Q12" s="44">
        <v>6.2092402441999997E-2</v>
      </c>
      <c r="R12" s="44">
        <v>6.2966650791000001E-2</v>
      </c>
      <c r="S12" s="44">
        <v>6.2221464730000002E-2</v>
      </c>
    </row>
    <row r="13" spans="1:19" ht="13" thickBot="1">
      <c r="A13" s="46">
        <v>43952</v>
      </c>
      <c r="B13" s="42">
        <v>3</v>
      </c>
      <c r="C13" s="43">
        <v>30302.033203125</v>
      </c>
      <c r="D13" s="43">
        <v>0</v>
      </c>
      <c r="E13" s="43">
        <v>0</v>
      </c>
      <c r="F13" s="43">
        <v>1.0007540139E-2</v>
      </c>
      <c r="G13" s="43">
        <v>0.70899670892599997</v>
      </c>
      <c r="H13" s="43">
        <v>0.69898916878600004</v>
      </c>
      <c r="I13" s="44">
        <v>2.1001087300000001E-4</v>
      </c>
      <c r="J13" s="44">
        <v>2.9643187617500002E-6</v>
      </c>
      <c r="K13" s="44">
        <v>2.1001087300000001E-4</v>
      </c>
      <c r="L13" s="44">
        <v>2.9643187617500002E-6</v>
      </c>
      <c r="M13" s="16">
        <f t="shared" si="0"/>
        <v>0</v>
      </c>
      <c r="N13" s="51"/>
      <c r="O13" s="2">
        <v>43954</v>
      </c>
      <c r="P13" s="44">
        <v>4.3105916458E-2</v>
      </c>
      <c r="Q13" s="44">
        <v>4.7052446262000003E-2</v>
      </c>
      <c r="R13" s="44">
        <v>4.2972622619999998E-2</v>
      </c>
      <c r="S13" s="44">
        <v>4.6919152423000002E-2</v>
      </c>
    </row>
    <row r="14" spans="1:19" ht="13" thickBot="1">
      <c r="A14" s="46">
        <v>43952</v>
      </c>
      <c r="B14" s="42">
        <v>4</v>
      </c>
      <c r="C14" s="43">
        <v>29502.650390625</v>
      </c>
      <c r="D14" s="43">
        <v>0</v>
      </c>
      <c r="E14" s="43">
        <v>0</v>
      </c>
      <c r="F14" s="43">
        <v>1.0036429029E-2</v>
      </c>
      <c r="G14" s="43">
        <v>0.70861849941699995</v>
      </c>
      <c r="H14" s="43">
        <v>0.69858207038800002</v>
      </c>
      <c r="I14" s="44">
        <v>2.0989884399999999E-4</v>
      </c>
      <c r="J14" s="44">
        <v>2.97287589726094E-6</v>
      </c>
      <c r="K14" s="44">
        <v>2.0989884399999999E-4</v>
      </c>
      <c r="L14" s="44">
        <v>2.97287589726094E-6</v>
      </c>
      <c r="M14" s="16">
        <f t="shared" si="0"/>
        <v>0</v>
      </c>
      <c r="N14" s="51"/>
      <c r="O14" s="2">
        <v>43955</v>
      </c>
      <c r="P14" s="44">
        <v>2.4535047817E-2</v>
      </c>
      <c r="Q14" s="44">
        <v>2.5882111435000001E-2</v>
      </c>
      <c r="R14" s="44">
        <v>2.4376364675000001E-2</v>
      </c>
      <c r="S14" s="44">
        <v>2.5723428294000001E-2</v>
      </c>
    </row>
    <row r="15" spans="1:19" ht="13" thickBot="1">
      <c r="A15" s="46">
        <v>43952</v>
      </c>
      <c r="B15" s="42">
        <v>5</v>
      </c>
      <c r="C15" s="43">
        <v>29406.298828125</v>
      </c>
      <c r="D15" s="43">
        <v>0</v>
      </c>
      <c r="E15" s="43">
        <v>0</v>
      </c>
      <c r="F15" s="43">
        <v>1.0007540139E-2</v>
      </c>
      <c r="G15" s="43">
        <v>0.70911926736999997</v>
      </c>
      <c r="H15" s="43">
        <v>0.69911172723100001</v>
      </c>
      <c r="I15" s="44">
        <v>2.1004717599999999E-4</v>
      </c>
      <c r="J15" s="44">
        <v>2.9643187617500002E-6</v>
      </c>
      <c r="K15" s="44">
        <v>2.1004717599999999E-4</v>
      </c>
      <c r="L15" s="44">
        <v>2.9643187617500002E-6</v>
      </c>
      <c r="M15" s="16">
        <f t="shared" si="0"/>
        <v>0</v>
      </c>
      <c r="N15" s="51"/>
      <c r="O15" s="2">
        <v>43956</v>
      </c>
      <c r="P15" s="44">
        <v>6.0614742382E-2</v>
      </c>
      <c r="Q15" s="44">
        <v>0.16965202196900001</v>
      </c>
      <c r="R15" s="44">
        <v>4.8914808853000001E-2</v>
      </c>
      <c r="S15" s="44">
        <v>0.17833991016799999</v>
      </c>
    </row>
    <row r="16" spans="1:19" ht="13" thickBot="1">
      <c r="A16" s="46">
        <v>43952</v>
      </c>
      <c r="B16" s="42">
        <v>6</v>
      </c>
      <c r="C16" s="43">
        <v>29997.158203125</v>
      </c>
      <c r="D16" s="43">
        <v>0</v>
      </c>
      <c r="E16" s="43">
        <v>0</v>
      </c>
      <c r="F16" s="43">
        <v>1.0007540139E-2</v>
      </c>
      <c r="G16" s="43">
        <v>0.71034201888500004</v>
      </c>
      <c r="H16" s="43">
        <v>0.70033447874499999</v>
      </c>
      <c r="I16" s="44">
        <v>2.10409365E-4</v>
      </c>
      <c r="J16" s="44">
        <v>2.9643187617500002E-6</v>
      </c>
      <c r="K16" s="44">
        <v>2.10409365E-4</v>
      </c>
      <c r="L16" s="44">
        <v>2.9643187617500002E-6</v>
      </c>
      <c r="M16" s="16">
        <f t="shared" si="0"/>
        <v>0</v>
      </c>
      <c r="N16" s="51"/>
      <c r="O16" s="2">
        <v>43957</v>
      </c>
      <c r="P16" s="44">
        <v>2.2662083513E-2</v>
      </c>
      <c r="Q16" s="44">
        <v>2.3097723580999999E-2</v>
      </c>
      <c r="R16" s="44">
        <v>2.2359288482E-2</v>
      </c>
      <c r="S16" s="44">
        <v>2.2794928549999999E-2</v>
      </c>
    </row>
    <row r="17" spans="1:19" ht="13" thickBot="1">
      <c r="A17" s="46">
        <v>43952</v>
      </c>
      <c r="B17" s="42">
        <v>7</v>
      </c>
      <c r="C17" s="43">
        <v>31237.783203125</v>
      </c>
      <c r="D17" s="43">
        <v>0</v>
      </c>
      <c r="E17" s="43">
        <v>0</v>
      </c>
      <c r="F17" s="43">
        <v>2.4795453503000001E-2</v>
      </c>
      <c r="G17" s="43">
        <v>0.98039564490499997</v>
      </c>
      <c r="H17" s="43">
        <v>0.95560019140100005</v>
      </c>
      <c r="I17" s="44">
        <v>2.9040155299999999E-4</v>
      </c>
      <c r="J17" s="44">
        <v>7.3446248530577001E-6</v>
      </c>
      <c r="K17" s="44">
        <v>2.9040155299999999E-4</v>
      </c>
      <c r="L17" s="44">
        <v>7.3446248530577001E-6</v>
      </c>
      <c r="M17" s="16">
        <f t="shared" si="0"/>
        <v>0</v>
      </c>
      <c r="N17" s="51"/>
      <c r="O17" s="2">
        <v>43958</v>
      </c>
      <c r="P17" s="44">
        <v>7.6152232760999999E-2</v>
      </c>
      <c r="Q17" s="44">
        <v>0.25685996289200003</v>
      </c>
      <c r="R17" s="44">
        <v>7.6144468785999994E-2</v>
      </c>
      <c r="S17" s="44">
        <v>0.25685219891700001</v>
      </c>
    </row>
    <row r="18" spans="1:19" ht="13" thickBot="1">
      <c r="A18" s="46">
        <v>43952</v>
      </c>
      <c r="B18" s="42">
        <v>8</v>
      </c>
      <c r="C18" s="43">
        <v>32238.3125</v>
      </c>
      <c r="D18" s="43">
        <v>158.69999999999999</v>
      </c>
      <c r="E18" s="43">
        <v>151.4</v>
      </c>
      <c r="F18" s="43">
        <v>117.872518019021</v>
      </c>
      <c r="G18" s="43">
        <v>221.473773508287</v>
      </c>
      <c r="H18" s="43">
        <v>103.60125548926599</v>
      </c>
      <c r="I18" s="44">
        <v>1.8594127224000001E-2</v>
      </c>
      <c r="J18" s="44">
        <v>1.2093448454E-2</v>
      </c>
      <c r="K18" s="44">
        <v>2.0756449497999999E-2</v>
      </c>
      <c r="L18" s="44">
        <v>9.9311261790000008E-3</v>
      </c>
      <c r="M18" s="16">
        <f t="shared" si="0"/>
        <v>1</v>
      </c>
      <c r="N18" s="51"/>
      <c r="O18" s="2">
        <v>43959</v>
      </c>
      <c r="P18" s="44">
        <v>5.0785254234000002E-2</v>
      </c>
      <c r="Q18" s="44">
        <v>0.22954763364200001</v>
      </c>
      <c r="R18" s="44">
        <v>5.1010895904999999E-2</v>
      </c>
      <c r="S18" s="44">
        <v>0.228918751654</v>
      </c>
    </row>
    <row r="19" spans="1:19" ht="13" thickBot="1">
      <c r="A19" s="46">
        <v>43952</v>
      </c>
      <c r="B19" s="42">
        <v>9</v>
      </c>
      <c r="C19" s="43">
        <v>33969.55078125</v>
      </c>
      <c r="D19" s="43">
        <v>1213.2</v>
      </c>
      <c r="E19" s="43">
        <v>1213.2</v>
      </c>
      <c r="F19" s="43">
        <v>871.12955112567795</v>
      </c>
      <c r="G19" s="43">
        <v>1220.37732594873</v>
      </c>
      <c r="H19" s="43">
        <v>349.24777482305598</v>
      </c>
      <c r="I19" s="44">
        <v>2.1259851740000001E-3</v>
      </c>
      <c r="J19" s="44">
        <v>0.10132418509299999</v>
      </c>
      <c r="K19" s="44">
        <v>2.1259851740000001E-3</v>
      </c>
      <c r="L19" s="44">
        <v>0.10132418509299999</v>
      </c>
      <c r="M19" s="16">
        <f t="shared" si="0"/>
        <v>1</v>
      </c>
      <c r="N19" s="51"/>
      <c r="O19" s="2">
        <v>43960</v>
      </c>
      <c r="P19" s="44">
        <v>5.4771762258999997E-2</v>
      </c>
      <c r="Q19" s="44">
        <v>3.8426650318000001E-2</v>
      </c>
      <c r="R19" s="44">
        <v>6.0530690829999997E-2</v>
      </c>
      <c r="S19" s="44">
        <v>4.3867255908000002E-2</v>
      </c>
    </row>
    <row r="20" spans="1:19" ht="13" thickBot="1">
      <c r="A20" s="46">
        <v>43952</v>
      </c>
      <c r="B20" s="42">
        <v>10</v>
      </c>
      <c r="C20" s="43">
        <v>36095.15234375</v>
      </c>
      <c r="D20" s="43">
        <v>2102.6999999999998</v>
      </c>
      <c r="E20" s="43">
        <v>2102.6999999999998</v>
      </c>
      <c r="F20" s="43">
        <v>1505.9071983860299</v>
      </c>
      <c r="G20" s="43">
        <v>1879.70284623468</v>
      </c>
      <c r="H20" s="43">
        <v>373.79564784864903</v>
      </c>
      <c r="I20" s="44">
        <v>6.6053659289999997E-2</v>
      </c>
      <c r="J20" s="44">
        <v>0.17677511896100001</v>
      </c>
      <c r="K20" s="44">
        <v>6.6053659289999997E-2</v>
      </c>
      <c r="L20" s="44">
        <v>0.17677511896100001</v>
      </c>
      <c r="M20" s="16">
        <f t="shared" si="0"/>
        <v>1</v>
      </c>
      <c r="N20" s="51"/>
      <c r="O20" s="2">
        <v>43961</v>
      </c>
      <c r="P20" s="44">
        <v>7.9949228134000003E-2</v>
      </c>
      <c r="Q20" s="44">
        <v>9.0475405142000004E-2</v>
      </c>
      <c r="R20" s="44">
        <v>7.8464367886000003E-2</v>
      </c>
      <c r="S20" s="44">
        <v>8.8745979675999995E-2</v>
      </c>
    </row>
    <row r="21" spans="1:19" ht="13" thickBot="1">
      <c r="A21" s="46">
        <v>43952</v>
      </c>
      <c r="B21" s="42">
        <v>11</v>
      </c>
      <c r="C21" s="43">
        <v>38256.796875</v>
      </c>
      <c r="D21" s="43">
        <v>2555.5</v>
      </c>
      <c r="E21" s="43">
        <v>2555.5</v>
      </c>
      <c r="F21" s="43">
        <v>1888.3952224632301</v>
      </c>
      <c r="G21" s="43">
        <v>2505.8145723922798</v>
      </c>
      <c r="H21" s="43">
        <v>617.41934992905203</v>
      </c>
      <c r="I21" s="44">
        <v>1.4717247514E-2</v>
      </c>
      <c r="J21" s="44">
        <v>0.197602126047</v>
      </c>
      <c r="K21" s="44">
        <v>1.4717247514E-2</v>
      </c>
      <c r="L21" s="44">
        <v>0.197602126047</v>
      </c>
      <c r="M21" s="16">
        <f t="shared" si="0"/>
        <v>1</v>
      </c>
      <c r="N21" s="51"/>
      <c r="O21" s="2">
        <v>43962</v>
      </c>
      <c r="P21" s="44">
        <v>9.4006753126000001E-2</v>
      </c>
      <c r="Q21" s="44">
        <v>8.9899096324999997E-2</v>
      </c>
      <c r="R21" s="44">
        <v>9.5010097607999999E-2</v>
      </c>
      <c r="S21" s="44">
        <v>8.9698427428999999E-2</v>
      </c>
    </row>
    <row r="22" spans="1:19" ht="13" thickBot="1">
      <c r="A22" s="46">
        <v>43952</v>
      </c>
      <c r="B22" s="42">
        <v>12</v>
      </c>
      <c r="C22" s="43">
        <v>40640.87890625</v>
      </c>
      <c r="D22" s="43">
        <v>2689</v>
      </c>
      <c r="E22" s="43">
        <v>2689</v>
      </c>
      <c r="F22" s="43">
        <v>2221.0716773662998</v>
      </c>
      <c r="G22" s="43">
        <v>2393.55016776923</v>
      </c>
      <c r="H22" s="43">
        <v>172.478490402928</v>
      </c>
      <c r="I22" s="44">
        <v>8.7514760730999994E-2</v>
      </c>
      <c r="J22" s="44">
        <v>0.138604360969</v>
      </c>
      <c r="K22" s="44">
        <v>8.7514760730999994E-2</v>
      </c>
      <c r="L22" s="44">
        <v>0.138604360969</v>
      </c>
      <c r="M22" s="16">
        <f t="shared" si="0"/>
        <v>1</v>
      </c>
      <c r="N22" s="51"/>
      <c r="O22" s="2">
        <v>43963</v>
      </c>
      <c r="P22" s="44">
        <v>5.9217540222999999E-2</v>
      </c>
      <c r="Q22" s="44">
        <v>4.9610627503E-2</v>
      </c>
      <c r="R22" s="44">
        <v>6.5791502670000002E-2</v>
      </c>
      <c r="S22" s="44">
        <v>4.7585207509999998E-2</v>
      </c>
    </row>
    <row r="23" spans="1:19" ht="13" thickBot="1">
      <c r="A23" s="46">
        <v>43952</v>
      </c>
      <c r="B23" s="42">
        <v>13</v>
      </c>
      <c r="C23" s="43">
        <v>43055.796875</v>
      </c>
      <c r="D23" s="43">
        <v>2667.7</v>
      </c>
      <c r="E23" s="43">
        <v>2667.7</v>
      </c>
      <c r="F23" s="43">
        <v>2553.4166783353498</v>
      </c>
      <c r="G23" s="43">
        <v>2755.0963533245199</v>
      </c>
      <c r="H23" s="43">
        <v>201.67967498916701</v>
      </c>
      <c r="I23" s="44">
        <v>2.5887545416E-2</v>
      </c>
      <c r="J23" s="44">
        <v>3.3851694804999999E-2</v>
      </c>
      <c r="K23" s="44">
        <v>2.5887545416E-2</v>
      </c>
      <c r="L23" s="44">
        <v>3.3851694804999999E-2</v>
      </c>
      <c r="M23" s="16">
        <f t="shared" si="0"/>
        <v>1</v>
      </c>
      <c r="N23" s="51"/>
      <c r="O23" s="2">
        <v>43964</v>
      </c>
      <c r="P23" s="44">
        <v>8.0419229155999999E-2</v>
      </c>
      <c r="Q23" s="44">
        <v>0.100459436389</v>
      </c>
      <c r="R23" s="44">
        <v>7.9951449652999995E-2</v>
      </c>
      <c r="S23" s="44">
        <v>9.8466035768000004E-2</v>
      </c>
    </row>
    <row r="24" spans="1:19" ht="13" thickBot="1">
      <c r="A24" s="46">
        <v>43952</v>
      </c>
      <c r="B24" s="42">
        <v>14</v>
      </c>
      <c r="C24" s="43">
        <v>45352.43359375</v>
      </c>
      <c r="D24" s="43">
        <v>2599.3000000000002</v>
      </c>
      <c r="E24" s="43">
        <v>2599.3000000000002</v>
      </c>
      <c r="F24" s="43">
        <v>2359.43005206419</v>
      </c>
      <c r="G24" s="43">
        <v>2623.3699618343499</v>
      </c>
      <c r="H24" s="43">
        <v>263.93990977015801</v>
      </c>
      <c r="I24" s="44">
        <v>7.1297280310000004E-3</v>
      </c>
      <c r="J24" s="44">
        <v>7.1051524862000004E-2</v>
      </c>
      <c r="K24" s="44">
        <v>7.1297280310000004E-3</v>
      </c>
      <c r="L24" s="44">
        <v>7.1051524862000004E-2</v>
      </c>
      <c r="M24" s="16">
        <f t="shared" si="0"/>
        <v>1</v>
      </c>
      <c r="N24" s="51"/>
      <c r="O24" s="2">
        <v>43965</v>
      </c>
      <c r="P24" s="44">
        <v>7.3823697277E-2</v>
      </c>
      <c r="Q24" s="44">
        <v>5.6427614697E-2</v>
      </c>
      <c r="R24" s="44">
        <v>7.6667253177999994E-2</v>
      </c>
      <c r="S24" s="44">
        <v>5.7590269977000001E-2</v>
      </c>
    </row>
    <row r="25" spans="1:19" ht="13" thickBot="1">
      <c r="A25" s="46">
        <v>43952</v>
      </c>
      <c r="B25" s="42">
        <v>15</v>
      </c>
      <c r="C25" s="43">
        <v>47394.77734375</v>
      </c>
      <c r="D25" s="43">
        <v>2570.8000000000002</v>
      </c>
      <c r="E25" s="43">
        <v>2570.8000000000002</v>
      </c>
      <c r="F25" s="43">
        <v>2160.7158965247199</v>
      </c>
      <c r="G25" s="43">
        <v>2369.5613627512598</v>
      </c>
      <c r="H25" s="43">
        <v>208.84546622653801</v>
      </c>
      <c r="I25" s="44">
        <v>5.9608601079999997E-2</v>
      </c>
      <c r="J25" s="44">
        <v>0.121470409797</v>
      </c>
      <c r="K25" s="44">
        <v>5.9608601079999997E-2</v>
      </c>
      <c r="L25" s="44">
        <v>0.121470409797</v>
      </c>
      <c r="M25" s="16">
        <f t="shared" si="0"/>
        <v>1</v>
      </c>
      <c r="N25" s="51"/>
      <c r="O25" s="2">
        <v>43966</v>
      </c>
      <c r="P25" s="44">
        <v>0.115051405675</v>
      </c>
      <c r="Q25" s="44">
        <v>0.113035443576</v>
      </c>
      <c r="R25" s="44">
        <v>0.11358013238299999</v>
      </c>
      <c r="S25" s="44">
        <v>0.11156417028399999</v>
      </c>
    </row>
    <row r="26" spans="1:19" ht="13" thickBot="1">
      <c r="A26" s="46">
        <v>43952</v>
      </c>
      <c r="B26" s="42">
        <v>16</v>
      </c>
      <c r="C26" s="43">
        <v>48989.4375</v>
      </c>
      <c r="D26" s="43">
        <v>2507.1</v>
      </c>
      <c r="E26" s="43">
        <v>2507.1</v>
      </c>
      <c r="F26" s="43">
        <v>1995.6825735406101</v>
      </c>
      <c r="G26" s="43">
        <v>2061.3870186642798</v>
      </c>
      <c r="H26" s="43">
        <v>65.704445123672002</v>
      </c>
      <c r="I26" s="44">
        <v>0.13202398736199999</v>
      </c>
      <c r="J26" s="44">
        <v>0.151486204519</v>
      </c>
      <c r="K26" s="44">
        <v>0.13202398736199999</v>
      </c>
      <c r="L26" s="44">
        <v>0.151486204519</v>
      </c>
      <c r="M26" s="16">
        <f t="shared" si="0"/>
        <v>1</v>
      </c>
      <c r="N26" s="51"/>
      <c r="O26" s="2">
        <v>43967</v>
      </c>
      <c r="P26" s="44">
        <v>6.3055451526999998E-2</v>
      </c>
      <c r="Q26" s="44">
        <v>5.6442125780999997E-2</v>
      </c>
      <c r="R26" s="44">
        <v>8.2189946314000006E-2</v>
      </c>
      <c r="S26" s="44">
        <v>7.4371085407999998E-2</v>
      </c>
    </row>
    <row r="27" spans="1:19" ht="13" thickBot="1">
      <c r="A27" s="46">
        <v>43952</v>
      </c>
      <c r="B27" s="42">
        <v>17</v>
      </c>
      <c r="C27" s="43">
        <v>50067.80078125</v>
      </c>
      <c r="D27" s="43">
        <v>2158.8000000000002</v>
      </c>
      <c r="E27" s="43">
        <v>2158.8000000000002</v>
      </c>
      <c r="F27" s="43">
        <v>1504.85763251752</v>
      </c>
      <c r="G27" s="43">
        <v>1545.59058119831</v>
      </c>
      <c r="H27" s="43">
        <v>40.732948680793001</v>
      </c>
      <c r="I27" s="44">
        <v>0.18163786101900001</v>
      </c>
      <c r="J27" s="44">
        <v>0.193703307903</v>
      </c>
      <c r="K27" s="44">
        <v>0.18163786101900001</v>
      </c>
      <c r="L27" s="44">
        <v>0.193703307903</v>
      </c>
      <c r="M27" s="16">
        <f t="shared" si="0"/>
        <v>1</v>
      </c>
      <c r="N27" s="51"/>
      <c r="O27" s="2">
        <v>43968</v>
      </c>
      <c r="P27" s="44">
        <v>0.109515788172</v>
      </c>
      <c r="Q27" s="44">
        <v>9.9597238641999999E-2</v>
      </c>
      <c r="R27" s="44">
        <v>0.114172232271</v>
      </c>
      <c r="S27" s="44">
        <v>0.103988611952</v>
      </c>
    </row>
    <row r="28" spans="1:19" ht="13" thickBot="1">
      <c r="A28" s="46">
        <v>43952</v>
      </c>
      <c r="B28" s="42">
        <v>18</v>
      </c>
      <c r="C28" s="43">
        <v>50258.40625</v>
      </c>
      <c r="D28" s="43">
        <v>1929</v>
      </c>
      <c r="E28" s="43">
        <v>1929</v>
      </c>
      <c r="F28" s="43">
        <v>1604.62413304086</v>
      </c>
      <c r="G28" s="43">
        <v>1644.4615972814299</v>
      </c>
      <c r="H28" s="43">
        <v>39.837464240564998</v>
      </c>
      <c r="I28" s="44">
        <v>8.4282702227000003E-2</v>
      </c>
      <c r="J28" s="44">
        <v>9.6082898979999998E-2</v>
      </c>
      <c r="K28" s="44">
        <v>8.4282702227000003E-2</v>
      </c>
      <c r="L28" s="44">
        <v>9.6082898979999998E-2</v>
      </c>
      <c r="M28" s="16">
        <f t="shared" si="0"/>
        <v>1</v>
      </c>
      <c r="N28" s="51"/>
      <c r="O28" s="2">
        <v>43969</v>
      </c>
      <c r="P28" s="44">
        <v>3.8008964793999997E-2</v>
      </c>
      <c r="Q28" s="44">
        <v>3.6545645990999999E-2</v>
      </c>
      <c r="R28" s="44">
        <v>4.190572142E-2</v>
      </c>
      <c r="S28" s="44">
        <v>3.5347695778000003E-2</v>
      </c>
    </row>
    <row r="29" spans="1:19" ht="13" thickBot="1">
      <c r="A29" s="46">
        <v>43952</v>
      </c>
      <c r="B29" s="42">
        <v>19</v>
      </c>
      <c r="C29" s="43">
        <v>48983.9921875</v>
      </c>
      <c r="D29" s="43">
        <v>1448.1</v>
      </c>
      <c r="E29" s="43">
        <v>1448.1</v>
      </c>
      <c r="F29" s="43">
        <v>1339.27023748702</v>
      </c>
      <c r="G29" s="43">
        <v>1365.4737213356</v>
      </c>
      <c r="H29" s="43">
        <v>26.203483848571</v>
      </c>
      <c r="I29" s="44">
        <v>2.4474608609000002E-2</v>
      </c>
      <c r="J29" s="44">
        <v>3.2236304060999997E-2</v>
      </c>
      <c r="K29" s="44">
        <v>2.4474608609000002E-2</v>
      </c>
      <c r="L29" s="44">
        <v>3.2236304060999997E-2</v>
      </c>
      <c r="M29" s="16">
        <f t="shared" si="0"/>
        <v>1</v>
      </c>
      <c r="N29" s="51"/>
      <c r="O29" s="2">
        <v>43970</v>
      </c>
      <c r="P29" s="44">
        <v>9.0750717487999996E-2</v>
      </c>
      <c r="Q29" s="44">
        <v>9.4916891343999998E-2</v>
      </c>
      <c r="R29" s="44">
        <v>8.8437052892000004E-2</v>
      </c>
      <c r="S29" s="44">
        <v>9.2603226748000006E-2</v>
      </c>
    </row>
    <row r="30" spans="1:19" ht="13" thickBot="1">
      <c r="A30" s="46">
        <v>43952</v>
      </c>
      <c r="B30" s="42">
        <v>20</v>
      </c>
      <c r="C30" s="43">
        <v>46591.2421875</v>
      </c>
      <c r="D30" s="43">
        <v>436.3</v>
      </c>
      <c r="E30" s="43">
        <v>433.5</v>
      </c>
      <c r="F30" s="43">
        <v>469.67241666803199</v>
      </c>
      <c r="G30" s="43">
        <v>478.964848947088</v>
      </c>
      <c r="H30" s="43">
        <v>9.2924322790559994</v>
      </c>
      <c r="I30" s="44">
        <v>1.2637692222999999E-2</v>
      </c>
      <c r="J30" s="44">
        <v>9.8851945100000005E-3</v>
      </c>
      <c r="K30" s="44">
        <v>1.3467076109E-2</v>
      </c>
      <c r="L30" s="44">
        <v>1.0714578396000001E-2</v>
      </c>
      <c r="M30" s="16">
        <f t="shared" si="0"/>
        <v>1</v>
      </c>
      <c r="N30" s="51"/>
      <c r="O30" s="2">
        <v>43971</v>
      </c>
      <c r="P30" s="44">
        <v>5.6868372774000003E-2</v>
      </c>
      <c r="Q30" s="44">
        <v>5.6824739790000002E-2</v>
      </c>
      <c r="R30" s="44">
        <v>5.9554312993E-2</v>
      </c>
      <c r="S30" s="44">
        <v>5.9209853344000002E-2</v>
      </c>
    </row>
    <row r="31" spans="1:19" ht="13" thickBot="1">
      <c r="A31" s="46">
        <v>43952</v>
      </c>
      <c r="B31" s="42">
        <v>21</v>
      </c>
      <c r="C31" s="43">
        <v>45250.33203125</v>
      </c>
      <c r="D31" s="43">
        <v>32.799999999999997</v>
      </c>
      <c r="E31" s="43">
        <v>29</v>
      </c>
      <c r="F31" s="43">
        <v>19.745738940016999</v>
      </c>
      <c r="G31" s="43">
        <v>20.333684756872</v>
      </c>
      <c r="H31" s="43">
        <v>0.58794581685500003</v>
      </c>
      <c r="I31" s="44">
        <v>3.6926289220000001E-3</v>
      </c>
      <c r="J31" s="44">
        <v>3.8667834890000002E-3</v>
      </c>
      <c r="K31" s="44">
        <v>2.5670365050000001E-3</v>
      </c>
      <c r="L31" s="44">
        <v>2.7411910720000002E-3</v>
      </c>
      <c r="M31" s="16">
        <f t="shared" si="0"/>
        <v>1</v>
      </c>
      <c r="N31" s="51"/>
      <c r="O31" s="2">
        <v>43972</v>
      </c>
      <c r="P31" s="44">
        <v>6.0990000666999999E-2</v>
      </c>
      <c r="Q31" s="44">
        <v>6.0150814261000003E-2</v>
      </c>
      <c r="R31" s="44">
        <v>6.9715652562000005E-2</v>
      </c>
      <c r="S31" s="44">
        <v>6.8617429167999996E-2</v>
      </c>
    </row>
    <row r="32" spans="1:19" ht="13" thickBot="1">
      <c r="A32" s="46">
        <v>43952</v>
      </c>
      <c r="B32" s="42">
        <v>22</v>
      </c>
      <c r="C32" s="43">
        <v>43654.99609375</v>
      </c>
      <c r="D32" s="43">
        <v>0</v>
      </c>
      <c r="E32" s="43">
        <v>0</v>
      </c>
      <c r="F32" s="43">
        <v>0.119984347748</v>
      </c>
      <c r="G32" s="43">
        <v>0.119984347748</v>
      </c>
      <c r="H32" s="43">
        <v>0</v>
      </c>
      <c r="I32" s="44">
        <v>3.5540387366371098E-5</v>
      </c>
      <c r="J32" s="44">
        <v>3.5540387366371098E-5</v>
      </c>
      <c r="K32" s="44">
        <v>3.5540387366371098E-5</v>
      </c>
      <c r="L32" s="44">
        <v>3.5540387366371098E-5</v>
      </c>
      <c r="M32" s="16">
        <f t="shared" si="0"/>
        <v>0</v>
      </c>
      <c r="N32" s="51"/>
      <c r="O32" s="2">
        <v>43973</v>
      </c>
      <c r="P32" s="44">
        <v>6.0766614658999997E-2</v>
      </c>
      <c r="Q32" s="44">
        <v>5.3285222043999998E-2</v>
      </c>
      <c r="R32" s="44">
        <v>6.5400757833999998E-2</v>
      </c>
      <c r="S32" s="44">
        <v>5.7544451036999997E-2</v>
      </c>
    </row>
    <row r="33" spans="1:19" ht="13" thickBot="1">
      <c r="A33" s="46">
        <v>43952</v>
      </c>
      <c r="B33" s="42">
        <v>23</v>
      </c>
      <c r="C33" s="43">
        <v>41155.84375</v>
      </c>
      <c r="D33" s="43">
        <v>0</v>
      </c>
      <c r="E33" s="43">
        <v>0</v>
      </c>
      <c r="F33" s="43">
        <v>0.119984347748</v>
      </c>
      <c r="G33" s="43">
        <v>0.119984347748</v>
      </c>
      <c r="H33" s="43">
        <v>0</v>
      </c>
      <c r="I33" s="44">
        <v>3.5540387366371098E-5</v>
      </c>
      <c r="J33" s="44">
        <v>3.5540387366371098E-5</v>
      </c>
      <c r="K33" s="44">
        <v>3.5540387366371098E-5</v>
      </c>
      <c r="L33" s="44">
        <v>3.5540387366371098E-5</v>
      </c>
      <c r="M33" s="16">
        <f t="shared" si="0"/>
        <v>0</v>
      </c>
      <c r="N33" s="51"/>
      <c r="O33" s="2">
        <v>43974</v>
      </c>
      <c r="P33" s="44">
        <v>0.10040042561699999</v>
      </c>
      <c r="Q33" s="44">
        <v>0.28348206555099997</v>
      </c>
      <c r="R33" s="44">
        <v>0.100408189592</v>
      </c>
      <c r="S33" s="44">
        <v>0.28061327673100001</v>
      </c>
    </row>
    <row r="34" spans="1:19" ht="13" thickBot="1">
      <c r="A34" s="46">
        <v>43952</v>
      </c>
      <c r="B34" s="42">
        <v>24</v>
      </c>
      <c r="C34" s="43">
        <v>38443.046875</v>
      </c>
      <c r="D34" s="43">
        <v>0</v>
      </c>
      <c r="E34" s="43">
        <v>0</v>
      </c>
      <c r="F34" s="43">
        <v>0.119984347748</v>
      </c>
      <c r="G34" s="43">
        <v>0.119984347748</v>
      </c>
      <c r="H34" s="43">
        <v>0</v>
      </c>
      <c r="I34" s="44">
        <v>3.5540387366371098E-5</v>
      </c>
      <c r="J34" s="44">
        <v>3.5540387366371098E-5</v>
      </c>
      <c r="K34" s="44">
        <v>3.5540387366371098E-5</v>
      </c>
      <c r="L34" s="44">
        <v>3.5540387366371098E-5</v>
      </c>
      <c r="M34" s="16">
        <f t="shared" si="0"/>
        <v>0</v>
      </c>
      <c r="N34" s="51"/>
      <c r="O34" s="2">
        <v>43975</v>
      </c>
      <c r="P34" s="44">
        <v>0.13800359190200001</v>
      </c>
      <c r="Q34" s="44">
        <v>0.15673972249900001</v>
      </c>
      <c r="R34" s="44">
        <v>0.13887121612600001</v>
      </c>
      <c r="S34" s="44">
        <v>0.154490110698</v>
      </c>
    </row>
    <row r="35" spans="1:19" ht="13" thickBot="1">
      <c r="A35" s="46">
        <v>43953</v>
      </c>
      <c r="B35" s="42">
        <v>1</v>
      </c>
      <c r="C35" s="43">
        <v>35922.46875</v>
      </c>
      <c r="D35" s="43">
        <v>0</v>
      </c>
      <c r="E35" s="43">
        <v>0</v>
      </c>
      <c r="F35" s="43">
        <v>0.119984347748</v>
      </c>
      <c r="G35" s="43">
        <v>0.119984347748</v>
      </c>
      <c r="H35" s="43">
        <v>0</v>
      </c>
      <c r="I35" s="44">
        <v>3.5540387366371098E-5</v>
      </c>
      <c r="J35" s="44">
        <v>3.5540387366371098E-5</v>
      </c>
      <c r="K35" s="44">
        <v>3.5540387366371098E-5</v>
      </c>
      <c r="L35" s="44">
        <v>3.5540387366371098E-5</v>
      </c>
      <c r="M35" s="16">
        <f t="shared" si="0"/>
        <v>0</v>
      </c>
      <c r="N35" s="51"/>
      <c r="O35" s="2">
        <v>43976</v>
      </c>
      <c r="P35" s="44">
        <v>7.0930228179999999E-2</v>
      </c>
      <c r="Q35" s="44">
        <v>7.2317194405999999E-2</v>
      </c>
      <c r="R35" s="44">
        <v>6.8681419859000004E-2</v>
      </c>
      <c r="S35" s="44">
        <v>6.9935619352999995E-2</v>
      </c>
    </row>
    <row r="36" spans="1:19" ht="13" thickBot="1">
      <c r="A36" s="46">
        <v>43953</v>
      </c>
      <c r="B36" s="42">
        <v>2</v>
      </c>
      <c r="C36" s="43">
        <v>33897.4140625</v>
      </c>
      <c r="D36" s="43">
        <v>0</v>
      </c>
      <c r="E36" s="43">
        <v>0</v>
      </c>
      <c r="F36" s="43">
        <v>0.119984347748</v>
      </c>
      <c r="G36" s="43">
        <v>0.119984347748</v>
      </c>
      <c r="H36" s="43">
        <v>0</v>
      </c>
      <c r="I36" s="44">
        <v>3.5540387366371098E-5</v>
      </c>
      <c r="J36" s="44">
        <v>3.5540387366371098E-5</v>
      </c>
      <c r="K36" s="44">
        <v>3.5540387366371098E-5</v>
      </c>
      <c r="L36" s="44">
        <v>3.5540387366371098E-5</v>
      </c>
      <c r="M36" s="16">
        <f t="shared" si="0"/>
        <v>0</v>
      </c>
      <c r="N36" s="51"/>
      <c r="O36" s="2">
        <v>43977</v>
      </c>
      <c r="P36" s="44">
        <v>0.11027969805600001</v>
      </c>
      <c r="Q36" s="44">
        <v>0.109524894831</v>
      </c>
      <c r="R36" s="44">
        <v>0.114711793777</v>
      </c>
      <c r="S36" s="44">
        <v>0.113864956943</v>
      </c>
    </row>
    <row r="37" spans="1:19" ht="13" thickBot="1">
      <c r="A37" s="46">
        <v>43953</v>
      </c>
      <c r="B37" s="42">
        <v>3</v>
      </c>
      <c r="C37" s="43">
        <v>32443.65234375</v>
      </c>
      <c r="D37" s="43">
        <v>0</v>
      </c>
      <c r="E37" s="43">
        <v>0</v>
      </c>
      <c r="F37" s="43">
        <v>0.119984347748</v>
      </c>
      <c r="G37" s="43">
        <v>0.31328044155700002</v>
      </c>
      <c r="H37" s="43">
        <v>0.193296093808</v>
      </c>
      <c r="I37" s="44">
        <v>9.2796339323799904E-5</v>
      </c>
      <c r="J37" s="44">
        <v>3.5540387366371098E-5</v>
      </c>
      <c r="K37" s="44">
        <v>9.2796339323799904E-5</v>
      </c>
      <c r="L37" s="44">
        <v>3.5540387366371098E-5</v>
      </c>
      <c r="M37" s="16">
        <f t="shared" si="0"/>
        <v>0</v>
      </c>
      <c r="N37" s="51"/>
      <c r="O37" s="2">
        <v>43978</v>
      </c>
      <c r="P37" s="44">
        <v>5.4975512671000003E-2</v>
      </c>
      <c r="Q37" s="44">
        <v>5.6495532562000003E-2</v>
      </c>
      <c r="R37" s="44">
        <v>6.0692978777000001E-2</v>
      </c>
      <c r="S37" s="44">
        <v>6.6975200982999999E-2</v>
      </c>
    </row>
    <row r="38" spans="1:19" ht="13" thickBot="1">
      <c r="A38" s="46">
        <v>43953</v>
      </c>
      <c r="B38" s="42">
        <v>4</v>
      </c>
      <c r="C38" s="43">
        <v>31416.01171875</v>
      </c>
      <c r="D38" s="43">
        <v>0</v>
      </c>
      <c r="E38" s="43">
        <v>0</v>
      </c>
      <c r="F38" s="43">
        <v>0.119984347748</v>
      </c>
      <c r="G38" s="43">
        <v>0.30331768381399998</v>
      </c>
      <c r="H38" s="43">
        <v>0.18333333606499999</v>
      </c>
      <c r="I38" s="44">
        <v>8.9845285489952999E-5</v>
      </c>
      <c r="J38" s="44">
        <v>3.5540387366371098E-5</v>
      </c>
      <c r="K38" s="44">
        <v>8.9845285489952999E-5</v>
      </c>
      <c r="L38" s="44">
        <v>3.5540387366371098E-5</v>
      </c>
      <c r="M38" s="16">
        <f t="shared" si="0"/>
        <v>0</v>
      </c>
      <c r="N38" s="51"/>
      <c r="O38" s="2">
        <v>43979</v>
      </c>
      <c r="P38" s="44">
        <v>8.5574636992999997E-2</v>
      </c>
      <c r="Q38" s="44">
        <v>8.6435045259999996E-2</v>
      </c>
      <c r="R38" s="44">
        <v>9.2798283844000004E-2</v>
      </c>
      <c r="S38" s="44">
        <v>9.4251928213000005E-2</v>
      </c>
    </row>
    <row r="39" spans="1:19" ht="13" thickBot="1">
      <c r="A39" s="46">
        <v>43953</v>
      </c>
      <c r="B39" s="42">
        <v>5</v>
      </c>
      <c r="C39" s="43">
        <v>30889.880859375</v>
      </c>
      <c r="D39" s="43">
        <v>0</v>
      </c>
      <c r="E39" s="43">
        <v>0</v>
      </c>
      <c r="F39" s="43">
        <v>0.119984347748</v>
      </c>
      <c r="G39" s="43">
        <v>0.136651014663</v>
      </c>
      <c r="H39" s="43">
        <v>1.6666666914999999E-2</v>
      </c>
      <c r="I39" s="44">
        <v>4.04771962866967E-5</v>
      </c>
      <c r="J39" s="44">
        <v>3.5540387366371098E-5</v>
      </c>
      <c r="K39" s="44">
        <v>4.04771962866967E-5</v>
      </c>
      <c r="L39" s="44">
        <v>3.5540387366371098E-5</v>
      </c>
      <c r="M39" s="16">
        <f t="shared" si="0"/>
        <v>0</v>
      </c>
      <c r="N39" s="51"/>
      <c r="O39" s="2">
        <v>43980</v>
      </c>
      <c r="P39" s="44">
        <v>3.3798667402999999E-2</v>
      </c>
      <c r="Q39" s="44">
        <v>3.3697891782999999E-2</v>
      </c>
      <c r="R39" s="44">
        <v>2.0481058433999999E-2</v>
      </c>
      <c r="S39" s="44">
        <v>1.9005071381000001E-2</v>
      </c>
    </row>
    <row r="40" spans="1:19" ht="13" thickBot="1">
      <c r="A40" s="46">
        <v>43953</v>
      </c>
      <c r="B40" s="42">
        <v>6</v>
      </c>
      <c r="C40" s="43">
        <v>30958.87109375</v>
      </c>
      <c r="D40" s="43">
        <v>0</v>
      </c>
      <c r="E40" s="43">
        <v>0</v>
      </c>
      <c r="F40" s="43">
        <v>0.119984347748</v>
      </c>
      <c r="G40" s="43">
        <v>0.15331768157799999</v>
      </c>
      <c r="H40" s="43">
        <v>3.3333333829999999E-2</v>
      </c>
      <c r="I40" s="44">
        <v>4.5414005207022302E-5</v>
      </c>
      <c r="J40" s="44">
        <v>3.5540387366371098E-5</v>
      </c>
      <c r="K40" s="44">
        <v>4.5414005207022302E-5</v>
      </c>
      <c r="L40" s="44">
        <v>3.5540387366371098E-5</v>
      </c>
      <c r="M40" s="16">
        <f t="shared" si="0"/>
        <v>0</v>
      </c>
      <c r="N40" s="51"/>
      <c r="O40" s="2">
        <v>43981</v>
      </c>
      <c r="P40" s="44">
        <v>4.2705538034999997E-2</v>
      </c>
      <c r="Q40" s="44">
        <v>4.2417612648000001E-2</v>
      </c>
      <c r="R40" s="44">
        <v>3.2881172027E-2</v>
      </c>
      <c r="S40" s="44">
        <v>3.1058115718E-2</v>
      </c>
    </row>
    <row r="41" spans="1:19" ht="13" thickBot="1">
      <c r="A41" s="46">
        <v>43953</v>
      </c>
      <c r="B41" s="42">
        <v>7</v>
      </c>
      <c r="C41" s="43">
        <v>31220.423828125</v>
      </c>
      <c r="D41" s="43">
        <v>0</v>
      </c>
      <c r="E41" s="43">
        <v>0</v>
      </c>
      <c r="F41" s="43">
        <v>0.46478427482399998</v>
      </c>
      <c r="G41" s="43">
        <v>0.55342872236600005</v>
      </c>
      <c r="H41" s="43">
        <v>8.8644447540999996E-2</v>
      </c>
      <c r="I41" s="44">
        <v>1.63930308E-4</v>
      </c>
      <c r="J41" s="44">
        <v>1.37673067E-4</v>
      </c>
      <c r="K41" s="44">
        <v>1.63930308E-4</v>
      </c>
      <c r="L41" s="44">
        <v>1.37673067E-4</v>
      </c>
      <c r="M41" s="16">
        <f t="shared" si="0"/>
        <v>0</v>
      </c>
      <c r="N41" s="51"/>
      <c r="O41" s="2">
        <v>43982</v>
      </c>
      <c r="P41" s="44">
        <v>3.7659915699999998E-2</v>
      </c>
      <c r="Q41" s="44">
        <v>3.7051191644000003E-2</v>
      </c>
      <c r="R41" s="44">
        <v>3.8427438468000001E-2</v>
      </c>
      <c r="S41" s="44">
        <v>3.6668798635999998E-2</v>
      </c>
    </row>
    <row r="42" spans="1:19" ht="13" thickBot="1">
      <c r="A42" s="46">
        <v>43953</v>
      </c>
      <c r="B42" s="42">
        <v>8</v>
      </c>
      <c r="C42" s="43">
        <v>31704.484375</v>
      </c>
      <c r="D42" s="43">
        <v>187</v>
      </c>
      <c r="E42" s="43">
        <v>179</v>
      </c>
      <c r="F42" s="43">
        <v>257.99602941961001</v>
      </c>
      <c r="G42" s="43">
        <v>279.98663060887498</v>
      </c>
      <c r="H42" s="43">
        <v>21.990601189264002</v>
      </c>
      <c r="I42" s="44">
        <v>2.7543433236999999E-2</v>
      </c>
      <c r="J42" s="44">
        <v>2.1029629567E-2</v>
      </c>
      <c r="K42" s="44">
        <v>2.9913101482999999E-2</v>
      </c>
      <c r="L42" s="44">
        <v>2.3399297813E-2</v>
      </c>
      <c r="M42" s="16">
        <f t="shared" si="0"/>
        <v>1</v>
      </c>
      <c r="N42" s="51"/>
      <c r="O42" s="51"/>
      <c r="P42" s="51"/>
      <c r="Q42" s="51"/>
      <c r="R42" s="51"/>
      <c r="S42" s="51"/>
    </row>
    <row r="43" spans="1:19" ht="13.5" thickBot="1">
      <c r="A43" s="46">
        <v>43953</v>
      </c>
      <c r="B43" s="42">
        <v>9</v>
      </c>
      <c r="C43" s="43">
        <v>33686.56640625</v>
      </c>
      <c r="D43" s="43">
        <v>1393.3</v>
      </c>
      <c r="E43" s="43">
        <v>1393.3</v>
      </c>
      <c r="F43" s="43">
        <v>1563.4823938127799</v>
      </c>
      <c r="G43" s="43">
        <v>1624.6884591611899</v>
      </c>
      <c r="H43" s="43">
        <v>61.206065348412999</v>
      </c>
      <c r="I43" s="44">
        <v>6.8539235532999995E-2</v>
      </c>
      <c r="J43" s="44">
        <v>5.0409476840000002E-2</v>
      </c>
      <c r="K43" s="44">
        <v>6.8539235532999995E-2</v>
      </c>
      <c r="L43" s="44">
        <v>5.0409476840000002E-2</v>
      </c>
      <c r="M43" s="16">
        <f t="shared" si="0"/>
        <v>1</v>
      </c>
      <c r="N43" s="51"/>
      <c r="O43" s="81" t="s">
        <v>69</v>
      </c>
      <c r="P43" s="51"/>
      <c r="Q43" s="51"/>
      <c r="R43" s="51"/>
      <c r="S43" s="51"/>
    </row>
    <row r="44" spans="1:19" ht="26.25" customHeight="1" thickBot="1">
      <c r="A44" s="46">
        <v>43953</v>
      </c>
      <c r="B44" s="42">
        <v>10</v>
      </c>
      <c r="C44" s="43">
        <v>36235.86328125</v>
      </c>
      <c r="D44" s="43">
        <v>2306.6</v>
      </c>
      <c r="E44" s="43">
        <v>2306.6</v>
      </c>
      <c r="F44" s="43">
        <v>2522.4494133836702</v>
      </c>
      <c r="G44" s="43">
        <v>2545.0264536914601</v>
      </c>
      <c r="H44" s="43">
        <v>22.577040307786</v>
      </c>
      <c r="I44" s="44">
        <v>7.0623949552999998E-2</v>
      </c>
      <c r="J44" s="44">
        <v>6.3936437612999997E-2</v>
      </c>
      <c r="K44" s="44">
        <v>7.0623949552999998E-2</v>
      </c>
      <c r="L44" s="44">
        <v>6.3936437612999997E-2</v>
      </c>
      <c r="M44" s="16">
        <f t="shared" si="0"/>
        <v>1</v>
      </c>
      <c r="N44" s="51"/>
      <c r="O44" s="4" t="s">
        <v>60</v>
      </c>
      <c r="P44" s="4" t="s">
        <v>61</v>
      </c>
      <c r="Q44" s="4" t="s">
        <v>62</v>
      </c>
      <c r="R44" s="4" t="s">
        <v>63</v>
      </c>
    </row>
    <row r="45" spans="1:19" ht="13" thickBot="1">
      <c r="A45" s="46">
        <v>43953</v>
      </c>
      <c r="B45" s="42">
        <v>11</v>
      </c>
      <c r="C45" s="43">
        <v>38603.9140625</v>
      </c>
      <c r="D45" s="43">
        <v>2658.3</v>
      </c>
      <c r="E45" s="43">
        <v>2658.3</v>
      </c>
      <c r="F45" s="43">
        <v>2683.7972445948899</v>
      </c>
      <c r="G45" s="43">
        <v>2695.4113963312602</v>
      </c>
      <c r="H45" s="43">
        <v>11.614151736365001</v>
      </c>
      <c r="I45" s="44">
        <v>1.0992712183000001E-2</v>
      </c>
      <c r="J45" s="44">
        <v>7.5525013610000004E-3</v>
      </c>
      <c r="K45" s="44">
        <v>1.0992712183000001E-2</v>
      </c>
      <c r="L45" s="44">
        <v>7.5525013610000004E-3</v>
      </c>
      <c r="M45" s="16">
        <f t="shared" si="0"/>
        <v>1</v>
      </c>
      <c r="N45" s="51"/>
      <c r="O45" s="6">
        <v>6.7860400047999994E-2</v>
      </c>
      <c r="P45" s="6">
        <v>8.9811583491999997E-2</v>
      </c>
      <c r="Q45" s="6">
        <v>6.9021255183999999E-2</v>
      </c>
      <c r="R45" s="6">
        <v>9.0753989904999999E-2</v>
      </c>
    </row>
    <row r="46" spans="1:19" ht="13" thickBot="1">
      <c r="A46" s="46">
        <v>43953</v>
      </c>
      <c r="B46" s="42">
        <v>12</v>
      </c>
      <c r="C46" s="43">
        <v>41078.4921875</v>
      </c>
      <c r="D46" s="43">
        <v>2722.2</v>
      </c>
      <c r="E46" s="43">
        <v>2722.2</v>
      </c>
      <c r="F46" s="43">
        <v>2780.2083026072701</v>
      </c>
      <c r="G46" s="43">
        <v>2787.2116962382502</v>
      </c>
      <c r="H46" s="43">
        <v>7.0033936309809999</v>
      </c>
      <c r="I46" s="44">
        <v>1.9257019027E-2</v>
      </c>
      <c r="J46" s="44">
        <v>1.7182554089000001E-2</v>
      </c>
      <c r="K46" s="44">
        <v>1.9257019027E-2</v>
      </c>
      <c r="L46" s="44">
        <v>1.7182554089000001E-2</v>
      </c>
      <c r="M46" s="16">
        <f t="shared" si="0"/>
        <v>1</v>
      </c>
      <c r="N46" s="51"/>
      <c r="O46" s="51"/>
      <c r="P46" s="51"/>
      <c r="Q46" s="51"/>
      <c r="R46" s="51"/>
      <c r="S46" s="51"/>
    </row>
    <row r="47" spans="1:19" ht="13.5" thickBot="1">
      <c r="A47" s="46">
        <v>43953</v>
      </c>
      <c r="B47" s="42">
        <v>13</v>
      </c>
      <c r="C47" s="43">
        <v>43794.515625</v>
      </c>
      <c r="D47" s="43">
        <v>2763.9</v>
      </c>
      <c r="E47" s="43">
        <v>2763.9</v>
      </c>
      <c r="F47" s="43">
        <v>2806.1651224647599</v>
      </c>
      <c r="G47" s="43">
        <v>2813.0447622471402</v>
      </c>
      <c r="H47" s="43">
        <v>6.8796397823750004</v>
      </c>
      <c r="I47" s="44">
        <v>1.4557097822000001E-2</v>
      </c>
      <c r="J47" s="44">
        <v>1.2519289829E-2</v>
      </c>
      <c r="K47" s="44">
        <v>1.4557097822000001E-2</v>
      </c>
      <c r="L47" s="44">
        <v>1.2519289829E-2</v>
      </c>
      <c r="M47" s="16">
        <f t="shared" si="0"/>
        <v>1</v>
      </c>
      <c r="N47" s="51"/>
      <c r="O47" s="81" t="s">
        <v>65</v>
      </c>
      <c r="P47" s="51"/>
      <c r="Q47" s="51"/>
      <c r="R47" s="51"/>
      <c r="S47" s="51"/>
    </row>
    <row r="48" spans="1:19" ht="13" thickBot="1">
      <c r="A48" s="46">
        <v>43953</v>
      </c>
      <c r="B48" s="42">
        <v>14</v>
      </c>
      <c r="C48" s="43">
        <v>46406.765625</v>
      </c>
      <c r="D48" s="43">
        <v>2800.3</v>
      </c>
      <c r="E48" s="43">
        <v>2800.3</v>
      </c>
      <c r="F48" s="43">
        <v>2765.2898081127801</v>
      </c>
      <c r="G48" s="43">
        <v>2778.86643904209</v>
      </c>
      <c r="H48" s="43">
        <v>13.576630929310999</v>
      </c>
      <c r="I48" s="44">
        <v>6.3488036009999999E-3</v>
      </c>
      <c r="J48" s="44">
        <v>1.0370317501999999E-2</v>
      </c>
      <c r="K48" s="44">
        <v>6.3488036009999999E-3</v>
      </c>
      <c r="L48" s="44">
        <v>1.0370317501999999E-2</v>
      </c>
      <c r="M48" s="16">
        <f t="shared" si="0"/>
        <v>1</v>
      </c>
      <c r="N48" s="51"/>
      <c r="O48" s="1" t="s">
        <v>18</v>
      </c>
      <c r="P48" s="1" t="s">
        <v>66</v>
      </c>
    </row>
    <row r="49" spans="1:16" ht="13" thickBot="1">
      <c r="A49" s="46">
        <v>43953</v>
      </c>
      <c r="B49" s="42">
        <v>15</v>
      </c>
      <c r="C49" s="43">
        <v>48919.14453125</v>
      </c>
      <c r="D49" s="43">
        <v>2803.4</v>
      </c>
      <c r="E49" s="43">
        <v>2803.4</v>
      </c>
      <c r="F49" s="43">
        <v>2706.6267943183602</v>
      </c>
      <c r="G49" s="43">
        <v>2732.4232367253298</v>
      </c>
      <c r="H49" s="43">
        <v>25.796442406972002</v>
      </c>
      <c r="I49" s="44">
        <v>2.1023922770000002E-2</v>
      </c>
      <c r="J49" s="44">
        <v>2.8665049075999999E-2</v>
      </c>
      <c r="K49" s="44">
        <v>2.1023922770000002E-2</v>
      </c>
      <c r="L49" s="44">
        <v>2.8665049075999999E-2</v>
      </c>
      <c r="M49" s="16">
        <f t="shared" si="0"/>
        <v>1</v>
      </c>
      <c r="N49" s="51"/>
      <c r="O49" s="2">
        <v>43952</v>
      </c>
      <c r="P49" s="3">
        <v>3376</v>
      </c>
    </row>
    <row r="50" spans="1:16" ht="13" thickBot="1">
      <c r="A50" s="46">
        <v>43953</v>
      </c>
      <c r="B50" s="42">
        <v>16</v>
      </c>
      <c r="C50" s="43">
        <v>51053.83203125</v>
      </c>
      <c r="D50" s="43">
        <v>2754.2</v>
      </c>
      <c r="E50" s="43">
        <v>2754.2</v>
      </c>
      <c r="F50" s="43">
        <v>2618.1097784165499</v>
      </c>
      <c r="G50" s="43">
        <v>2632.78668235951</v>
      </c>
      <c r="H50" s="43">
        <v>14.676903942955001</v>
      </c>
      <c r="I50" s="44">
        <v>3.5963660437999999E-2</v>
      </c>
      <c r="J50" s="44">
        <v>4.0311084592000002E-2</v>
      </c>
      <c r="K50" s="44">
        <v>3.5963660437999999E-2</v>
      </c>
      <c r="L50" s="44">
        <v>4.0311084592000002E-2</v>
      </c>
      <c r="M50" s="16">
        <f t="shared" si="0"/>
        <v>1</v>
      </c>
      <c r="N50" s="51"/>
      <c r="O50" s="2">
        <v>43953</v>
      </c>
      <c r="P50" s="34">
        <v>3376</v>
      </c>
    </row>
    <row r="51" spans="1:16" ht="13" thickBot="1">
      <c r="A51" s="46">
        <v>43953</v>
      </c>
      <c r="B51" s="42">
        <v>17</v>
      </c>
      <c r="C51" s="43">
        <v>52593.8046875</v>
      </c>
      <c r="D51" s="43">
        <v>2635.6</v>
      </c>
      <c r="E51" s="43">
        <v>2635.6</v>
      </c>
      <c r="F51" s="43">
        <v>2353.25166207035</v>
      </c>
      <c r="G51" s="43">
        <v>2372.6543276261</v>
      </c>
      <c r="H51" s="43">
        <v>19.402665555742001</v>
      </c>
      <c r="I51" s="44">
        <v>7.7886751295000001E-2</v>
      </c>
      <c r="J51" s="44">
        <v>8.3633986352999998E-2</v>
      </c>
      <c r="K51" s="44">
        <v>7.7886751295000001E-2</v>
      </c>
      <c r="L51" s="44">
        <v>8.3633986352999998E-2</v>
      </c>
      <c r="M51" s="16">
        <f t="shared" si="0"/>
        <v>1</v>
      </c>
      <c r="N51" s="51"/>
      <c r="O51" s="2">
        <v>43954</v>
      </c>
      <c r="P51" s="34">
        <v>3376</v>
      </c>
    </row>
    <row r="52" spans="1:16" ht="13" thickBot="1">
      <c r="A52" s="46">
        <v>43953</v>
      </c>
      <c r="B52" s="42">
        <v>18</v>
      </c>
      <c r="C52" s="43">
        <v>53208.23046875</v>
      </c>
      <c r="D52" s="43">
        <v>2561.8000000000002</v>
      </c>
      <c r="E52" s="43">
        <v>2561.8000000000002</v>
      </c>
      <c r="F52" s="43">
        <v>1768.65717824592</v>
      </c>
      <c r="G52" s="43">
        <v>1787.44451898442</v>
      </c>
      <c r="H52" s="43">
        <v>18.787340738508</v>
      </c>
      <c r="I52" s="44">
        <v>0.229370699352</v>
      </c>
      <c r="J52" s="44">
        <v>0.23493566995000001</v>
      </c>
      <c r="K52" s="44">
        <v>0.229370699352</v>
      </c>
      <c r="L52" s="44">
        <v>0.23493566995000001</v>
      </c>
      <c r="M52" s="16">
        <f t="shared" si="0"/>
        <v>1</v>
      </c>
      <c r="N52" s="51"/>
      <c r="O52" s="2">
        <v>43955</v>
      </c>
      <c r="P52" s="34">
        <v>3376</v>
      </c>
    </row>
    <row r="53" spans="1:16" ht="13" thickBot="1">
      <c r="A53" s="46">
        <v>43953</v>
      </c>
      <c r="B53" s="42">
        <v>19</v>
      </c>
      <c r="C53" s="43">
        <v>52518.390625</v>
      </c>
      <c r="D53" s="43">
        <v>2090.3000000000002</v>
      </c>
      <c r="E53" s="43">
        <v>2090.3000000000002</v>
      </c>
      <c r="F53" s="43">
        <v>1252.72778983533</v>
      </c>
      <c r="G53" s="43">
        <v>1267.2649885486901</v>
      </c>
      <c r="H53" s="43">
        <v>14.537198713355</v>
      </c>
      <c r="I53" s="44">
        <v>0.24378999154299999</v>
      </c>
      <c r="J53" s="44">
        <v>0.24809603381600001</v>
      </c>
      <c r="K53" s="44">
        <v>0.24378999154299999</v>
      </c>
      <c r="L53" s="44">
        <v>0.24809603381600001</v>
      </c>
      <c r="M53" s="16">
        <f t="shared" si="0"/>
        <v>1</v>
      </c>
      <c r="N53" s="51"/>
      <c r="O53" s="2">
        <v>43956</v>
      </c>
      <c r="P53" s="34">
        <v>3680</v>
      </c>
    </row>
    <row r="54" spans="1:16" ht="13" thickBot="1">
      <c r="A54" s="46">
        <v>43953</v>
      </c>
      <c r="B54" s="42">
        <v>20</v>
      </c>
      <c r="C54" s="43">
        <v>50281.89453125</v>
      </c>
      <c r="D54" s="43">
        <v>591.9</v>
      </c>
      <c r="E54" s="43">
        <v>589.29999999999995</v>
      </c>
      <c r="F54" s="43">
        <v>738.65712972934898</v>
      </c>
      <c r="G54" s="43">
        <v>750.61692451770898</v>
      </c>
      <c r="H54" s="43">
        <v>11.95979478836</v>
      </c>
      <c r="I54" s="44">
        <v>4.7013307024999999E-2</v>
      </c>
      <c r="J54" s="44">
        <v>4.3470713782000001E-2</v>
      </c>
      <c r="K54" s="44">
        <v>4.7783449205000002E-2</v>
      </c>
      <c r="L54" s="44">
        <v>4.4240855962000003E-2</v>
      </c>
      <c r="M54" s="16">
        <f t="shared" si="0"/>
        <v>1</v>
      </c>
      <c r="N54" s="51"/>
      <c r="O54" s="2">
        <v>43957</v>
      </c>
      <c r="P54" s="34">
        <v>3680</v>
      </c>
    </row>
    <row r="55" spans="1:16" ht="13" thickBot="1">
      <c r="A55" s="46">
        <v>43953</v>
      </c>
      <c r="B55" s="42">
        <v>21</v>
      </c>
      <c r="C55" s="43">
        <v>48610.6015625</v>
      </c>
      <c r="D55" s="43">
        <v>42.8</v>
      </c>
      <c r="E55" s="43">
        <v>38.299999999999997</v>
      </c>
      <c r="F55" s="43">
        <v>18.55731597159</v>
      </c>
      <c r="G55" s="43">
        <v>19.790346479922999</v>
      </c>
      <c r="H55" s="43">
        <v>1.2330305083319999</v>
      </c>
      <c r="I55" s="44">
        <v>6.8156556629999998E-3</v>
      </c>
      <c r="J55" s="44">
        <v>7.1808898180000004E-3</v>
      </c>
      <c r="K55" s="44">
        <v>5.4827172739999996E-3</v>
      </c>
      <c r="L55" s="44">
        <v>5.8479514299999997E-3</v>
      </c>
      <c r="M55" s="16">
        <f t="shared" si="0"/>
        <v>1</v>
      </c>
      <c r="N55" s="51"/>
      <c r="O55" s="2">
        <v>43958</v>
      </c>
      <c r="P55" s="34">
        <v>3680</v>
      </c>
    </row>
    <row r="56" spans="1:16" ht="13" thickBot="1">
      <c r="A56" s="46">
        <v>43953</v>
      </c>
      <c r="B56" s="42">
        <v>22</v>
      </c>
      <c r="C56" s="43">
        <v>46958.3828125</v>
      </c>
      <c r="D56" s="43">
        <v>0</v>
      </c>
      <c r="E56" s="43">
        <v>0</v>
      </c>
      <c r="F56" s="43">
        <v>1.0736283290000001E-2</v>
      </c>
      <c r="G56" s="43">
        <v>1.0736283290000001E-2</v>
      </c>
      <c r="H56" s="43">
        <v>0</v>
      </c>
      <c r="I56" s="44">
        <v>3.1801786997921299E-6</v>
      </c>
      <c r="J56" s="44">
        <v>3.1801786997921299E-6</v>
      </c>
      <c r="K56" s="44">
        <v>3.1801786997921299E-6</v>
      </c>
      <c r="L56" s="44">
        <v>3.1801786997921299E-6</v>
      </c>
      <c r="M56" s="16">
        <f t="shared" si="0"/>
        <v>0</v>
      </c>
      <c r="N56" s="51"/>
      <c r="O56" s="2">
        <v>43959</v>
      </c>
      <c r="P56" s="34">
        <v>3680</v>
      </c>
    </row>
    <row r="57" spans="1:16" ht="13" thickBot="1">
      <c r="A57" s="46">
        <v>43953</v>
      </c>
      <c r="B57" s="42">
        <v>23</v>
      </c>
      <c r="C57" s="43">
        <v>44271.84375</v>
      </c>
      <c r="D57" s="43">
        <v>0</v>
      </c>
      <c r="E57" s="43">
        <v>0</v>
      </c>
      <c r="F57" s="43">
        <v>1.0736283290000001E-2</v>
      </c>
      <c r="G57" s="43">
        <v>1.0736283290000001E-2</v>
      </c>
      <c r="H57" s="43">
        <v>0</v>
      </c>
      <c r="I57" s="44">
        <v>3.1801786997921299E-6</v>
      </c>
      <c r="J57" s="44">
        <v>3.1801786997921299E-6</v>
      </c>
      <c r="K57" s="44">
        <v>3.1801786997921299E-6</v>
      </c>
      <c r="L57" s="44">
        <v>3.1801786997921299E-6</v>
      </c>
      <c r="M57" s="16">
        <f t="shared" si="0"/>
        <v>0</v>
      </c>
      <c r="N57" s="51"/>
      <c r="O57" s="2">
        <v>43960</v>
      </c>
      <c r="P57" s="34">
        <v>3680</v>
      </c>
    </row>
    <row r="58" spans="1:16" ht="13" thickBot="1">
      <c r="A58" s="46">
        <v>43953</v>
      </c>
      <c r="B58" s="42">
        <v>24</v>
      </c>
      <c r="C58" s="43">
        <v>41311.97265625</v>
      </c>
      <c r="D58" s="43">
        <v>0</v>
      </c>
      <c r="E58" s="43">
        <v>0</v>
      </c>
      <c r="F58" s="43">
        <v>1.0736283290000001E-2</v>
      </c>
      <c r="G58" s="43">
        <v>1.0736283290000001E-2</v>
      </c>
      <c r="H58" s="43">
        <v>0</v>
      </c>
      <c r="I58" s="44">
        <v>3.1801786997921299E-6</v>
      </c>
      <c r="J58" s="44">
        <v>3.1801786997921299E-6</v>
      </c>
      <c r="K58" s="44">
        <v>3.1801786997921299E-6</v>
      </c>
      <c r="L58" s="44">
        <v>3.1801786997921299E-6</v>
      </c>
      <c r="M58" s="16">
        <f t="shared" si="0"/>
        <v>0</v>
      </c>
      <c r="N58" s="51"/>
      <c r="O58" s="2">
        <v>43961</v>
      </c>
      <c r="P58" s="34">
        <v>3680</v>
      </c>
    </row>
    <row r="59" spans="1:16" ht="13" thickBot="1">
      <c r="A59" s="46">
        <v>43954</v>
      </c>
      <c r="B59" s="42">
        <v>1</v>
      </c>
      <c r="C59" s="43">
        <v>38491.9453125</v>
      </c>
      <c r="D59" s="43">
        <v>0</v>
      </c>
      <c r="E59" s="43">
        <v>0</v>
      </c>
      <c r="F59" s="43">
        <v>1.0736283290000001E-2</v>
      </c>
      <c r="G59" s="43">
        <v>1.0736283290000001E-2</v>
      </c>
      <c r="H59" s="43">
        <v>0</v>
      </c>
      <c r="I59" s="44">
        <v>3.1801786997921299E-6</v>
      </c>
      <c r="J59" s="44">
        <v>3.1801786997921299E-6</v>
      </c>
      <c r="K59" s="44">
        <v>3.1801786997921299E-6</v>
      </c>
      <c r="L59" s="44">
        <v>3.1801786997921299E-6</v>
      </c>
      <c r="M59" s="16">
        <f t="shared" si="0"/>
        <v>0</v>
      </c>
      <c r="N59" s="51"/>
      <c r="O59" s="2">
        <v>43962</v>
      </c>
      <c r="P59" s="34">
        <v>3680</v>
      </c>
    </row>
    <row r="60" spans="1:16" ht="13" thickBot="1">
      <c r="A60" s="46">
        <v>43954</v>
      </c>
      <c r="B60" s="42">
        <v>2</v>
      </c>
      <c r="C60" s="43">
        <v>36225.63671875</v>
      </c>
      <c r="D60" s="43">
        <v>0</v>
      </c>
      <c r="E60" s="43">
        <v>0</v>
      </c>
      <c r="F60" s="43">
        <v>1.0736283290000001E-2</v>
      </c>
      <c r="G60" s="43">
        <v>1.0736283290000001E-2</v>
      </c>
      <c r="H60" s="43">
        <v>0</v>
      </c>
      <c r="I60" s="44">
        <v>3.1801786997921299E-6</v>
      </c>
      <c r="J60" s="44">
        <v>3.1801786997921299E-6</v>
      </c>
      <c r="K60" s="44">
        <v>3.1801786997921299E-6</v>
      </c>
      <c r="L60" s="44">
        <v>3.1801786997921299E-6</v>
      </c>
      <c r="M60" s="16">
        <f t="shared" si="0"/>
        <v>0</v>
      </c>
      <c r="N60" s="51"/>
      <c r="O60" s="2">
        <v>43963</v>
      </c>
      <c r="P60" s="34">
        <v>3680</v>
      </c>
    </row>
    <row r="61" spans="1:16" ht="13" thickBot="1">
      <c r="A61" s="46">
        <v>43954</v>
      </c>
      <c r="B61" s="42">
        <v>3</v>
      </c>
      <c r="C61" s="43">
        <v>34425.6328125</v>
      </c>
      <c r="D61" s="43">
        <v>0</v>
      </c>
      <c r="E61" s="43">
        <v>0</v>
      </c>
      <c r="F61" s="43">
        <v>1.0736283290000001E-2</v>
      </c>
      <c r="G61" s="43">
        <v>1.0736283290000001E-2</v>
      </c>
      <c r="H61" s="43">
        <v>0</v>
      </c>
      <c r="I61" s="44">
        <v>3.1801786997921299E-6</v>
      </c>
      <c r="J61" s="44">
        <v>3.1801786997921299E-6</v>
      </c>
      <c r="K61" s="44">
        <v>3.1801786997921299E-6</v>
      </c>
      <c r="L61" s="44">
        <v>3.1801786997921299E-6</v>
      </c>
      <c r="M61" s="16">
        <f t="shared" si="0"/>
        <v>0</v>
      </c>
      <c r="N61" s="51"/>
      <c r="O61" s="2">
        <v>43964</v>
      </c>
      <c r="P61" s="34">
        <v>3680</v>
      </c>
    </row>
    <row r="62" spans="1:16" ht="13" thickBot="1">
      <c r="A62" s="46">
        <v>43954</v>
      </c>
      <c r="B62" s="42">
        <v>4</v>
      </c>
      <c r="C62" s="43">
        <v>33263.99609375</v>
      </c>
      <c r="D62" s="43">
        <v>0</v>
      </c>
      <c r="E62" s="43">
        <v>0</v>
      </c>
      <c r="F62" s="43">
        <v>1.0736283290000001E-2</v>
      </c>
      <c r="G62" s="43">
        <v>1.0736283290000001E-2</v>
      </c>
      <c r="H62" s="43">
        <v>0</v>
      </c>
      <c r="I62" s="44">
        <v>3.1801786997921299E-6</v>
      </c>
      <c r="J62" s="44">
        <v>3.1801786997921299E-6</v>
      </c>
      <c r="K62" s="44">
        <v>3.1801786997921299E-6</v>
      </c>
      <c r="L62" s="44">
        <v>3.1801786997921299E-6</v>
      </c>
      <c r="M62" s="16">
        <f t="shared" si="0"/>
        <v>0</v>
      </c>
      <c r="N62" s="51"/>
      <c r="O62" s="2">
        <v>43965</v>
      </c>
      <c r="P62" s="34">
        <v>3680</v>
      </c>
    </row>
    <row r="63" spans="1:16" ht="13" thickBot="1">
      <c r="A63" s="46">
        <v>43954</v>
      </c>
      <c r="B63" s="42">
        <v>5</v>
      </c>
      <c r="C63" s="43">
        <v>32521.83203125</v>
      </c>
      <c r="D63" s="43">
        <v>0</v>
      </c>
      <c r="E63" s="43">
        <v>0</v>
      </c>
      <c r="F63" s="43">
        <v>1.0736283290000001E-2</v>
      </c>
      <c r="G63" s="43">
        <v>1.0736283290000001E-2</v>
      </c>
      <c r="H63" s="43">
        <v>0</v>
      </c>
      <c r="I63" s="44">
        <v>3.1801786997921299E-6</v>
      </c>
      <c r="J63" s="44">
        <v>3.1801786997921299E-6</v>
      </c>
      <c r="K63" s="44">
        <v>3.1801786997921299E-6</v>
      </c>
      <c r="L63" s="44">
        <v>3.1801786997921299E-6</v>
      </c>
      <c r="M63" s="16">
        <f t="shared" si="0"/>
        <v>0</v>
      </c>
      <c r="N63" s="51"/>
      <c r="O63" s="2">
        <v>43966</v>
      </c>
      <c r="P63" s="34">
        <v>3680</v>
      </c>
    </row>
    <row r="64" spans="1:16" ht="13" thickBot="1">
      <c r="A64" s="46">
        <v>43954</v>
      </c>
      <c r="B64" s="42">
        <v>6</v>
      </c>
      <c r="C64" s="43">
        <v>32142.578125</v>
      </c>
      <c r="D64" s="43">
        <v>0</v>
      </c>
      <c r="E64" s="43">
        <v>0</v>
      </c>
      <c r="F64" s="43">
        <v>1.0736283290000001E-2</v>
      </c>
      <c r="G64" s="43">
        <v>1.0736283290000001E-2</v>
      </c>
      <c r="H64" s="43">
        <v>0</v>
      </c>
      <c r="I64" s="44">
        <v>3.1801786997921299E-6</v>
      </c>
      <c r="J64" s="44">
        <v>3.1801786997921299E-6</v>
      </c>
      <c r="K64" s="44">
        <v>3.1801786997921299E-6</v>
      </c>
      <c r="L64" s="44">
        <v>3.1801786997921299E-6</v>
      </c>
      <c r="M64" s="16">
        <f t="shared" si="0"/>
        <v>0</v>
      </c>
      <c r="N64" s="51"/>
      <c r="O64" s="2">
        <v>43967</v>
      </c>
      <c r="P64" s="34">
        <v>3680</v>
      </c>
    </row>
    <row r="65" spans="1:16" ht="13" thickBot="1">
      <c r="A65" s="46">
        <v>43954</v>
      </c>
      <c r="B65" s="42">
        <v>7</v>
      </c>
      <c r="C65" s="43">
        <v>31852.708984375</v>
      </c>
      <c r="D65" s="43">
        <v>0</v>
      </c>
      <c r="E65" s="43">
        <v>0</v>
      </c>
      <c r="F65" s="43">
        <v>0.34392644394900002</v>
      </c>
      <c r="G65" s="43">
        <v>0.42611186223199998</v>
      </c>
      <c r="H65" s="43">
        <v>8.2185418282000003E-2</v>
      </c>
      <c r="I65" s="44">
        <v>1.2621796800000001E-4</v>
      </c>
      <c r="J65" s="44">
        <v>1.0187394600000001E-4</v>
      </c>
      <c r="K65" s="44">
        <v>1.2621796800000001E-4</v>
      </c>
      <c r="L65" s="44">
        <v>1.0187394600000001E-4</v>
      </c>
      <c r="M65" s="16">
        <f t="shared" si="0"/>
        <v>0</v>
      </c>
      <c r="N65" s="51"/>
      <c r="O65" s="2">
        <v>43968</v>
      </c>
      <c r="P65" s="34">
        <v>3680</v>
      </c>
    </row>
    <row r="66" spans="1:16" ht="13" thickBot="1">
      <c r="A66" s="46">
        <v>43954</v>
      </c>
      <c r="B66" s="42">
        <v>8</v>
      </c>
      <c r="C66" s="43">
        <v>31815.1640625</v>
      </c>
      <c r="D66" s="43">
        <v>193.8</v>
      </c>
      <c r="E66" s="43">
        <v>184.7</v>
      </c>
      <c r="F66" s="43">
        <v>280.227071445739</v>
      </c>
      <c r="G66" s="43">
        <v>286.44618367877803</v>
      </c>
      <c r="H66" s="43">
        <v>6.2191122330389996</v>
      </c>
      <c r="I66" s="44">
        <v>2.7442589952E-2</v>
      </c>
      <c r="J66" s="44">
        <v>2.5600435854E-2</v>
      </c>
      <c r="K66" s="44">
        <v>3.0138087582000001E-2</v>
      </c>
      <c r="L66" s="44">
        <v>2.8295933485000001E-2</v>
      </c>
      <c r="M66" s="16">
        <f t="shared" si="0"/>
        <v>1</v>
      </c>
      <c r="N66" s="51"/>
      <c r="O66" s="2">
        <v>43969</v>
      </c>
      <c r="P66" s="34">
        <v>3680</v>
      </c>
    </row>
    <row r="67" spans="1:16" ht="13" thickBot="1">
      <c r="A67" s="46">
        <v>43954</v>
      </c>
      <c r="B67" s="42">
        <v>9</v>
      </c>
      <c r="C67" s="43">
        <v>33617.40234375</v>
      </c>
      <c r="D67" s="43">
        <v>1504.4</v>
      </c>
      <c r="E67" s="43">
        <v>1504.4</v>
      </c>
      <c r="F67" s="43">
        <v>1690.4352996420901</v>
      </c>
      <c r="G67" s="43">
        <v>1695.9174035143801</v>
      </c>
      <c r="H67" s="43">
        <v>5.4821038722989996</v>
      </c>
      <c r="I67" s="44">
        <v>5.6729088717999997E-2</v>
      </c>
      <c r="J67" s="44">
        <v>5.5105242784000003E-2</v>
      </c>
      <c r="K67" s="44">
        <v>5.6729088717999997E-2</v>
      </c>
      <c r="L67" s="44">
        <v>5.5105242784000003E-2</v>
      </c>
      <c r="M67" s="16">
        <f t="shared" si="0"/>
        <v>1</v>
      </c>
      <c r="N67" s="51"/>
      <c r="O67" s="2">
        <v>43970</v>
      </c>
      <c r="P67" s="34">
        <v>3680</v>
      </c>
    </row>
    <row r="68" spans="1:16" ht="13" thickBot="1">
      <c r="A68" s="46">
        <v>43954</v>
      </c>
      <c r="B68" s="42">
        <v>10</v>
      </c>
      <c r="C68" s="43">
        <v>36421.4140625</v>
      </c>
      <c r="D68" s="43">
        <v>2474.5</v>
      </c>
      <c r="E68" s="43">
        <v>2474.5</v>
      </c>
      <c r="F68" s="43">
        <v>2543.8685706132001</v>
      </c>
      <c r="G68" s="43">
        <v>2550.3418242108801</v>
      </c>
      <c r="H68" s="43">
        <v>6.4732535976829997</v>
      </c>
      <c r="I68" s="44">
        <v>2.2464995323E-2</v>
      </c>
      <c r="J68" s="44">
        <v>2.0547562384999999E-2</v>
      </c>
      <c r="K68" s="44">
        <v>2.2464995323E-2</v>
      </c>
      <c r="L68" s="44">
        <v>2.0547562384999999E-2</v>
      </c>
      <c r="M68" s="16">
        <f t="shared" si="0"/>
        <v>1</v>
      </c>
      <c r="N68" s="51"/>
      <c r="O68" s="2">
        <v>43971</v>
      </c>
      <c r="P68" s="34">
        <v>3680</v>
      </c>
    </row>
    <row r="69" spans="1:16" ht="13" thickBot="1">
      <c r="A69" s="46">
        <v>43954</v>
      </c>
      <c r="B69" s="42">
        <v>11</v>
      </c>
      <c r="C69" s="43">
        <v>39556.8046875</v>
      </c>
      <c r="D69" s="43">
        <v>2761.7</v>
      </c>
      <c r="E69" s="43">
        <v>2760</v>
      </c>
      <c r="F69" s="43">
        <v>2685.3206147098499</v>
      </c>
      <c r="G69" s="43">
        <v>2698.7322031434401</v>
      </c>
      <c r="H69" s="43">
        <v>13.411588433583001</v>
      </c>
      <c r="I69" s="44">
        <v>1.8651598594E-2</v>
      </c>
      <c r="J69" s="44">
        <v>2.2624225500000001E-2</v>
      </c>
      <c r="K69" s="44">
        <v>1.8148044092E-2</v>
      </c>
      <c r="L69" s="44">
        <v>2.2120670998000001E-2</v>
      </c>
      <c r="M69" s="16">
        <f t="shared" si="0"/>
        <v>1</v>
      </c>
      <c r="N69" s="51"/>
      <c r="O69" s="2">
        <v>43972</v>
      </c>
      <c r="P69" s="34">
        <v>3680</v>
      </c>
    </row>
    <row r="70" spans="1:16" ht="13" thickBot="1">
      <c r="A70" s="46">
        <v>43954</v>
      </c>
      <c r="B70" s="42">
        <v>12</v>
      </c>
      <c r="C70" s="43">
        <v>42716.52734375</v>
      </c>
      <c r="D70" s="43">
        <v>2805.6</v>
      </c>
      <c r="E70" s="43">
        <v>2804</v>
      </c>
      <c r="F70" s="43">
        <v>2764.64529628224</v>
      </c>
      <c r="G70" s="43">
        <v>2777.2722458553299</v>
      </c>
      <c r="H70" s="43">
        <v>12.626949573092</v>
      </c>
      <c r="I70" s="44">
        <v>8.3909224360000003E-3</v>
      </c>
      <c r="J70" s="44">
        <v>1.2131132617000001E-2</v>
      </c>
      <c r="K70" s="44">
        <v>7.9169887859999993E-3</v>
      </c>
      <c r="L70" s="44">
        <v>1.1657198968E-2</v>
      </c>
      <c r="M70" s="16">
        <f t="shared" si="0"/>
        <v>1</v>
      </c>
      <c r="N70" s="51"/>
      <c r="O70" s="2">
        <v>43973</v>
      </c>
      <c r="P70" s="34">
        <v>3680</v>
      </c>
    </row>
    <row r="71" spans="1:16" ht="13" thickBot="1">
      <c r="A71" s="46">
        <v>43954</v>
      </c>
      <c r="B71" s="42">
        <v>13</v>
      </c>
      <c r="C71" s="43">
        <v>45929.828125</v>
      </c>
      <c r="D71" s="43">
        <v>2833.1</v>
      </c>
      <c r="E71" s="43">
        <v>2830.7</v>
      </c>
      <c r="F71" s="43">
        <v>2813.9275456667001</v>
      </c>
      <c r="G71" s="43">
        <v>2821.33115671423</v>
      </c>
      <c r="H71" s="43">
        <v>7.4036110475320003</v>
      </c>
      <c r="I71" s="44">
        <v>3.486031778E-3</v>
      </c>
      <c r="J71" s="44">
        <v>5.6790445299999999E-3</v>
      </c>
      <c r="K71" s="44">
        <v>2.7751313050000002E-3</v>
      </c>
      <c r="L71" s="44">
        <v>4.9681440559999996E-3</v>
      </c>
      <c r="M71" s="16">
        <f t="shared" si="0"/>
        <v>1</v>
      </c>
      <c r="N71" s="51"/>
      <c r="O71" s="2">
        <v>43974</v>
      </c>
      <c r="P71" s="34">
        <v>3680</v>
      </c>
    </row>
    <row r="72" spans="1:16" ht="13" thickBot="1">
      <c r="A72" s="46">
        <v>43954</v>
      </c>
      <c r="B72" s="42">
        <v>14</v>
      </c>
      <c r="C72" s="43">
        <v>49074.13671875</v>
      </c>
      <c r="D72" s="43">
        <v>2867.2</v>
      </c>
      <c r="E72" s="43">
        <v>2864.7</v>
      </c>
      <c r="F72" s="43">
        <v>2793.8197908549801</v>
      </c>
      <c r="G72" s="43">
        <v>2806.8502265718198</v>
      </c>
      <c r="H72" s="43">
        <v>13.030435716841</v>
      </c>
      <c r="I72" s="44">
        <v>1.7876117721E-2</v>
      </c>
      <c r="J72" s="44">
        <v>2.1735843941000001E-2</v>
      </c>
      <c r="K72" s="44">
        <v>1.7135596393999999E-2</v>
      </c>
      <c r="L72" s="44">
        <v>2.0995322614E-2</v>
      </c>
      <c r="M72" s="16">
        <f t="shared" si="0"/>
        <v>1</v>
      </c>
      <c r="N72" s="51"/>
      <c r="O72" s="2">
        <v>43975</v>
      </c>
      <c r="P72" s="34">
        <v>3680</v>
      </c>
    </row>
    <row r="73" spans="1:16" ht="13" thickBot="1">
      <c r="A73" s="46">
        <v>43954</v>
      </c>
      <c r="B73" s="42">
        <v>15</v>
      </c>
      <c r="C73" s="43">
        <v>51689.6171875</v>
      </c>
      <c r="D73" s="43">
        <v>2876.8</v>
      </c>
      <c r="E73" s="43">
        <v>2873.9</v>
      </c>
      <c r="F73" s="43">
        <v>2742.1551940536501</v>
      </c>
      <c r="G73" s="43">
        <v>2756.2557699860499</v>
      </c>
      <c r="H73" s="43">
        <v>14.100575932396</v>
      </c>
      <c r="I73" s="44">
        <v>3.5706229269000002E-2</v>
      </c>
      <c r="J73" s="44">
        <v>3.9882940148999999E-2</v>
      </c>
      <c r="K73" s="44">
        <v>3.4847224529999998E-2</v>
      </c>
      <c r="L73" s="44">
        <v>3.9023935410000002E-2</v>
      </c>
      <c r="M73" s="16">
        <f t="shared" si="0"/>
        <v>1</v>
      </c>
      <c r="N73" s="51"/>
      <c r="O73" s="2">
        <v>43976</v>
      </c>
      <c r="P73" s="34">
        <v>3680</v>
      </c>
    </row>
    <row r="74" spans="1:16" ht="13" thickBot="1">
      <c r="A74" s="46">
        <v>43954</v>
      </c>
      <c r="B74" s="42">
        <v>16</v>
      </c>
      <c r="C74" s="43">
        <v>53867.703125</v>
      </c>
      <c r="D74" s="43">
        <v>2869.9</v>
      </c>
      <c r="E74" s="43">
        <v>2868.4</v>
      </c>
      <c r="F74" s="43">
        <v>2715.6760826646</v>
      </c>
      <c r="G74" s="43">
        <v>2732.27703228262</v>
      </c>
      <c r="H74" s="43">
        <v>16.600949618021001</v>
      </c>
      <c r="I74" s="44">
        <v>4.0765097072000003E-2</v>
      </c>
      <c r="J74" s="44">
        <v>4.5682439968999997E-2</v>
      </c>
      <c r="K74" s="44">
        <v>4.0320784275999999E-2</v>
      </c>
      <c r="L74" s="44">
        <v>4.5238127172000001E-2</v>
      </c>
      <c r="M74" s="16">
        <f t="shared" si="0"/>
        <v>1</v>
      </c>
      <c r="N74" s="51"/>
      <c r="O74" s="2">
        <v>43977</v>
      </c>
      <c r="P74" s="34">
        <v>3680</v>
      </c>
    </row>
    <row r="75" spans="1:16" ht="13" thickBot="1">
      <c r="A75" s="46">
        <v>43954</v>
      </c>
      <c r="B75" s="42">
        <v>17</v>
      </c>
      <c r="C75" s="43">
        <v>55364.41015625</v>
      </c>
      <c r="D75" s="43">
        <v>2774.3</v>
      </c>
      <c r="E75" s="43">
        <v>2774.3</v>
      </c>
      <c r="F75" s="43">
        <v>2646.5733931284499</v>
      </c>
      <c r="G75" s="43">
        <v>2665.9301924512101</v>
      </c>
      <c r="H75" s="43">
        <v>19.356799322764001</v>
      </c>
      <c r="I75" s="44">
        <v>3.2100061477000001E-2</v>
      </c>
      <c r="J75" s="44">
        <v>3.7833710566000003E-2</v>
      </c>
      <c r="K75" s="44">
        <v>3.2100061477000001E-2</v>
      </c>
      <c r="L75" s="44">
        <v>3.7833710566000003E-2</v>
      </c>
      <c r="M75" s="16">
        <f t="shared" si="0"/>
        <v>1</v>
      </c>
      <c r="N75" s="51"/>
      <c r="O75" s="2">
        <v>43978</v>
      </c>
      <c r="P75" s="34">
        <v>3800</v>
      </c>
    </row>
    <row r="76" spans="1:16" ht="13" thickBot="1">
      <c r="A76" s="46">
        <v>43954</v>
      </c>
      <c r="B76" s="42">
        <v>18</v>
      </c>
      <c r="C76" s="43">
        <v>56020.18359375</v>
      </c>
      <c r="D76" s="43">
        <v>2681.1</v>
      </c>
      <c r="E76" s="43">
        <v>2681.1</v>
      </c>
      <c r="F76" s="43">
        <v>2132.3308021246098</v>
      </c>
      <c r="G76" s="43">
        <v>2154.3758557777901</v>
      </c>
      <c r="H76" s="43">
        <v>22.045053653187001</v>
      </c>
      <c r="I76" s="44">
        <v>0.15602018489899999</v>
      </c>
      <c r="J76" s="44">
        <v>0.162550117854</v>
      </c>
      <c r="K76" s="44">
        <v>0.15602018489899999</v>
      </c>
      <c r="L76" s="44">
        <v>0.162550117854</v>
      </c>
      <c r="M76" s="16">
        <f t="shared" ref="M76:M139" si="1">IF(F76&gt;5,1,0)</f>
        <v>1</v>
      </c>
      <c r="N76" s="51"/>
      <c r="O76" s="2">
        <v>43979</v>
      </c>
      <c r="P76" s="34">
        <v>3800</v>
      </c>
    </row>
    <row r="77" spans="1:16" ht="13" thickBot="1">
      <c r="A77" s="46">
        <v>43954</v>
      </c>
      <c r="B77" s="42">
        <v>19</v>
      </c>
      <c r="C77" s="43">
        <v>55193.76171875</v>
      </c>
      <c r="D77" s="43">
        <v>2216.5</v>
      </c>
      <c r="E77" s="43">
        <v>2216.5</v>
      </c>
      <c r="F77" s="43">
        <v>1618.2993311898999</v>
      </c>
      <c r="G77" s="43">
        <v>1710.25950001505</v>
      </c>
      <c r="H77" s="43">
        <v>91.960168825150006</v>
      </c>
      <c r="I77" s="44">
        <v>0.14995275473399999</v>
      </c>
      <c r="J77" s="44">
        <v>0.17719214123499999</v>
      </c>
      <c r="K77" s="44">
        <v>0.14995275473399999</v>
      </c>
      <c r="L77" s="44">
        <v>0.17719214123499999</v>
      </c>
      <c r="M77" s="16">
        <f t="shared" si="1"/>
        <v>1</v>
      </c>
      <c r="N77" s="51"/>
      <c r="O77" s="2">
        <v>43980</v>
      </c>
      <c r="P77" s="34">
        <v>3800</v>
      </c>
    </row>
    <row r="78" spans="1:16" ht="13" thickBot="1">
      <c r="A78" s="46">
        <v>43954</v>
      </c>
      <c r="B78" s="42">
        <v>20</v>
      </c>
      <c r="C78" s="43">
        <v>52803.3203125</v>
      </c>
      <c r="D78" s="43">
        <v>612.5</v>
      </c>
      <c r="E78" s="43">
        <v>609.79999999999995</v>
      </c>
      <c r="F78" s="43">
        <v>695.14322156344201</v>
      </c>
      <c r="G78" s="43">
        <v>701.97628042599501</v>
      </c>
      <c r="H78" s="43">
        <v>6.833058862553</v>
      </c>
      <c r="I78" s="44">
        <v>2.6503637566E-2</v>
      </c>
      <c r="J78" s="44">
        <v>2.4479627239999999E-2</v>
      </c>
      <c r="K78" s="44">
        <v>2.73034006E-2</v>
      </c>
      <c r="L78" s="44">
        <v>2.5279390273E-2</v>
      </c>
      <c r="M78" s="16">
        <f t="shared" si="1"/>
        <v>1</v>
      </c>
      <c r="N78" s="51"/>
      <c r="O78" s="2">
        <v>43981</v>
      </c>
      <c r="P78" s="34">
        <v>3800</v>
      </c>
    </row>
    <row r="79" spans="1:16" ht="13" thickBot="1">
      <c r="A79" s="46">
        <v>43954</v>
      </c>
      <c r="B79" s="42">
        <v>21</v>
      </c>
      <c r="C79" s="43">
        <v>50899.19921875</v>
      </c>
      <c r="D79" s="43">
        <v>47.3</v>
      </c>
      <c r="E79" s="43">
        <v>41.8</v>
      </c>
      <c r="F79" s="43">
        <v>21.339292446259002</v>
      </c>
      <c r="G79" s="43">
        <v>22.339473515615001</v>
      </c>
      <c r="H79" s="43">
        <v>1.000181069355</v>
      </c>
      <c r="I79" s="44">
        <v>7.3935208779999997E-3</v>
      </c>
      <c r="J79" s="44">
        <v>7.6897830429999998E-3</v>
      </c>
      <c r="K79" s="44">
        <v>5.7643739580000002E-3</v>
      </c>
      <c r="L79" s="44">
        <v>6.0606361230000003E-3</v>
      </c>
      <c r="M79" s="16">
        <f t="shared" si="1"/>
        <v>1</v>
      </c>
      <c r="N79" s="51"/>
      <c r="O79" s="2">
        <v>43982</v>
      </c>
      <c r="P79" s="3">
        <v>3807.5218390804598</v>
      </c>
    </row>
    <row r="80" spans="1:16" ht="13" thickBot="1">
      <c r="A80" s="46">
        <v>43954</v>
      </c>
      <c r="B80" s="42">
        <v>22</v>
      </c>
      <c r="C80" s="43">
        <v>48941.5625</v>
      </c>
      <c r="D80" s="43">
        <v>0</v>
      </c>
      <c r="E80" s="43">
        <v>0</v>
      </c>
      <c r="F80" s="43">
        <v>1.1245974715000001E-2</v>
      </c>
      <c r="G80" s="43">
        <v>1.9868197281000002E-2</v>
      </c>
      <c r="H80" s="43">
        <v>8.6222225659999992E-3</v>
      </c>
      <c r="I80" s="44">
        <v>5.8851295265786001E-6</v>
      </c>
      <c r="J80" s="44">
        <v>3.3311536478572601E-6</v>
      </c>
      <c r="K80" s="44">
        <v>5.8851295265786001E-6</v>
      </c>
      <c r="L80" s="44">
        <v>3.3311536478572601E-6</v>
      </c>
      <c r="M80" s="16">
        <f t="shared" si="1"/>
        <v>0</v>
      </c>
      <c r="N80" s="51"/>
    </row>
    <row r="81" spans="1:14" ht="13" thickBot="1">
      <c r="A81" s="46">
        <v>43954</v>
      </c>
      <c r="B81" s="42">
        <v>23</v>
      </c>
      <c r="C81" s="43">
        <v>45834.640625</v>
      </c>
      <c r="D81" s="43">
        <v>0</v>
      </c>
      <c r="E81" s="43">
        <v>0</v>
      </c>
      <c r="F81" s="43">
        <v>1.1245974715000001E-2</v>
      </c>
      <c r="G81" s="43">
        <v>0.111245976205</v>
      </c>
      <c r="H81" s="43">
        <v>0.10000000149</v>
      </c>
      <c r="I81" s="44">
        <v>3.2952007169811103E-5</v>
      </c>
      <c r="J81" s="44">
        <v>3.3311536478572601E-6</v>
      </c>
      <c r="K81" s="44">
        <v>3.2952007169811103E-5</v>
      </c>
      <c r="L81" s="44">
        <v>3.3311536478572601E-6</v>
      </c>
      <c r="M81" s="16">
        <f t="shared" si="1"/>
        <v>0</v>
      </c>
      <c r="N81" s="51"/>
    </row>
    <row r="82" spans="1:14" ht="13" thickBot="1">
      <c r="A82" s="46">
        <v>43954</v>
      </c>
      <c r="B82" s="42">
        <v>24</v>
      </c>
      <c r="C82" s="43">
        <v>42478.23828125</v>
      </c>
      <c r="D82" s="43">
        <v>0</v>
      </c>
      <c r="E82" s="43">
        <v>0</v>
      </c>
      <c r="F82" s="43">
        <v>1.1245974715000001E-2</v>
      </c>
      <c r="G82" s="43">
        <v>0.21700153349699999</v>
      </c>
      <c r="H82" s="43">
        <v>0.205755558782</v>
      </c>
      <c r="I82" s="44">
        <v>6.4277705420006095E-5</v>
      </c>
      <c r="J82" s="44">
        <v>3.3311536478572601E-6</v>
      </c>
      <c r="K82" s="44">
        <v>6.4277705420006095E-5</v>
      </c>
      <c r="L82" s="44">
        <v>3.3311536478572601E-6</v>
      </c>
      <c r="M82" s="16">
        <f t="shared" si="1"/>
        <v>0</v>
      </c>
      <c r="N82" s="51"/>
    </row>
    <row r="83" spans="1:14" ht="13" thickBot="1">
      <c r="A83" s="46">
        <v>43955</v>
      </c>
      <c r="B83" s="42">
        <v>1</v>
      </c>
      <c r="C83" s="43">
        <v>39420.19140625</v>
      </c>
      <c r="D83" s="43">
        <v>0</v>
      </c>
      <c r="E83" s="43">
        <v>0</v>
      </c>
      <c r="F83" s="43">
        <v>1.1245974715000001E-2</v>
      </c>
      <c r="G83" s="43">
        <v>0.19526819969600001</v>
      </c>
      <c r="H83" s="43">
        <v>0.18402222498099999</v>
      </c>
      <c r="I83" s="44">
        <v>5.7840106545111602E-5</v>
      </c>
      <c r="J83" s="44">
        <v>3.3311536478572601E-6</v>
      </c>
      <c r="K83" s="44">
        <v>5.7840106545111602E-5</v>
      </c>
      <c r="L83" s="44">
        <v>3.3311536478572601E-6</v>
      </c>
      <c r="M83" s="16">
        <f t="shared" si="1"/>
        <v>0</v>
      </c>
      <c r="N83" s="51"/>
    </row>
    <row r="84" spans="1:14" ht="13" thickBot="1">
      <c r="A84" s="46">
        <v>43955</v>
      </c>
      <c r="B84" s="42">
        <v>2</v>
      </c>
      <c r="C84" s="43">
        <v>37132.88671875</v>
      </c>
      <c r="D84" s="43">
        <v>0</v>
      </c>
      <c r="E84" s="43">
        <v>0</v>
      </c>
      <c r="F84" s="43">
        <v>1.1245974715000001E-2</v>
      </c>
      <c r="G84" s="43">
        <v>0.16124597695000001</v>
      </c>
      <c r="H84" s="43">
        <v>0.15000000223500001</v>
      </c>
      <c r="I84" s="44">
        <v>4.7762433930787998E-5</v>
      </c>
      <c r="J84" s="44">
        <v>3.3311536478572601E-6</v>
      </c>
      <c r="K84" s="44">
        <v>4.7762433930787998E-5</v>
      </c>
      <c r="L84" s="44">
        <v>3.3311536478572601E-6</v>
      </c>
      <c r="M84" s="16">
        <f t="shared" si="1"/>
        <v>0</v>
      </c>
      <c r="N84" s="51"/>
    </row>
    <row r="85" spans="1:14" ht="13" thickBot="1">
      <c r="A85" s="46">
        <v>43955</v>
      </c>
      <c r="B85" s="42">
        <v>3</v>
      </c>
      <c r="C85" s="43">
        <v>35593.46484375</v>
      </c>
      <c r="D85" s="43">
        <v>0</v>
      </c>
      <c r="E85" s="43">
        <v>0</v>
      </c>
      <c r="F85" s="43">
        <v>1.1245974715000001E-2</v>
      </c>
      <c r="G85" s="43">
        <v>1.1245974715000001E-2</v>
      </c>
      <c r="H85" s="43">
        <v>0</v>
      </c>
      <c r="I85" s="44">
        <v>3.3311536478572601E-6</v>
      </c>
      <c r="J85" s="44">
        <v>3.3311536478572601E-6</v>
      </c>
      <c r="K85" s="44">
        <v>3.3311536478572601E-6</v>
      </c>
      <c r="L85" s="44">
        <v>3.3311536478572601E-6</v>
      </c>
      <c r="M85" s="16">
        <f t="shared" si="1"/>
        <v>0</v>
      </c>
      <c r="N85" s="51"/>
    </row>
    <row r="86" spans="1:14" ht="13" thickBot="1">
      <c r="A86" s="46">
        <v>43955</v>
      </c>
      <c r="B86" s="42">
        <v>4</v>
      </c>
      <c r="C86" s="43">
        <v>34626.98046875</v>
      </c>
      <c r="D86" s="43">
        <v>0</v>
      </c>
      <c r="E86" s="43">
        <v>0</v>
      </c>
      <c r="F86" s="43">
        <v>1.1245974715000001E-2</v>
      </c>
      <c r="G86" s="43">
        <v>1.1245974715000001E-2</v>
      </c>
      <c r="H86" s="43">
        <v>0</v>
      </c>
      <c r="I86" s="44">
        <v>3.3311536478572601E-6</v>
      </c>
      <c r="J86" s="44">
        <v>3.3311536478572601E-6</v>
      </c>
      <c r="K86" s="44">
        <v>3.3311536478572601E-6</v>
      </c>
      <c r="L86" s="44">
        <v>3.3311536478572601E-6</v>
      </c>
      <c r="M86" s="16">
        <f t="shared" si="1"/>
        <v>0</v>
      </c>
      <c r="N86" s="51"/>
    </row>
    <row r="87" spans="1:14" ht="13" thickBot="1">
      <c r="A87" s="46">
        <v>43955</v>
      </c>
      <c r="B87" s="42">
        <v>5</v>
      </c>
      <c r="C87" s="43">
        <v>34409.109375</v>
      </c>
      <c r="D87" s="43">
        <v>0</v>
      </c>
      <c r="E87" s="43">
        <v>0</v>
      </c>
      <c r="F87" s="43">
        <v>1.1245974715000001E-2</v>
      </c>
      <c r="G87" s="43">
        <v>0.19457931077999999</v>
      </c>
      <c r="H87" s="43">
        <v>0.18333333606499999</v>
      </c>
      <c r="I87" s="44">
        <v>5.7636051771439202E-5</v>
      </c>
      <c r="J87" s="44">
        <v>3.3311536478572601E-6</v>
      </c>
      <c r="K87" s="44">
        <v>5.7636051771439202E-5</v>
      </c>
      <c r="L87" s="44">
        <v>3.3311536478572601E-6</v>
      </c>
      <c r="M87" s="16">
        <f t="shared" si="1"/>
        <v>0</v>
      </c>
      <c r="N87" s="51"/>
    </row>
    <row r="88" spans="1:14" ht="13" thickBot="1">
      <c r="A88" s="46">
        <v>43955</v>
      </c>
      <c r="B88" s="42">
        <v>6</v>
      </c>
      <c r="C88" s="43">
        <v>35043.8203125</v>
      </c>
      <c r="D88" s="43">
        <v>0</v>
      </c>
      <c r="E88" s="43">
        <v>0</v>
      </c>
      <c r="F88" s="43">
        <v>1.1245974715000001E-2</v>
      </c>
      <c r="G88" s="43">
        <v>0.211245977695</v>
      </c>
      <c r="H88" s="43">
        <v>0.20000000298000001</v>
      </c>
      <c r="I88" s="44">
        <v>6.2572860691764804E-5</v>
      </c>
      <c r="J88" s="44">
        <v>3.3311536478572601E-6</v>
      </c>
      <c r="K88" s="44">
        <v>6.2572860691764804E-5</v>
      </c>
      <c r="L88" s="44">
        <v>3.3311536478572601E-6</v>
      </c>
      <c r="M88" s="16">
        <f t="shared" si="1"/>
        <v>0</v>
      </c>
      <c r="N88" s="51"/>
    </row>
    <row r="89" spans="1:14" ht="13" thickBot="1">
      <c r="A89" s="46">
        <v>43955</v>
      </c>
      <c r="B89" s="42">
        <v>7</v>
      </c>
      <c r="C89" s="43">
        <v>36264.11328125</v>
      </c>
      <c r="D89" s="43">
        <v>0</v>
      </c>
      <c r="E89" s="43">
        <v>0</v>
      </c>
      <c r="F89" s="43">
        <v>1.8589781957E-2</v>
      </c>
      <c r="G89" s="43">
        <v>0.57228509682899997</v>
      </c>
      <c r="H89" s="43">
        <v>0.55369531487199997</v>
      </c>
      <c r="I89" s="44">
        <v>1.6951572699999999E-4</v>
      </c>
      <c r="J89" s="44">
        <v>5.5064520015481696E-6</v>
      </c>
      <c r="K89" s="44">
        <v>1.6951572699999999E-4</v>
      </c>
      <c r="L89" s="44">
        <v>5.5064520015481696E-6</v>
      </c>
      <c r="M89" s="16">
        <f t="shared" si="1"/>
        <v>0</v>
      </c>
      <c r="N89" s="51"/>
    </row>
    <row r="90" spans="1:14" ht="13" thickBot="1">
      <c r="A90" s="46">
        <v>43955</v>
      </c>
      <c r="B90" s="42">
        <v>8</v>
      </c>
      <c r="C90" s="43">
        <v>37386.58984375</v>
      </c>
      <c r="D90" s="43">
        <v>212.2</v>
      </c>
      <c r="E90" s="43">
        <v>202.5</v>
      </c>
      <c r="F90" s="43">
        <v>279.52271244868899</v>
      </c>
      <c r="G90" s="43">
        <v>319.23056154806102</v>
      </c>
      <c r="H90" s="43">
        <v>39.707849099371998</v>
      </c>
      <c r="I90" s="44">
        <v>3.1703365386999999E-2</v>
      </c>
      <c r="J90" s="44">
        <v>1.9941561744000001E-2</v>
      </c>
      <c r="K90" s="44">
        <v>3.4576588136000001E-2</v>
      </c>
      <c r="L90" s="44">
        <v>2.2814784493E-2</v>
      </c>
      <c r="M90" s="16">
        <f t="shared" si="1"/>
        <v>1</v>
      </c>
      <c r="N90" s="51"/>
    </row>
    <row r="91" spans="1:14" ht="13" thickBot="1">
      <c r="A91" s="46">
        <v>43955</v>
      </c>
      <c r="B91" s="42">
        <v>9</v>
      </c>
      <c r="C91" s="43">
        <v>39429.71875</v>
      </c>
      <c r="D91" s="43">
        <v>1573.6</v>
      </c>
      <c r="E91" s="43">
        <v>1573.6</v>
      </c>
      <c r="F91" s="43">
        <v>1740.6887781212099</v>
      </c>
      <c r="G91" s="43">
        <v>1748.04435636997</v>
      </c>
      <c r="H91" s="43">
        <v>7.3555782487650001</v>
      </c>
      <c r="I91" s="44">
        <v>5.1671906507000001E-2</v>
      </c>
      <c r="J91" s="44">
        <v>4.9493121480999998E-2</v>
      </c>
      <c r="K91" s="44">
        <v>5.1671906507000001E-2</v>
      </c>
      <c r="L91" s="44">
        <v>4.9493121480999998E-2</v>
      </c>
      <c r="M91" s="16">
        <f t="shared" si="1"/>
        <v>1</v>
      </c>
      <c r="N91" s="51"/>
    </row>
    <row r="92" spans="1:14" ht="13" thickBot="1">
      <c r="A92" s="46">
        <v>43955</v>
      </c>
      <c r="B92" s="42">
        <v>10</v>
      </c>
      <c r="C92" s="43">
        <v>41985.3359375</v>
      </c>
      <c r="D92" s="43">
        <v>2582.6</v>
      </c>
      <c r="E92" s="43">
        <v>2582.6</v>
      </c>
      <c r="F92" s="43">
        <v>2564.16998207092</v>
      </c>
      <c r="G92" s="43">
        <v>2570.85153912438</v>
      </c>
      <c r="H92" s="43">
        <v>6.6815570534599997</v>
      </c>
      <c r="I92" s="44">
        <v>3.4799943350000001E-3</v>
      </c>
      <c r="J92" s="44">
        <v>5.4591285329999998E-3</v>
      </c>
      <c r="K92" s="44">
        <v>3.4799943350000001E-3</v>
      </c>
      <c r="L92" s="44">
        <v>5.4591285329999998E-3</v>
      </c>
      <c r="M92" s="16">
        <f t="shared" si="1"/>
        <v>1</v>
      </c>
      <c r="N92" s="51"/>
    </row>
    <row r="93" spans="1:14" ht="13" thickBot="1">
      <c r="A93" s="46">
        <v>43955</v>
      </c>
      <c r="B93" s="42">
        <v>11</v>
      </c>
      <c r="C93" s="43">
        <v>44812.79296875</v>
      </c>
      <c r="D93" s="43">
        <v>2842</v>
      </c>
      <c r="E93" s="43">
        <v>2839.9</v>
      </c>
      <c r="F93" s="43">
        <v>2722.5338221130201</v>
      </c>
      <c r="G93" s="43">
        <v>2744.0676888923399</v>
      </c>
      <c r="H93" s="43">
        <v>21.533866779324001</v>
      </c>
      <c r="I93" s="44">
        <v>2.9008385990999998E-2</v>
      </c>
      <c r="J93" s="44">
        <v>3.5386901031999998E-2</v>
      </c>
      <c r="K93" s="44">
        <v>2.8386348076E-2</v>
      </c>
      <c r="L93" s="44">
        <v>3.4764863117999999E-2</v>
      </c>
      <c r="M93" s="16">
        <f t="shared" si="1"/>
        <v>1</v>
      </c>
      <c r="N93" s="51"/>
    </row>
    <row r="94" spans="1:14" ht="13" thickBot="1">
      <c r="A94" s="46">
        <v>43955</v>
      </c>
      <c r="B94" s="42">
        <v>12</v>
      </c>
      <c r="C94" s="43">
        <v>48040.73828125</v>
      </c>
      <c r="D94" s="43">
        <v>2878</v>
      </c>
      <c r="E94" s="43">
        <v>2874.9</v>
      </c>
      <c r="F94" s="43">
        <v>2777.5964477781599</v>
      </c>
      <c r="G94" s="43">
        <v>2798.6549145445701</v>
      </c>
      <c r="H94" s="43">
        <v>21.05846676641</v>
      </c>
      <c r="I94" s="44">
        <v>2.3502691188999999E-2</v>
      </c>
      <c r="J94" s="44">
        <v>2.9740388691E-2</v>
      </c>
      <c r="K94" s="44">
        <v>2.2584444743E-2</v>
      </c>
      <c r="L94" s="44">
        <v>2.8822142245000001E-2</v>
      </c>
      <c r="M94" s="16">
        <f t="shared" si="1"/>
        <v>1</v>
      </c>
      <c r="N94" s="51"/>
    </row>
    <row r="95" spans="1:14" ht="13" thickBot="1">
      <c r="A95" s="46">
        <v>43955</v>
      </c>
      <c r="B95" s="42">
        <v>13</v>
      </c>
      <c r="C95" s="43">
        <v>51483.91796875</v>
      </c>
      <c r="D95" s="43">
        <v>2880.1</v>
      </c>
      <c r="E95" s="43">
        <v>2877.2</v>
      </c>
      <c r="F95" s="43">
        <v>2834.1876062266001</v>
      </c>
      <c r="G95" s="43">
        <v>2839.1092238341398</v>
      </c>
      <c r="H95" s="43">
        <v>4.92161760754</v>
      </c>
      <c r="I95" s="44">
        <v>1.2141817584E-2</v>
      </c>
      <c r="J95" s="44">
        <v>1.3599642705E-2</v>
      </c>
      <c r="K95" s="44">
        <v>1.1282812845E-2</v>
      </c>
      <c r="L95" s="44">
        <v>1.2740637966E-2</v>
      </c>
      <c r="M95" s="16">
        <f t="shared" si="1"/>
        <v>1</v>
      </c>
      <c r="N95" s="51"/>
    </row>
    <row r="96" spans="1:14" ht="13" thickBot="1">
      <c r="A96" s="46">
        <v>43955</v>
      </c>
      <c r="B96" s="42">
        <v>14</v>
      </c>
      <c r="C96" s="43">
        <v>54654.9453125</v>
      </c>
      <c r="D96" s="43">
        <v>2865.2</v>
      </c>
      <c r="E96" s="43">
        <v>2863.8</v>
      </c>
      <c r="F96" s="43">
        <v>2803.56083158917</v>
      </c>
      <c r="G96" s="43">
        <v>2812.8380758603398</v>
      </c>
      <c r="H96" s="43">
        <v>9.277244271172</v>
      </c>
      <c r="I96" s="44">
        <v>1.5510048619000001E-2</v>
      </c>
      <c r="J96" s="44">
        <v>1.8258047515E-2</v>
      </c>
      <c r="K96" s="44">
        <v>1.5095356676E-2</v>
      </c>
      <c r="L96" s="44">
        <v>1.7843355570999999E-2</v>
      </c>
      <c r="M96" s="16">
        <f t="shared" si="1"/>
        <v>1</v>
      </c>
      <c r="N96" s="51"/>
    </row>
    <row r="97" spans="1:14" ht="13" thickBot="1">
      <c r="A97" s="46">
        <v>43955</v>
      </c>
      <c r="B97" s="42">
        <v>15</v>
      </c>
      <c r="C97" s="43">
        <v>57287.7578125</v>
      </c>
      <c r="D97" s="43">
        <v>2867.2</v>
      </c>
      <c r="E97" s="43">
        <v>2865.9</v>
      </c>
      <c r="F97" s="43">
        <v>2784.1860550424799</v>
      </c>
      <c r="G97" s="43">
        <v>2797.86711256133</v>
      </c>
      <c r="H97" s="43">
        <v>13.681057518853001</v>
      </c>
      <c r="I97" s="44">
        <v>2.0536992723999999E-2</v>
      </c>
      <c r="J97" s="44">
        <v>2.4589438671999999E-2</v>
      </c>
      <c r="K97" s="44">
        <v>2.0151921634000002E-2</v>
      </c>
      <c r="L97" s="44">
        <v>2.4204367582000001E-2</v>
      </c>
      <c r="M97" s="16">
        <f t="shared" si="1"/>
        <v>1</v>
      </c>
      <c r="N97" s="51"/>
    </row>
    <row r="98" spans="1:14" ht="13" thickBot="1">
      <c r="A98" s="46">
        <v>43955</v>
      </c>
      <c r="B98" s="42">
        <v>16</v>
      </c>
      <c r="C98" s="43">
        <v>59141.765625</v>
      </c>
      <c r="D98" s="43">
        <v>2878.6</v>
      </c>
      <c r="E98" s="43">
        <v>2877.6</v>
      </c>
      <c r="F98" s="43">
        <v>2747.2649827458199</v>
      </c>
      <c r="G98" s="43">
        <v>2763.31737079717</v>
      </c>
      <c r="H98" s="43">
        <v>16.052388051350999</v>
      </c>
      <c r="I98" s="44">
        <v>3.4147698222999998E-2</v>
      </c>
      <c r="J98" s="44">
        <v>3.8902552504000001E-2</v>
      </c>
      <c r="K98" s="44">
        <v>3.3851489691999997E-2</v>
      </c>
      <c r="L98" s="44">
        <v>3.8606343973000001E-2</v>
      </c>
      <c r="M98" s="16">
        <f t="shared" si="1"/>
        <v>1</v>
      </c>
      <c r="N98" s="51"/>
    </row>
    <row r="99" spans="1:14" ht="13" thickBot="1">
      <c r="A99" s="46">
        <v>43955</v>
      </c>
      <c r="B99" s="42">
        <v>17</v>
      </c>
      <c r="C99" s="43">
        <v>60226.86328125</v>
      </c>
      <c r="D99" s="43">
        <v>2830.4</v>
      </c>
      <c r="E99" s="43">
        <v>2830.4</v>
      </c>
      <c r="F99" s="43">
        <v>2729.6833595201701</v>
      </c>
      <c r="G99" s="43">
        <v>2746.2164415242901</v>
      </c>
      <c r="H99" s="43">
        <v>16.533082004122999</v>
      </c>
      <c r="I99" s="44">
        <v>2.4935888174000002E-2</v>
      </c>
      <c r="J99" s="44">
        <v>2.9833128104E-2</v>
      </c>
      <c r="K99" s="44">
        <v>2.4935888174000002E-2</v>
      </c>
      <c r="L99" s="44">
        <v>2.9833128104E-2</v>
      </c>
      <c r="M99" s="16">
        <f t="shared" si="1"/>
        <v>1</v>
      </c>
      <c r="N99" s="51"/>
    </row>
    <row r="100" spans="1:14" ht="13" thickBot="1">
      <c r="A100" s="46">
        <v>43955</v>
      </c>
      <c r="B100" s="42">
        <v>18</v>
      </c>
      <c r="C100" s="43">
        <v>60182.6484375</v>
      </c>
      <c r="D100" s="43">
        <v>2687.9</v>
      </c>
      <c r="E100" s="43">
        <v>2687.9</v>
      </c>
      <c r="F100" s="43">
        <v>2649.6979028834198</v>
      </c>
      <c r="G100" s="43">
        <v>2666.1643917152601</v>
      </c>
      <c r="H100" s="43">
        <v>16.466488831837001</v>
      </c>
      <c r="I100" s="44">
        <v>6.4382725960000003E-3</v>
      </c>
      <c r="J100" s="44">
        <v>1.1315787060000001E-2</v>
      </c>
      <c r="K100" s="44">
        <v>6.4382725960000003E-3</v>
      </c>
      <c r="L100" s="44">
        <v>1.1315787060000001E-2</v>
      </c>
      <c r="M100" s="16">
        <f t="shared" si="1"/>
        <v>1</v>
      </c>
      <c r="N100" s="51"/>
    </row>
    <row r="101" spans="1:14" ht="13" thickBot="1">
      <c r="A101" s="46">
        <v>43955</v>
      </c>
      <c r="B101" s="42">
        <v>19</v>
      </c>
      <c r="C101" s="43">
        <v>58771.1953125</v>
      </c>
      <c r="D101" s="43">
        <v>2266.1</v>
      </c>
      <c r="E101" s="43">
        <v>2266.1</v>
      </c>
      <c r="F101" s="43">
        <v>2258.6897781913799</v>
      </c>
      <c r="G101" s="43">
        <v>2275.8898815951102</v>
      </c>
      <c r="H101" s="43">
        <v>17.200103403726999</v>
      </c>
      <c r="I101" s="44">
        <v>2.8998464440000002E-3</v>
      </c>
      <c r="J101" s="44">
        <v>2.1949709139999999E-3</v>
      </c>
      <c r="K101" s="44">
        <v>2.8998464440000002E-3</v>
      </c>
      <c r="L101" s="44">
        <v>2.1949709139999999E-3</v>
      </c>
      <c r="M101" s="16">
        <f t="shared" si="1"/>
        <v>1</v>
      </c>
      <c r="N101" s="51"/>
    </row>
    <row r="102" spans="1:14" ht="13" thickBot="1">
      <c r="A102" s="46">
        <v>43955</v>
      </c>
      <c r="B102" s="42">
        <v>20</v>
      </c>
      <c r="C102" s="43">
        <v>55994.5234375</v>
      </c>
      <c r="D102" s="43">
        <v>680.9</v>
      </c>
      <c r="E102" s="43">
        <v>680.9</v>
      </c>
      <c r="F102" s="43">
        <v>941.22010129422301</v>
      </c>
      <c r="G102" s="43">
        <v>955.75899847027699</v>
      </c>
      <c r="H102" s="43">
        <v>14.538897176053</v>
      </c>
      <c r="I102" s="44">
        <v>8.1415580114999997E-2</v>
      </c>
      <c r="J102" s="44">
        <v>7.7109034743000002E-2</v>
      </c>
      <c r="K102" s="44">
        <v>8.1415580114999997E-2</v>
      </c>
      <c r="L102" s="44">
        <v>7.7109034743000002E-2</v>
      </c>
      <c r="M102" s="16">
        <f t="shared" si="1"/>
        <v>1</v>
      </c>
      <c r="N102" s="51"/>
    </row>
    <row r="103" spans="1:14" ht="13" thickBot="1">
      <c r="A103" s="46">
        <v>43955</v>
      </c>
      <c r="B103" s="42">
        <v>21</v>
      </c>
      <c r="C103" s="43">
        <v>53952.7265625</v>
      </c>
      <c r="D103" s="43">
        <v>53.6</v>
      </c>
      <c r="E103" s="43">
        <v>48.2</v>
      </c>
      <c r="F103" s="43">
        <v>31.568708806202999</v>
      </c>
      <c r="G103" s="43">
        <v>33.012539090574002</v>
      </c>
      <c r="H103" s="43">
        <v>1.443830284371</v>
      </c>
      <c r="I103" s="44">
        <v>6.0981815490000002E-3</v>
      </c>
      <c r="J103" s="44">
        <v>6.5258563960000002E-3</v>
      </c>
      <c r="K103" s="44">
        <v>4.4986554819999997E-3</v>
      </c>
      <c r="L103" s="44">
        <v>4.9263303289999996E-3</v>
      </c>
      <c r="M103" s="16">
        <f t="shared" si="1"/>
        <v>1</v>
      </c>
      <c r="N103" s="51"/>
    </row>
    <row r="104" spans="1:14" ht="13" thickBot="1">
      <c r="A104" s="46">
        <v>43955</v>
      </c>
      <c r="B104" s="42">
        <v>22</v>
      </c>
      <c r="C104" s="43">
        <v>51637.30859375</v>
      </c>
      <c r="D104" s="43">
        <v>0</v>
      </c>
      <c r="E104" s="43">
        <v>0</v>
      </c>
      <c r="F104" s="43">
        <v>3.7215765589999998E-3</v>
      </c>
      <c r="G104" s="43">
        <v>0.203721579539</v>
      </c>
      <c r="H104" s="43">
        <v>0.20000000298000001</v>
      </c>
      <c r="I104" s="44">
        <v>6.0344069768924101E-5</v>
      </c>
      <c r="J104" s="44">
        <v>1.1023627250164901E-6</v>
      </c>
      <c r="K104" s="44">
        <v>6.0344069768924101E-5</v>
      </c>
      <c r="L104" s="44">
        <v>1.1023627250164901E-6</v>
      </c>
      <c r="M104" s="16">
        <f t="shared" si="1"/>
        <v>0</v>
      </c>
      <c r="N104" s="51"/>
    </row>
    <row r="105" spans="1:14" ht="13" thickBot="1">
      <c r="A105" s="46">
        <v>43955</v>
      </c>
      <c r="B105" s="42">
        <v>23</v>
      </c>
      <c r="C105" s="43">
        <v>48214.890625</v>
      </c>
      <c r="D105" s="43">
        <v>0</v>
      </c>
      <c r="E105" s="43">
        <v>0</v>
      </c>
      <c r="F105" s="43">
        <v>3.7215765589999998E-3</v>
      </c>
      <c r="G105" s="43">
        <v>0.203721579539</v>
      </c>
      <c r="H105" s="43">
        <v>0.20000000298000001</v>
      </c>
      <c r="I105" s="44">
        <v>6.0344069768924101E-5</v>
      </c>
      <c r="J105" s="44">
        <v>1.1023627250164901E-6</v>
      </c>
      <c r="K105" s="44">
        <v>6.0344069768924101E-5</v>
      </c>
      <c r="L105" s="44">
        <v>1.1023627250164901E-6</v>
      </c>
      <c r="M105" s="16">
        <f t="shared" si="1"/>
        <v>0</v>
      </c>
      <c r="N105" s="51"/>
    </row>
    <row r="106" spans="1:14" ht="13" thickBot="1">
      <c r="A106" s="46">
        <v>43955</v>
      </c>
      <c r="B106" s="42">
        <v>24</v>
      </c>
      <c r="C106" s="43">
        <v>44671.390625</v>
      </c>
      <c r="D106" s="43">
        <v>0</v>
      </c>
      <c r="E106" s="43">
        <v>0</v>
      </c>
      <c r="F106" s="43">
        <v>3.7371321150000002E-3</v>
      </c>
      <c r="G106" s="43">
        <v>0.20373713509499999</v>
      </c>
      <c r="H106" s="43">
        <v>0.20000000298000001</v>
      </c>
      <c r="I106" s="44">
        <v>6.0348677457323297E-5</v>
      </c>
      <c r="J106" s="44">
        <v>1.10697041341569E-6</v>
      </c>
      <c r="K106" s="44">
        <v>6.0348677457323297E-5</v>
      </c>
      <c r="L106" s="44">
        <v>1.10697041341569E-6</v>
      </c>
      <c r="M106" s="16">
        <f t="shared" si="1"/>
        <v>0</v>
      </c>
      <c r="N106" s="51"/>
    </row>
    <row r="107" spans="1:14" ht="13" thickBot="1">
      <c r="A107" s="46">
        <v>43956</v>
      </c>
      <c r="B107" s="42">
        <v>1</v>
      </c>
      <c r="C107" s="43">
        <v>41523.05859375</v>
      </c>
      <c r="D107" s="43">
        <v>0</v>
      </c>
      <c r="E107" s="43">
        <v>115</v>
      </c>
      <c r="F107" s="43">
        <v>3.7537987829999999E-3</v>
      </c>
      <c r="G107" s="43">
        <v>0.20375380176300001</v>
      </c>
      <c r="H107" s="43">
        <v>0.20000000298000001</v>
      </c>
      <c r="I107" s="44">
        <v>5.5367880913927301E-5</v>
      </c>
      <c r="J107" s="44">
        <v>1.02005401712508E-6</v>
      </c>
      <c r="K107" s="44">
        <v>3.1194632119000001E-2</v>
      </c>
      <c r="L107" s="44">
        <v>3.1248979945000002E-2</v>
      </c>
      <c r="M107" s="16">
        <f t="shared" si="1"/>
        <v>0</v>
      </c>
      <c r="N107" s="51"/>
    </row>
    <row r="108" spans="1:14" ht="13" thickBot="1">
      <c r="A108" s="46">
        <v>43956</v>
      </c>
      <c r="B108" s="42">
        <v>2</v>
      </c>
      <c r="C108" s="43">
        <v>39360.98046875</v>
      </c>
      <c r="D108" s="43">
        <v>0</v>
      </c>
      <c r="E108" s="43">
        <v>115</v>
      </c>
      <c r="F108" s="43">
        <v>3.7215765589999998E-3</v>
      </c>
      <c r="G108" s="43">
        <v>0.203721579539</v>
      </c>
      <c r="H108" s="43">
        <v>0.20000000298000001</v>
      </c>
      <c r="I108" s="44">
        <v>5.5359124874969499E-5</v>
      </c>
      <c r="J108" s="44">
        <v>1.0112979781673001E-6</v>
      </c>
      <c r="K108" s="44">
        <v>3.1194640874999999E-2</v>
      </c>
      <c r="L108" s="44">
        <v>3.1248988702000002E-2</v>
      </c>
      <c r="M108" s="16">
        <f t="shared" si="1"/>
        <v>0</v>
      </c>
      <c r="N108" s="51"/>
    </row>
    <row r="109" spans="1:14" ht="13" thickBot="1">
      <c r="A109" s="46">
        <v>43956</v>
      </c>
      <c r="B109" s="42">
        <v>3</v>
      </c>
      <c r="C109" s="43">
        <v>37936.953125</v>
      </c>
      <c r="D109" s="43">
        <v>0</v>
      </c>
      <c r="E109" s="43">
        <v>115</v>
      </c>
      <c r="F109" s="43">
        <v>3.7215765589999998E-3</v>
      </c>
      <c r="G109" s="43">
        <v>0.203721579539</v>
      </c>
      <c r="H109" s="43">
        <v>0.20000000298000001</v>
      </c>
      <c r="I109" s="44">
        <v>5.5359124874969499E-5</v>
      </c>
      <c r="J109" s="44">
        <v>1.0112979781673001E-6</v>
      </c>
      <c r="K109" s="44">
        <v>3.1194640874999999E-2</v>
      </c>
      <c r="L109" s="44">
        <v>3.1248988702000002E-2</v>
      </c>
      <c r="M109" s="16">
        <f t="shared" si="1"/>
        <v>0</v>
      </c>
      <c r="N109" s="51"/>
    </row>
    <row r="110" spans="1:14" ht="13" thickBot="1">
      <c r="A110" s="46">
        <v>43956</v>
      </c>
      <c r="B110" s="42">
        <v>4</v>
      </c>
      <c r="C110" s="43">
        <v>36957.55078125</v>
      </c>
      <c r="D110" s="43">
        <v>0</v>
      </c>
      <c r="E110" s="43">
        <v>115</v>
      </c>
      <c r="F110" s="43">
        <v>3.7215765589999998E-3</v>
      </c>
      <c r="G110" s="43">
        <v>0.21392157994399999</v>
      </c>
      <c r="H110" s="43">
        <v>0.21020000338399999</v>
      </c>
      <c r="I110" s="44">
        <v>5.81308641152621E-5</v>
      </c>
      <c r="J110" s="44">
        <v>1.0112979781673001E-6</v>
      </c>
      <c r="K110" s="44">
        <v>3.1191869135000001E-2</v>
      </c>
      <c r="L110" s="44">
        <v>3.1248988702000002E-2</v>
      </c>
      <c r="M110" s="16">
        <f t="shared" si="1"/>
        <v>0</v>
      </c>
      <c r="N110" s="51"/>
    </row>
    <row r="111" spans="1:14" ht="13" thickBot="1">
      <c r="A111" s="46">
        <v>43956</v>
      </c>
      <c r="B111" s="42">
        <v>5</v>
      </c>
      <c r="C111" s="43">
        <v>36655.86328125</v>
      </c>
      <c r="D111" s="43">
        <v>0</v>
      </c>
      <c r="E111" s="43">
        <v>115</v>
      </c>
      <c r="F111" s="43">
        <v>3.7215765589999998E-3</v>
      </c>
      <c r="G111" s="43">
        <v>8.7110466693999994E-2</v>
      </c>
      <c r="H111" s="43">
        <v>8.3388890133999999E-2</v>
      </c>
      <c r="I111" s="44">
        <v>2.36713224712609E-5</v>
      </c>
      <c r="J111" s="44">
        <v>1.0112979781673001E-6</v>
      </c>
      <c r="K111" s="44">
        <v>3.1226328676999999E-2</v>
      </c>
      <c r="L111" s="44">
        <v>3.1248988702000002E-2</v>
      </c>
      <c r="M111" s="16">
        <f t="shared" si="1"/>
        <v>0</v>
      </c>
      <c r="N111" s="51"/>
    </row>
    <row r="112" spans="1:14" ht="13" thickBot="1">
      <c r="A112" s="46">
        <v>43956</v>
      </c>
      <c r="B112" s="42">
        <v>6</v>
      </c>
      <c r="C112" s="43">
        <v>37060.59375</v>
      </c>
      <c r="D112" s="43">
        <v>0</v>
      </c>
      <c r="E112" s="43">
        <v>115</v>
      </c>
      <c r="F112" s="43">
        <v>3.7215765589999998E-3</v>
      </c>
      <c r="G112" s="43">
        <v>9.3499355879000004E-2</v>
      </c>
      <c r="H112" s="43">
        <v>8.9777779318999995E-2</v>
      </c>
      <c r="I112" s="44">
        <v>2.5407433662794201E-5</v>
      </c>
      <c r="J112" s="44">
        <v>1.0112979781673001E-6</v>
      </c>
      <c r="K112" s="44">
        <v>3.1224592565999999E-2</v>
      </c>
      <c r="L112" s="44">
        <v>3.1248988702000002E-2</v>
      </c>
      <c r="M112" s="16">
        <f t="shared" si="1"/>
        <v>0</v>
      </c>
      <c r="N112" s="51"/>
    </row>
    <row r="113" spans="1:14" ht="13" thickBot="1">
      <c r="A113" s="46">
        <v>43956</v>
      </c>
      <c r="B113" s="42">
        <v>7</v>
      </c>
      <c r="C113" s="43">
        <v>37911.38671875</v>
      </c>
      <c r="D113" s="43">
        <v>0</v>
      </c>
      <c r="E113" s="43">
        <v>115</v>
      </c>
      <c r="F113" s="43">
        <v>1.4865896664000001E-2</v>
      </c>
      <c r="G113" s="43">
        <v>0.33335114944599997</v>
      </c>
      <c r="H113" s="43">
        <v>0.31848525278099998</v>
      </c>
      <c r="I113" s="44">
        <v>9.0584551479914603E-5</v>
      </c>
      <c r="J113" s="44">
        <v>4.0396458326872297E-6</v>
      </c>
      <c r="K113" s="44">
        <v>3.1159415448000001E-2</v>
      </c>
      <c r="L113" s="44">
        <v>3.1245960353999999E-2</v>
      </c>
      <c r="M113" s="16">
        <f t="shared" si="1"/>
        <v>0</v>
      </c>
      <c r="N113" s="51"/>
    </row>
    <row r="114" spans="1:14" ht="13" thickBot="1">
      <c r="A114" s="46">
        <v>43956</v>
      </c>
      <c r="B114" s="42">
        <v>8</v>
      </c>
      <c r="C114" s="43">
        <v>38331.203125</v>
      </c>
      <c r="D114" s="43">
        <v>201.6</v>
      </c>
      <c r="E114" s="43">
        <v>308.2</v>
      </c>
      <c r="F114" s="43">
        <v>173.79998620282799</v>
      </c>
      <c r="G114" s="43">
        <v>314.50003766738001</v>
      </c>
      <c r="H114" s="43">
        <v>140.70005146455199</v>
      </c>
      <c r="I114" s="44">
        <v>3.0679358061000001E-2</v>
      </c>
      <c r="J114" s="44">
        <v>7.5543515749999998E-3</v>
      </c>
      <c r="K114" s="44">
        <v>1.7119667570000001E-3</v>
      </c>
      <c r="L114" s="44">
        <v>3.6521742879000001E-2</v>
      </c>
      <c r="M114" s="16">
        <f t="shared" si="1"/>
        <v>1</v>
      </c>
      <c r="N114" s="51"/>
    </row>
    <row r="115" spans="1:14" ht="13" thickBot="1">
      <c r="A115" s="46">
        <v>43956</v>
      </c>
      <c r="B115" s="42">
        <v>9</v>
      </c>
      <c r="C115" s="43">
        <v>39537.9296875</v>
      </c>
      <c r="D115" s="43">
        <v>1354.1</v>
      </c>
      <c r="E115" s="43">
        <v>1469.1</v>
      </c>
      <c r="F115" s="43">
        <v>532.28607250516802</v>
      </c>
      <c r="G115" s="43">
        <v>1397.0860861054</v>
      </c>
      <c r="H115" s="43">
        <v>864.80001360023095</v>
      </c>
      <c r="I115" s="44">
        <v>1.1681001659E-2</v>
      </c>
      <c r="J115" s="44">
        <v>0.223319002036</v>
      </c>
      <c r="K115" s="44">
        <v>1.9568998340000001E-2</v>
      </c>
      <c r="L115" s="44">
        <v>0.25456900203600002</v>
      </c>
      <c r="M115" s="16">
        <f t="shared" si="1"/>
        <v>1</v>
      </c>
      <c r="N115" s="51"/>
    </row>
    <row r="116" spans="1:14" ht="13" thickBot="1">
      <c r="A116" s="46">
        <v>43956</v>
      </c>
      <c r="B116" s="42">
        <v>10</v>
      </c>
      <c r="C116" s="43">
        <v>41264.44921875</v>
      </c>
      <c r="D116" s="43">
        <v>2084</v>
      </c>
      <c r="E116" s="43">
        <v>2199</v>
      </c>
      <c r="F116" s="43">
        <v>705.23440324671799</v>
      </c>
      <c r="G116" s="43">
        <v>1802.46208955878</v>
      </c>
      <c r="H116" s="43">
        <v>1097.2276863120601</v>
      </c>
      <c r="I116" s="44">
        <v>7.6504866966999999E-2</v>
      </c>
      <c r="J116" s="44">
        <v>0.37466456433500001</v>
      </c>
      <c r="K116" s="44">
        <v>0.107754866967</v>
      </c>
      <c r="L116" s="44">
        <v>0.40591456433500001</v>
      </c>
      <c r="M116" s="16">
        <f t="shared" si="1"/>
        <v>1</v>
      </c>
      <c r="N116" s="51"/>
    </row>
    <row r="117" spans="1:14" ht="13" thickBot="1">
      <c r="A117" s="46">
        <v>43956</v>
      </c>
      <c r="B117" s="42">
        <v>11</v>
      </c>
      <c r="C117" s="43">
        <v>43430.71875</v>
      </c>
      <c r="D117" s="43">
        <v>2268.3000000000002</v>
      </c>
      <c r="E117" s="43">
        <v>2383.3000000000002</v>
      </c>
      <c r="F117" s="43">
        <v>863.64621316333296</v>
      </c>
      <c r="G117" s="43">
        <v>2227.30933878716</v>
      </c>
      <c r="H117" s="43">
        <v>1363.66312562383</v>
      </c>
      <c r="I117" s="44">
        <v>1.1138766632999999E-2</v>
      </c>
      <c r="J117" s="44">
        <v>0.38169939859599999</v>
      </c>
      <c r="K117" s="44">
        <v>4.2388766633000001E-2</v>
      </c>
      <c r="L117" s="44">
        <v>0.41294939859599999</v>
      </c>
      <c r="M117" s="16">
        <f t="shared" si="1"/>
        <v>1</v>
      </c>
      <c r="N117" s="51"/>
    </row>
    <row r="118" spans="1:14" ht="13" thickBot="1">
      <c r="A118" s="46">
        <v>43956</v>
      </c>
      <c r="B118" s="42">
        <v>12</v>
      </c>
      <c r="C118" s="43">
        <v>45629.60546875</v>
      </c>
      <c r="D118" s="43">
        <v>2399.5</v>
      </c>
      <c r="E118" s="43">
        <v>2514.5</v>
      </c>
      <c r="F118" s="43">
        <v>1124.54235870307</v>
      </c>
      <c r="G118" s="43">
        <v>2457.9446623291701</v>
      </c>
      <c r="H118" s="43">
        <v>1333.4023036260901</v>
      </c>
      <c r="I118" s="44">
        <v>1.5881701719E-2</v>
      </c>
      <c r="J118" s="44">
        <v>0.34645588078700001</v>
      </c>
      <c r="K118" s="44">
        <v>1.536829828E-2</v>
      </c>
      <c r="L118" s="44">
        <v>0.37770588078700001</v>
      </c>
      <c r="M118" s="16">
        <f t="shared" si="1"/>
        <v>1</v>
      </c>
      <c r="N118" s="51"/>
    </row>
    <row r="119" spans="1:14" ht="13" thickBot="1">
      <c r="A119" s="46">
        <v>43956</v>
      </c>
      <c r="B119" s="42">
        <v>13</v>
      </c>
      <c r="C119" s="43">
        <v>47663.98828125</v>
      </c>
      <c r="D119" s="43">
        <v>2447.1999999999998</v>
      </c>
      <c r="E119" s="43">
        <v>2562.1999999999998</v>
      </c>
      <c r="F119" s="43">
        <v>1391.6731106390801</v>
      </c>
      <c r="G119" s="43">
        <v>2534.3595392742</v>
      </c>
      <c r="H119" s="43">
        <v>1142.6864286351199</v>
      </c>
      <c r="I119" s="44">
        <v>2.3684657410999999E-2</v>
      </c>
      <c r="J119" s="44">
        <v>0.28682795906500003</v>
      </c>
      <c r="K119" s="44">
        <v>7.5653425880000003E-3</v>
      </c>
      <c r="L119" s="44">
        <v>0.31807795906500003</v>
      </c>
      <c r="M119" s="16">
        <f t="shared" si="1"/>
        <v>1</v>
      </c>
      <c r="N119" s="51"/>
    </row>
    <row r="120" spans="1:14" ht="13" thickBot="1">
      <c r="A120" s="46">
        <v>43956</v>
      </c>
      <c r="B120" s="42">
        <v>14</v>
      </c>
      <c r="C120" s="43">
        <v>49463.33984375</v>
      </c>
      <c r="D120" s="43">
        <v>2497.6999999999998</v>
      </c>
      <c r="E120" s="43">
        <v>2612.6999999999998</v>
      </c>
      <c r="F120" s="43">
        <v>1496.0071849076701</v>
      </c>
      <c r="G120" s="43">
        <v>2777.5022973885302</v>
      </c>
      <c r="H120" s="43">
        <v>1281.4951124808599</v>
      </c>
      <c r="I120" s="44">
        <v>7.6033232985999996E-2</v>
      </c>
      <c r="J120" s="44">
        <v>0.272199134535</v>
      </c>
      <c r="K120" s="44">
        <v>4.4783232986000003E-2</v>
      </c>
      <c r="L120" s="44">
        <v>0.303449134535</v>
      </c>
      <c r="M120" s="16">
        <f t="shared" si="1"/>
        <v>1</v>
      </c>
      <c r="N120" s="51"/>
    </row>
    <row r="121" spans="1:14" ht="13" thickBot="1">
      <c r="A121" s="46">
        <v>43956</v>
      </c>
      <c r="B121" s="42">
        <v>15</v>
      </c>
      <c r="C121" s="43">
        <v>50817.5078125</v>
      </c>
      <c r="D121" s="43">
        <v>2554.6999999999998</v>
      </c>
      <c r="E121" s="43">
        <v>2669.7</v>
      </c>
      <c r="F121" s="43">
        <v>2507.4950098982499</v>
      </c>
      <c r="G121" s="43">
        <v>2843.6185410200401</v>
      </c>
      <c r="H121" s="43">
        <v>336.12353112179198</v>
      </c>
      <c r="I121" s="44">
        <v>7.8510473102999995E-2</v>
      </c>
      <c r="J121" s="44">
        <v>1.2827442962E-2</v>
      </c>
      <c r="K121" s="44">
        <v>4.7260473103000002E-2</v>
      </c>
      <c r="L121" s="44">
        <v>4.4077442962000002E-2</v>
      </c>
      <c r="M121" s="16">
        <f t="shared" si="1"/>
        <v>1</v>
      </c>
      <c r="N121" s="51"/>
    </row>
    <row r="122" spans="1:14" ht="13" thickBot="1">
      <c r="A122" s="46">
        <v>43956</v>
      </c>
      <c r="B122" s="42">
        <v>16</v>
      </c>
      <c r="C122" s="43">
        <v>51538.2890625</v>
      </c>
      <c r="D122" s="43">
        <v>2550.1999999999998</v>
      </c>
      <c r="E122" s="43">
        <v>2665.2</v>
      </c>
      <c r="F122" s="43">
        <v>2829.3939819893599</v>
      </c>
      <c r="G122" s="43">
        <v>2924.4117960230501</v>
      </c>
      <c r="H122" s="43">
        <v>95.017814033693</v>
      </c>
      <c r="I122" s="44">
        <v>0.10168798804900001</v>
      </c>
      <c r="J122" s="44">
        <v>7.5867929887999994E-2</v>
      </c>
      <c r="K122" s="44">
        <v>7.0437988049000005E-2</v>
      </c>
      <c r="L122" s="44">
        <v>4.4617929888000001E-2</v>
      </c>
      <c r="M122" s="16">
        <f t="shared" si="1"/>
        <v>1</v>
      </c>
      <c r="N122" s="51"/>
    </row>
    <row r="123" spans="1:14" ht="13" thickBot="1">
      <c r="A123" s="46">
        <v>43956</v>
      </c>
      <c r="B123" s="42">
        <v>17</v>
      </c>
      <c r="C123" s="43">
        <v>51861.75</v>
      </c>
      <c r="D123" s="43">
        <v>2476.8000000000002</v>
      </c>
      <c r="E123" s="43">
        <v>2591.8000000000002</v>
      </c>
      <c r="F123" s="43">
        <v>2856.2462017685798</v>
      </c>
      <c r="G123" s="43">
        <v>2902.1855314033601</v>
      </c>
      <c r="H123" s="43">
        <v>45.939329634772001</v>
      </c>
      <c r="I123" s="44">
        <v>0.115593894403</v>
      </c>
      <c r="J123" s="44">
        <v>0.10311038091499999</v>
      </c>
      <c r="K123" s="44">
        <v>8.4343894402999997E-2</v>
      </c>
      <c r="L123" s="44">
        <v>7.1860380914999994E-2</v>
      </c>
      <c r="M123" s="16">
        <f t="shared" si="1"/>
        <v>1</v>
      </c>
      <c r="N123" s="51"/>
    </row>
    <row r="124" spans="1:14" ht="13" thickBot="1">
      <c r="A124" s="46">
        <v>43956</v>
      </c>
      <c r="B124" s="42">
        <v>18</v>
      </c>
      <c r="C124" s="43">
        <v>51368.36328125</v>
      </c>
      <c r="D124" s="43">
        <v>2409.4</v>
      </c>
      <c r="E124" s="43">
        <v>2524.4</v>
      </c>
      <c r="F124" s="43">
        <v>2760.3767852057899</v>
      </c>
      <c r="G124" s="43">
        <v>2790.0949834512999</v>
      </c>
      <c r="H124" s="43">
        <v>29.718198245507001</v>
      </c>
      <c r="I124" s="44">
        <v>0.103449723763</v>
      </c>
      <c r="J124" s="44">
        <v>9.5374126414000004E-2</v>
      </c>
      <c r="K124" s="44">
        <v>7.2199723763000004E-2</v>
      </c>
      <c r="L124" s="44">
        <v>6.4124126414000004E-2</v>
      </c>
      <c r="M124" s="16">
        <f t="shared" si="1"/>
        <v>1</v>
      </c>
      <c r="N124" s="51"/>
    </row>
    <row r="125" spans="1:14" ht="13" thickBot="1">
      <c r="A125" s="46">
        <v>43956</v>
      </c>
      <c r="B125" s="42">
        <v>19</v>
      </c>
      <c r="C125" s="43">
        <v>49717.12109375</v>
      </c>
      <c r="D125" s="43">
        <v>2101.9</v>
      </c>
      <c r="E125" s="43">
        <v>2216.9</v>
      </c>
      <c r="F125" s="43">
        <v>2425.3682088577798</v>
      </c>
      <c r="G125" s="43">
        <v>2442.4930821844</v>
      </c>
      <c r="H125" s="43">
        <v>17.124873326618999</v>
      </c>
      <c r="I125" s="44">
        <v>9.2552467984000006E-2</v>
      </c>
      <c r="J125" s="44">
        <v>8.7898969798000007E-2</v>
      </c>
      <c r="K125" s="44">
        <v>6.1302467983999999E-2</v>
      </c>
      <c r="L125" s="44">
        <v>5.6648969798E-2</v>
      </c>
      <c r="M125" s="16">
        <f t="shared" si="1"/>
        <v>1</v>
      </c>
      <c r="N125" s="51"/>
    </row>
    <row r="126" spans="1:14" ht="13" thickBot="1">
      <c r="A126" s="46">
        <v>43956</v>
      </c>
      <c r="B126" s="42">
        <v>20</v>
      </c>
      <c r="C126" s="43">
        <v>47186.44921875</v>
      </c>
      <c r="D126" s="43">
        <v>702.4</v>
      </c>
      <c r="E126" s="43">
        <v>815.2</v>
      </c>
      <c r="F126" s="43">
        <v>1076.4661918967499</v>
      </c>
      <c r="G126" s="43">
        <v>1093.1732441093</v>
      </c>
      <c r="H126" s="43">
        <v>16.707052212556</v>
      </c>
      <c r="I126" s="44">
        <v>0.10618838155099999</v>
      </c>
      <c r="J126" s="44">
        <v>0.101648421711</v>
      </c>
      <c r="K126" s="44">
        <v>7.5536207637999994E-2</v>
      </c>
      <c r="L126" s="44">
        <v>7.0996247797999998E-2</v>
      </c>
      <c r="M126" s="16">
        <f t="shared" si="1"/>
        <v>1</v>
      </c>
      <c r="N126" s="51"/>
    </row>
    <row r="127" spans="1:14" ht="13" thickBot="1">
      <c r="A127" s="46">
        <v>43956</v>
      </c>
      <c r="B127" s="42">
        <v>21</v>
      </c>
      <c r="C127" s="43">
        <v>45740.80859375</v>
      </c>
      <c r="D127" s="43">
        <v>61</v>
      </c>
      <c r="E127" s="43">
        <v>169.8</v>
      </c>
      <c r="F127" s="43">
        <v>40.094858595143002</v>
      </c>
      <c r="G127" s="43">
        <v>42.526845067890001</v>
      </c>
      <c r="H127" s="43">
        <v>2.4319864727459999</v>
      </c>
      <c r="I127" s="44">
        <v>5.0198790569999999E-3</v>
      </c>
      <c r="J127" s="44">
        <v>5.6807449460000003E-3</v>
      </c>
      <c r="K127" s="44">
        <v>3.4585096448000001E-2</v>
      </c>
      <c r="L127" s="44">
        <v>3.5245962338000002E-2</v>
      </c>
      <c r="M127" s="16">
        <f t="shared" si="1"/>
        <v>1</v>
      </c>
      <c r="N127" s="51"/>
    </row>
    <row r="128" spans="1:14" ht="13" thickBot="1">
      <c r="A128" s="46">
        <v>43956</v>
      </c>
      <c r="B128" s="42">
        <v>22</v>
      </c>
      <c r="C128" s="43">
        <v>44112.9140625</v>
      </c>
      <c r="D128" s="43">
        <v>0</v>
      </c>
      <c r="E128" s="43">
        <v>115</v>
      </c>
      <c r="F128" s="43">
        <v>2.1618325638000001E-2</v>
      </c>
      <c r="G128" s="43">
        <v>2.1618325638000001E-2</v>
      </c>
      <c r="H128" s="43">
        <v>0</v>
      </c>
      <c r="I128" s="44">
        <v>5.8745450105660703E-6</v>
      </c>
      <c r="J128" s="44">
        <v>5.8745450105660703E-6</v>
      </c>
      <c r="K128" s="44">
        <v>3.1244125453999998E-2</v>
      </c>
      <c r="L128" s="44">
        <v>3.1244125453999998E-2</v>
      </c>
      <c r="M128" s="16">
        <f t="shared" si="1"/>
        <v>0</v>
      </c>
      <c r="N128" s="51"/>
    </row>
    <row r="129" spans="1:14" ht="13" thickBot="1">
      <c r="A129" s="46">
        <v>43956</v>
      </c>
      <c r="B129" s="42">
        <v>23</v>
      </c>
      <c r="C129" s="43">
        <v>41296.37109375</v>
      </c>
      <c r="D129" s="43">
        <v>0</v>
      </c>
      <c r="E129" s="43">
        <v>115</v>
      </c>
      <c r="F129" s="43">
        <v>2.1618325638000001E-2</v>
      </c>
      <c r="G129" s="43">
        <v>2.1618325638000001E-2</v>
      </c>
      <c r="H129" s="43">
        <v>0</v>
      </c>
      <c r="I129" s="44">
        <v>5.8745450105660703E-6</v>
      </c>
      <c r="J129" s="44">
        <v>5.8745450105660703E-6</v>
      </c>
      <c r="K129" s="44">
        <v>3.1244125453999998E-2</v>
      </c>
      <c r="L129" s="44">
        <v>3.1244125453999998E-2</v>
      </c>
      <c r="M129" s="16">
        <f t="shared" si="1"/>
        <v>0</v>
      </c>
      <c r="N129" s="51"/>
    </row>
    <row r="130" spans="1:14" ht="13" thickBot="1">
      <c r="A130" s="46">
        <v>43956</v>
      </c>
      <c r="B130" s="42">
        <v>24</v>
      </c>
      <c r="C130" s="43">
        <v>38385.10546875</v>
      </c>
      <c r="D130" s="43">
        <v>0</v>
      </c>
      <c r="E130" s="43">
        <v>115</v>
      </c>
      <c r="F130" s="43">
        <v>2.7790931331E-2</v>
      </c>
      <c r="G130" s="43">
        <v>2.7777214429999999E-2</v>
      </c>
      <c r="H130" s="43">
        <v>0</v>
      </c>
      <c r="I130" s="44">
        <v>7.5481560951232302E-6</v>
      </c>
      <c r="J130" s="44">
        <v>7.5518835140197898E-6</v>
      </c>
      <c r="K130" s="44">
        <v>3.1242451843000001E-2</v>
      </c>
      <c r="L130" s="44">
        <v>3.1242448116E-2</v>
      </c>
      <c r="M130" s="16">
        <f t="shared" si="1"/>
        <v>0</v>
      </c>
      <c r="N130" s="51"/>
    </row>
    <row r="131" spans="1:14" ht="13" thickBot="1">
      <c r="A131" s="46">
        <v>43957</v>
      </c>
      <c r="B131" s="42">
        <v>1</v>
      </c>
      <c r="C131" s="43">
        <v>35516.3515625</v>
      </c>
      <c r="D131" s="43">
        <v>0</v>
      </c>
      <c r="E131" s="43">
        <v>0</v>
      </c>
      <c r="F131" s="43">
        <v>3.8918325009999997E-2</v>
      </c>
      <c r="G131" s="43">
        <v>0.17225166033</v>
      </c>
      <c r="H131" s="43">
        <v>0.13333333532</v>
      </c>
      <c r="I131" s="44">
        <v>4.6807516394078398E-5</v>
      </c>
      <c r="J131" s="44">
        <v>1.05756317962104E-5</v>
      </c>
      <c r="K131" s="44">
        <v>4.6807516394078398E-5</v>
      </c>
      <c r="L131" s="44">
        <v>1.05756317962104E-5</v>
      </c>
      <c r="M131" s="16">
        <f t="shared" si="1"/>
        <v>0</v>
      </c>
      <c r="N131" s="51"/>
    </row>
    <row r="132" spans="1:14" ht="13" thickBot="1">
      <c r="A132" s="46">
        <v>43957</v>
      </c>
      <c r="B132" s="42">
        <v>2</v>
      </c>
      <c r="C132" s="43">
        <v>33591.859375</v>
      </c>
      <c r="D132" s="43">
        <v>0</v>
      </c>
      <c r="E132" s="43">
        <v>0</v>
      </c>
      <c r="F132" s="43">
        <v>2.1618325638000001E-2</v>
      </c>
      <c r="G132" s="43">
        <v>7.1618326383000003E-2</v>
      </c>
      <c r="H132" s="43">
        <v>5.0000000745000002E-2</v>
      </c>
      <c r="I132" s="44">
        <v>1.94615017347666E-5</v>
      </c>
      <c r="J132" s="44">
        <v>5.8745450105660703E-6</v>
      </c>
      <c r="K132" s="44">
        <v>1.94615017347666E-5</v>
      </c>
      <c r="L132" s="44">
        <v>5.8745450105660703E-6</v>
      </c>
      <c r="M132" s="16">
        <f t="shared" si="1"/>
        <v>0</v>
      </c>
      <c r="N132" s="51"/>
    </row>
    <row r="133" spans="1:14" ht="13" thickBot="1">
      <c r="A133" s="46">
        <v>43957</v>
      </c>
      <c r="B133" s="42">
        <v>3</v>
      </c>
      <c r="C133" s="43">
        <v>32226.646484375</v>
      </c>
      <c r="D133" s="43">
        <v>0</v>
      </c>
      <c r="E133" s="43">
        <v>0</v>
      </c>
      <c r="F133" s="43">
        <v>2.1618325638000001E-2</v>
      </c>
      <c r="G133" s="43">
        <v>2.9707214780000001E-2</v>
      </c>
      <c r="H133" s="43">
        <v>8.088889141E-3</v>
      </c>
      <c r="I133" s="44">
        <v>8.0726127121069692E-6</v>
      </c>
      <c r="J133" s="44">
        <v>5.8745450105660703E-6</v>
      </c>
      <c r="K133" s="44">
        <v>8.0726127121069692E-6</v>
      </c>
      <c r="L133" s="44">
        <v>5.8745450105660703E-6</v>
      </c>
      <c r="M133" s="16">
        <f t="shared" si="1"/>
        <v>0</v>
      </c>
      <c r="N133" s="51"/>
    </row>
    <row r="134" spans="1:14" ht="13" thickBot="1">
      <c r="A134" s="46">
        <v>43957</v>
      </c>
      <c r="B134" s="42">
        <v>4</v>
      </c>
      <c r="C134" s="43">
        <v>31319.529296875</v>
      </c>
      <c r="D134" s="43">
        <v>0</v>
      </c>
      <c r="E134" s="43">
        <v>0</v>
      </c>
      <c r="F134" s="43">
        <v>3.1796103056000002E-2</v>
      </c>
      <c r="G134" s="43">
        <v>3.1796103056000002E-2</v>
      </c>
      <c r="H134" s="43">
        <v>0</v>
      </c>
      <c r="I134" s="44">
        <v>8.6402453958464692E-6</v>
      </c>
      <c r="J134" s="44">
        <v>8.6402453958464692E-6</v>
      </c>
      <c r="K134" s="44">
        <v>8.6402453958464692E-6</v>
      </c>
      <c r="L134" s="44">
        <v>8.6402453958464692E-6</v>
      </c>
      <c r="M134" s="16">
        <f t="shared" si="1"/>
        <v>0</v>
      </c>
      <c r="N134" s="51"/>
    </row>
    <row r="135" spans="1:14" ht="13" thickBot="1">
      <c r="A135" s="46">
        <v>43957</v>
      </c>
      <c r="B135" s="42">
        <v>5</v>
      </c>
      <c r="C135" s="43">
        <v>31021.126953125</v>
      </c>
      <c r="D135" s="43">
        <v>0</v>
      </c>
      <c r="E135" s="43">
        <v>0</v>
      </c>
      <c r="F135" s="43">
        <v>2.1907214517E-2</v>
      </c>
      <c r="G135" s="43">
        <v>2.1907214517E-2</v>
      </c>
      <c r="H135" s="43">
        <v>0</v>
      </c>
      <c r="I135" s="44">
        <v>5.9530474231455501E-6</v>
      </c>
      <c r="J135" s="44">
        <v>5.9530474231455501E-6</v>
      </c>
      <c r="K135" s="44">
        <v>5.9530474231455501E-6</v>
      </c>
      <c r="L135" s="44">
        <v>5.9530474231455501E-6</v>
      </c>
      <c r="M135" s="16">
        <f t="shared" si="1"/>
        <v>0</v>
      </c>
      <c r="N135" s="51"/>
    </row>
    <row r="136" spans="1:14" ht="13" thickBot="1">
      <c r="A136" s="46">
        <v>43957</v>
      </c>
      <c r="B136" s="42">
        <v>6</v>
      </c>
      <c r="C136" s="43">
        <v>31470.607421875</v>
      </c>
      <c r="D136" s="43">
        <v>0</v>
      </c>
      <c r="E136" s="43">
        <v>0</v>
      </c>
      <c r="F136" s="43">
        <v>2.1618325638000001E-2</v>
      </c>
      <c r="G136" s="43">
        <v>2.1618325638000001E-2</v>
      </c>
      <c r="H136" s="43">
        <v>0</v>
      </c>
      <c r="I136" s="44">
        <v>5.8745450105660703E-6</v>
      </c>
      <c r="J136" s="44">
        <v>5.8745450105660703E-6</v>
      </c>
      <c r="K136" s="44">
        <v>5.8745450105660703E-6</v>
      </c>
      <c r="L136" s="44">
        <v>5.8745450105660703E-6</v>
      </c>
      <c r="M136" s="16">
        <f t="shared" si="1"/>
        <v>0</v>
      </c>
      <c r="N136" s="51"/>
    </row>
    <row r="137" spans="1:14" ht="13" thickBot="1">
      <c r="A137" s="46">
        <v>43957</v>
      </c>
      <c r="B137" s="42">
        <v>7</v>
      </c>
      <c r="C137" s="43">
        <v>32613.44140625</v>
      </c>
      <c r="D137" s="43">
        <v>0</v>
      </c>
      <c r="E137" s="43">
        <v>0</v>
      </c>
      <c r="F137" s="43">
        <v>0.24142434049200001</v>
      </c>
      <c r="G137" s="43">
        <v>0.39986715760800001</v>
      </c>
      <c r="H137" s="43">
        <v>0.158442817115</v>
      </c>
      <c r="I137" s="44">
        <v>1.08659553E-4</v>
      </c>
      <c r="J137" s="44">
        <v>6.5604440351331005E-5</v>
      </c>
      <c r="K137" s="44">
        <v>1.08659553E-4</v>
      </c>
      <c r="L137" s="44">
        <v>6.5604440351331005E-5</v>
      </c>
      <c r="M137" s="16">
        <f t="shared" si="1"/>
        <v>0</v>
      </c>
      <c r="N137" s="51"/>
    </row>
    <row r="138" spans="1:14" ht="13" thickBot="1">
      <c r="A138" s="46">
        <v>43957</v>
      </c>
      <c r="B138" s="42">
        <v>8</v>
      </c>
      <c r="C138" s="43">
        <v>33518.3046875</v>
      </c>
      <c r="D138" s="43">
        <v>248.5</v>
      </c>
      <c r="E138" s="43">
        <v>238.9</v>
      </c>
      <c r="F138" s="43">
        <v>384.96957443031999</v>
      </c>
      <c r="G138" s="43">
        <v>390.46980938204501</v>
      </c>
      <c r="H138" s="43">
        <v>5.5002349517239999</v>
      </c>
      <c r="I138" s="44">
        <v>3.8578752548999999E-2</v>
      </c>
      <c r="J138" s="44">
        <v>3.7084123486000001E-2</v>
      </c>
      <c r="K138" s="44">
        <v>4.1187448201000003E-2</v>
      </c>
      <c r="L138" s="44">
        <v>3.9692819137999998E-2</v>
      </c>
      <c r="M138" s="16">
        <f t="shared" si="1"/>
        <v>1</v>
      </c>
      <c r="N138" s="51"/>
    </row>
    <row r="139" spans="1:14" ht="13" thickBot="1">
      <c r="A139" s="46">
        <v>43957</v>
      </c>
      <c r="B139" s="42">
        <v>9</v>
      </c>
      <c r="C139" s="43">
        <v>34813.16015625</v>
      </c>
      <c r="D139" s="43">
        <v>1729.8</v>
      </c>
      <c r="E139" s="43">
        <v>1729.8</v>
      </c>
      <c r="F139" s="43">
        <v>1993.7977685977401</v>
      </c>
      <c r="G139" s="43">
        <v>1999.03939474808</v>
      </c>
      <c r="H139" s="43">
        <v>5.2416261503430004</v>
      </c>
      <c r="I139" s="44">
        <v>7.3162879006999998E-2</v>
      </c>
      <c r="J139" s="44">
        <v>7.1738524075000004E-2</v>
      </c>
      <c r="K139" s="44">
        <v>7.3162879006999998E-2</v>
      </c>
      <c r="L139" s="44">
        <v>7.1738524075000004E-2</v>
      </c>
      <c r="M139" s="16">
        <f t="shared" si="1"/>
        <v>1</v>
      </c>
      <c r="N139" s="51"/>
    </row>
    <row r="140" spans="1:14" ht="13" thickBot="1">
      <c r="A140" s="46">
        <v>43957</v>
      </c>
      <c r="B140" s="42">
        <v>10</v>
      </c>
      <c r="C140" s="43">
        <v>36415.84765625</v>
      </c>
      <c r="D140" s="43">
        <v>2645.2</v>
      </c>
      <c r="E140" s="43">
        <v>2645.2</v>
      </c>
      <c r="F140" s="43">
        <v>2663.8026928356699</v>
      </c>
      <c r="G140" s="43">
        <v>2671.7858508158502</v>
      </c>
      <c r="H140" s="43">
        <v>7.9831579801770003</v>
      </c>
      <c r="I140" s="44">
        <v>7.2244159820000001E-3</v>
      </c>
      <c r="J140" s="44">
        <v>5.055079574E-3</v>
      </c>
      <c r="K140" s="44">
        <v>7.2244159820000001E-3</v>
      </c>
      <c r="L140" s="44">
        <v>5.055079574E-3</v>
      </c>
      <c r="M140" s="16">
        <f t="shared" ref="M140:M203" si="2">IF(F140&gt;5,1,0)</f>
        <v>1</v>
      </c>
      <c r="N140" s="51"/>
    </row>
    <row r="141" spans="1:14" ht="13" thickBot="1">
      <c r="A141" s="46">
        <v>43957</v>
      </c>
      <c r="B141" s="42">
        <v>11</v>
      </c>
      <c r="C141" s="43">
        <v>38106.0625</v>
      </c>
      <c r="D141" s="43">
        <v>2929.3</v>
      </c>
      <c r="E141" s="43">
        <v>2926.9</v>
      </c>
      <c r="F141" s="43">
        <v>2826.3378336164701</v>
      </c>
      <c r="G141" s="43">
        <v>2833.5633442878702</v>
      </c>
      <c r="H141" s="43">
        <v>7.2255106714029997</v>
      </c>
      <c r="I141" s="44">
        <v>2.6015395572999998E-2</v>
      </c>
      <c r="J141" s="44">
        <v>2.7978849560000001E-2</v>
      </c>
      <c r="K141" s="44">
        <v>2.5363221660000001E-2</v>
      </c>
      <c r="L141" s="44">
        <v>2.7326675647E-2</v>
      </c>
      <c r="M141" s="16">
        <f t="shared" si="2"/>
        <v>1</v>
      </c>
      <c r="N141" s="51"/>
    </row>
    <row r="142" spans="1:14" ht="13" thickBot="1">
      <c r="A142" s="46">
        <v>43957</v>
      </c>
      <c r="B142" s="42">
        <v>12</v>
      </c>
      <c r="C142" s="43">
        <v>39810.7265625</v>
      </c>
      <c r="D142" s="43">
        <v>2969.1</v>
      </c>
      <c r="E142" s="43">
        <v>2966</v>
      </c>
      <c r="F142" s="43">
        <v>2889.90745663802</v>
      </c>
      <c r="G142" s="43">
        <v>2895.1936139769</v>
      </c>
      <c r="H142" s="43">
        <v>5.2861573388840002</v>
      </c>
      <c r="I142" s="44">
        <v>2.0083257071000001E-2</v>
      </c>
      <c r="J142" s="44">
        <v>2.1519712869999999E-2</v>
      </c>
      <c r="K142" s="44">
        <v>1.9240865767000001E-2</v>
      </c>
      <c r="L142" s="44">
        <v>2.0677321565E-2</v>
      </c>
      <c r="M142" s="16">
        <f t="shared" si="2"/>
        <v>1</v>
      </c>
      <c r="N142" s="51"/>
    </row>
    <row r="143" spans="1:14" ht="13" thickBot="1">
      <c r="A143" s="46">
        <v>43957</v>
      </c>
      <c r="B143" s="42">
        <v>13</v>
      </c>
      <c r="C143" s="43">
        <v>41682.34765625</v>
      </c>
      <c r="D143" s="43">
        <v>2977.3</v>
      </c>
      <c r="E143" s="43">
        <v>2974.6</v>
      </c>
      <c r="F143" s="43">
        <v>2931.2590399124501</v>
      </c>
      <c r="G143" s="43">
        <v>2936.65023091181</v>
      </c>
      <c r="H143" s="43">
        <v>5.3911909993489999</v>
      </c>
      <c r="I143" s="44">
        <v>1.1046132904E-2</v>
      </c>
      <c r="J143" s="44">
        <v>1.2511130458E-2</v>
      </c>
      <c r="K143" s="44">
        <v>1.0312437252E-2</v>
      </c>
      <c r="L143" s="44">
        <v>1.1777434805999999E-2</v>
      </c>
      <c r="M143" s="16">
        <f t="shared" si="2"/>
        <v>1</v>
      </c>
      <c r="N143" s="51"/>
    </row>
    <row r="144" spans="1:14" ht="13" thickBot="1">
      <c r="A144" s="46">
        <v>43957</v>
      </c>
      <c r="B144" s="42">
        <v>14</v>
      </c>
      <c r="C144" s="43">
        <v>43642.16796875</v>
      </c>
      <c r="D144" s="43">
        <v>2990</v>
      </c>
      <c r="E144" s="43">
        <v>2986.7</v>
      </c>
      <c r="F144" s="43">
        <v>2955.7775188652699</v>
      </c>
      <c r="G144" s="43">
        <v>2961.3353033844601</v>
      </c>
      <c r="H144" s="43">
        <v>5.5577845191949997</v>
      </c>
      <c r="I144" s="44">
        <v>7.789319732E-3</v>
      </c>
      <c r="J144" s="44">
        <v>9.2995872640000005E-3</v>
      </c>
      <c r="K144" s="44">
        <v>6.8925806019999999E-3</v>
      </c>
      <c r="L144" s="44">
        <v>8.4028481339999996E-3</v>
      </c>
      <c r="M144" s="16">
        <f t="shared" si="2"/>
        <v>1</v>
      </c>
      <c r="N144" s="51"/>
    </row>
    <row r="145" spans="1:14" ht="13" thickBot="1">
      <c r="A145" s="46">
        <v>43957</v>
      </c>
      <c r="B145" s="42">
        <v>15</v>
      </c>
      <c r="C145" s="43">
        <v>45505.8046875</v>
      </c>
      <c r="D145" s="43">
        <v>2996.3</v>
      </c>
      <c r="E145" s="43">
        <v>2993.5</v>
      </c>
      <c r="F145" s="43">
        <v>2968.56295649502</v>
      </c>
      <c r="G145" s="43">
        <v>2974.03216431379</v>
      </c>
      <c r="H145" s="43">
        <v>5.4692078187720004</v>
      </c>
      <c r="I145" s="44">
        <v>6.051042306E-3</v>
      </c>
      <c r="J145" s="44">
        <v>7.5372400820000003E-3</v>
      </c>
      <c r="K145" s="44">
        <v>5.2901727399999997E-3</v>
      </c>
      <c r="L145" s="44">
        <v>6.7763705170000004E-3</v>
      </c>
      <c r="M145" s="16">
        <f t="shared" si="2"/>
        <v>1</v>
      </c>
      <c r="N145" s="51"/>
    </row>
    <row r="146" spans="1:14" ht="13" thickBot="1">
      <c r="A146" s="46">
        <v>43957</v>
      </c>
      <c r="B146" s="42">
        <v>16</v>
      </c>
      <c r="C146" s="43">
        <v>47125.4296875</v>
      </c>
      <c r="D146" s="43">
        <v>3001.7</v>
      </c>
      <c r="E146" s="43">
        <v>2998.7</v>
      </c>
      <c r="F146" s="43">
        <v>2946.1242576917002</v>
      </c>
      <c r="G146" s="43">
        <v>2954.7757271258001</v>
      </c>
      <c r="H146" s="43">
        <v>8.6514694341019993</v>
      </c>
      <c r="I146" s="44">
        <v>1.2751161107E-2</v>
      </c>
      <c r="J146" s="44">
        <v>1.5102103888E-2</v>
      </c>
      <c r="K146" s="44">
        <v>1.1935943714999999E-2</v>
      </c>
      <c r="L146" s="44">
        <v>1.4286886496E-2</v>
      </c>
      <c r="M146" s="16">
        <f t="shared" si="2"/>
        <v>1</v>
      </c>
      <c r="N146" s="51"/>
    </row>
    <row r="147" spans="1:14" ht="13" thickBot="1">
      <c r="A147" s="46">
        <v>43957</v>
      </c>
      <c r="B147" s="42">
        <v>17</v>
      </c>
      <c r="C147" s="43">
        <v>48175.1640625</v>
      </c>
      <c r="D147" s="43">
        <v>2961.3</v>
      </c>
      <c r="E147" s="43">
        <v>2959.2</v>
      </c>
      <c r="F147" s="43">
        <v>2926.8410824664402</v>
      </c>
      <c r="G147" s="43">
        <v>2943.82719444646</v>
      </c>
      <c r="H147" s="43">
        <v>16.986111980014002</v>
      </c>
      <c r="I147" s="44">
        <v>4.7480449869999998E-3</v>
      </c>
      <c r="J147" s="44">
        <v>9.3638362860000001E-3</v>
      </c>
      <c r="K147" s="44">
        <v>4.177392813E-3</v>
      </c>
      <c r="L147" s="44">
        <v>8.7931841120000003E-3</v>
      </c>
      <c r="M147" s="16">
        <f t="shared" si="2"/>
        <v>1</v>
      </c>
      <c r="N147" s="51"/>
    </row>
    <row r="148" spans="1:14" ht="13" thickBot="1">
      <c r="A148" s="46">
        <v>43957</v>
      </c>
      <c r="B148" s="42">
        <v>18</v>
      </c>
      <c r="C148" s="43">
        <v>48659.94140625</v>
      </c>
      <c r="D148" s="43">
        <v>2917.5</v>
      </c>
      <c r="E148" s="43">
        <v>2917.5</v>
      </c>
      <c r="F148" s="43">
        <v>2873.7776833672001</v>
      </c>
      <c r="G148" s="43">
        <v>2892.7898381943201</v>
      </c>
      <c r="H148" s="43">
        <v>19.012154827117001</v>
      </c>
      <c r="I148" s="44">
        <v>6.7147178809999998E-3</v>
      </c>
      <c r="J148" s="44">
        <v>1.1881064302E-2</v>
      </c>
      <c r="K148" s="44">
        <v>6.7147178809999998E-3</v>
      </c>
      <c r="L148" s="44">
        <v>1.1881064302E-2</v>
      </c>
      <c r="M148" s="16">
        <f t="shared" si="2"/>
        <v>1</v>
      </c>
      <c r="N148" s="51"/>
    </row>
    <row r="149" spans="1:14" ht="13" thickBot="1">
      <c r="A149" s="46">
        <v>43957</v>
      </c>
      <c r="B149" s="42">
        <v>19</v>
      </c>
      <c r="C149" s="43">
        <v>47862.171875</v>
      </c>
      <c r="D149" s="43">
        <v>2504.3000000000002</v>
      </c>
      <c r="E149" s="43">
        <v>2504.3000000000002</v>
      </c>
      <c r="F149" s="43">
        <v>2521.10278324299</v>
      </c>
      <c r="G149" s="43">
        <v>2538.6177039693498</v>
      </c>
      <c r="H149" s="43">
        <v>17.514920726351999</v>
      </c>
      <c r="I149" s="44">
        <v>9.3254630350000003E-3</v>
      </c>
      <c r="J149" s="44">
        <v>4.5659737070000003E-3</v>
      </c>
      <c r="K149" s="44">
        <v>9.3254630350000003E-3</v>
      </c>
      <c r="L149" s="44">
        <v>4.5659737070000003E-3</v>
      </c>
      <c r="M149" s="16">
        <f t="shared" si="2"/>
        <v>1</v>
      </c>
      <c r="N149" s="51"/>
    </row>
    <row r="150" spans="1:14" ht="13" thickBot="1">
      <c r="A150" s="46">
        <v>43957</v>
      </c>
      <c r="B150" s="42">
        <v>20</v>
      </c>
      <c r="C150" s="43">
        <v>45763.55078125</v>
      </c>
      <c r="D150" s="43">
        <v>806.3</v>
      </c>
      <c r="E150" s="43">
        <v>806.3</v>
      </c>
      <c r="F150" s="43">
        <v>1123.2407876116399</v>
      </c>
      <c r="G150" s="43">
        <v>1140.4817091510999</v>
      </c>
      <c r="H150" s="43">
        <v>17.240921539464999</v>
      </c>
      <c r="I150" s="44">
        <v>9.0810247051000006E-2</v>
      </c>
      <c r="J150" s="44">
        <v>8.6125214024000002E-2</v>
      </c>
      <c r="K150" s="44">
        <v>9.0810247051000006E-2</v>
      </c>
      <c r="L150" s="44">
        <v>8.6125214024000002E-2</v>
      </c>
      <c r="M150" s="16">
        <f t="shared" si="2"/>
        <v>1</v>
      </c>
      <c r="N150" s="51"/>
    </row>
    <row r="151" spans="1:14" ht="13" thickBot="1">
      <c r="A151" s="46">
        <v>43957</v>
      </c>
      <c r="B151" s="42">
        <v>21</v>
      </c>
      <c r="C151" s="43">
        <v>44254.92578125</v>
      </c>
      <c r="D151" s="43">
        <v>61.8</v>
      </c>
      <c r="E151" s="43">
        <v>56</v>
      </c>
      <c r="F151" s="43">
        <v>48.531058757861999</v>
      </c>
      <c r="G151" s="43">
        <v>50.876508823903997</v>
      </c>
      <c r="H151" s="43">
        <v>2.3454500660409998</v>
      </c>
      <c r="I151" s="44">
        <v>2.9683399929999999E-3</v>
      </c>
      <c r="J151" s="44">
        <v>3.6056905539999999E-3</v>
      </c>
      <c r="K151" s="44">
        <v>1.3922530360000001E-3</v>
      </c>
      <c r="L151" s="44">
        <v>2.0296035979999998E-3</v>
      </c>
      <c r="M151" s="16">
        <f t="shared" si="2"/>
        <v>1</v>
      </c>
      <c r="N151" s="51"/>
    </row>
    <row r="152" spans="1:14" ht="13" thickBot="1">
      <c r="A152" s="46">
        <v>43957</v>
      </c>
      <c r="B152" s="42">
        <v>22</v>
      </c>
      <c r="C152" s="43">
        <v>42812.14453125</v>
      </c>
      <c r="D152" s="43">
        <v>0</v>
      </c>
      <c r="E152" s="43">
        <v>0</v>
      </c>
      <c r="F152" s="43">
        <v>8.9420723270450104E-5</v>
      </c>
      <c r="G152" s="43">
        <v>0.20008942370300001</v>
      </c>
      <c r="H152" s="43">
        <v>0.20000000298000001</v>
      </c>
      <c r="I152" s="44">
        <v>5.4372126006386498E-5</v>
      </c>
      <c r="J152" s="44">
        <v>2.4299109584361399E-8</v>
      </c>
      <c r="K152" s="44">
        <v>5.4372126006386498E-5</v>
      </c>
      <c r="L152" s="44">
        <v>2.4299109584361399E-8</v>
      </c>
      <c r="M152" s="16">
        <f t="shared" si="2"/>
        <v>0</v>
      </c>
      <c r="N152" s="51"/>
    </row>
    <row r="153" spans="1:14" ht="13" thickBot="1">
      <c r="A153" s="46">
        <v>43957</v>
      </c>
      <c r="B153" s="42">
        <v>23</v>
      </c>
      <c r="C153" s="43">
        <v>39915.9609375</v>
      </c>
      <c r="D153" s="43">
        <v>0</v>
      </c>
      <c r="E153" s="43">
        <v>0</v>
      </c>
      <c r="F153" s="43">
        <v>8.9420723270450104E-5</v>
      </c>
      <c r="G153" s="43">
        <v>0.20008942370300001</v>
      </c>
      <c r="H153" s="43">
        <v>0.20000000298000001</v>
      </c>
      <c r="I153" s="44">
        <v>5.4372126006386498E-5</v>
      </c>
      <c r="J153" s="44">
        <v>2.4299109584361399E-8</v>
      </c>
      <c r="K153" s="44">
        <v>5.4372126006386498E-5</v>
      </c>
      <c r="L153" s="44">
        <v>2.4299109584361399E-8</v>
      </c>
      <c r="M153" s="16">
        <f t="shared" si="2"/>
        <v>0</v>
      </c>
      <c r="N153" s="51"/>
    </row>
    <row r="154" spans="1:14" ht="13" thickBot="1">
      <c r="A154" s="46">
        <v>43957</v>
      </c>
      <c r="B154" s="42">
        <v>24</v>
      </c>
      <c r="C154" s="43">
        <v>36728.65625</v>
      </c>
      <c r="D154" s="43">
        <v>0</v>
      </c>
      <c r="E154" s="43">
        <v>0</v>
      </c>
      <c r="F154" s="43">
        <v>8.9420723270450104E-5</v>
      </c>
      <c r="G154" s="43">
        <v>0.20008942370300001</v>
      </c>
      <c r="H154" s="43">
        <v>0.20000000298000001</v>
      </c>
      <c r="I154" s="44">
        <v>5.4372126006386498E-5</v>
      </c>
      <c r="J154" s="44">
        <v>2.4299109584361399E-8</v>
      </c>
      <c r="K154" s="44">
        <v>5.4372126006386498E-5</v>
      </c>
      <c r="L154" s="44">
        <v>2.4299109584361399E-8</v>
      </c>
      <c r="M154" s="16">
        <f t="shared" si="2"/>
        <v>0</v>
      </c>
      <c r="N154" s="51"/>
    </row>
    <row r="155" spans="1:14" ht="13" thickBot="1">
      <c r="A155" s="46">
        <v>43958</v>
      </c>
      <c r="B155" s="42">
        <v>1</v>
      </c>
      <c r="C155" s="43">
        <v>34147.84375</v>
      </c>
      <c r="D155" s="43">
        <v>0</v>
      </c>
      <c r="E155" s="43">
        <v>0</v>
      </c>
      <c r="F155" s="43">
        <v>2.0736547543999999E-2</v>
      </c>
      <c r="G155" s="43">
        <v>0.34572169537800002</v>
      </c>
      <c r="H155" s="43">
        <v>0.32498514783400001</v>
      </c>
      <c r="I155" s="44">
        <v>9.3946112874582604E-5</v>
      </c>
      <c r="J155" s="44">
        <v>5.6349313979485502E-6</v>
      </c>
      <c r="K155" s="44">
        <v>9.3946112874582604E-5</v>
      </c>
      <c r="L155" s="44">
        <v>5.6349313979485502E-6</v>
      </c>
      <c r="M155" s="16">
        <f t="shared" si="2"/>
        <v>0</v>
      </c>
      <c r="N155" s="51"/>
    </row>
    <row r="156" spans="1:14" ht="13" thickBot="1">
      <c r="A156" s="46">
        <v>43958</v>
      </c>
      <c r="B156" s="42">
        <v>2</v>
      </c>
      <c r="C156" s="43">
        <v>32112.53515625</v>
      </c>
      <c r="D156" s="43">
        <v>0</v>
      </c>
      <c r="E156" s="43">
        <v>0</v>
      </c>
      <c r="F156" s="43">
        <v>8.9420723270450104E-5</v>
      </c>
      <c r="G156" s="43">
        <v>0.70003000311800001</v>
      </c>
      <c r="H156" s="43">
        <v>0.69994058239500001</v>
      </c>
      <c r="I156" s="44">
        <v>1.90225544E-4</v>
      </c>
      <c r="J156" s="44">
        <v>2.4299109584361399E-8</v>
      </c>
      <c r="K156" s="44">
        <v>1.90225544E-4</v>
      </c>
      <c r="L156" s="44">
        <v>2.4299109584361399E-8</v>
      </c>
      <c r="M156" s="16">
        <f t="shared" si="2"/>
        <v>0</v>
      </c>
      <c r="N156" s="51"/>
    </row>
    <row r="157" spans="1:14" ht="13" thickBot="1">
      <c r="A157" s="46">
        <v>43958</v>
      </c>
      <c r="B157" s="42">
        <v>3</v>
      </c>
      <c r="C157" s="43">
        <v>30851.658203125</v>
      </c>
      <c r="D157" s="43">
        <v>0</v>
      </c>
      <c r="E157" s="43">
        <v>0</v>
      </c>
      <c r="F157" s="43">
        <v>8.9420723270450104E-5</v>
      </c>
      <c r="G157" s="43">
        <v>0.70003000311800001</v>
      </c>
      <c r="H157" s="43">
        <v>0.69994058239500001</v>
      </c>
      <c r="I157" s="44">
        <v>1.90225544E-4</v>
      </c>
      <c r="J157" s="44">
        <v>2.4299109584361399E-8</v>
      </c>
      <c r="K157" s="44">
        <v>1.90225544E-4</v>
      </c>
      <c r="L157" s="44">
        <v>2.4299109584361399E-8</v>
      </c>
      <c r="M157" s="16">
        <f t="shared" si="2"/>
        <v>0</v>
      </c>
      <c r="N157" s="51"/>
    </row>
    <row r="158" spans="1:14" ht="13" thickBot="1">
      <c r="A158" s="46">
        <v>43958</v>
      </c>
      <c r="B158" s="42">
        <v>4</v>
      </c>
      <c r="C158" s="43">
        <v>30094.4375</v>
      </c>
      <c r="D158" s="43">
        <v>0</v>
      </c>
      <c r="E158" s="43">
        <v>0</v>
      </c>
      <c r="F158" s="43">
        <v>8.9420723270450104E-5</v>
      </c>
      <c r="G158" s="43">
        <v>0.65836828816699999</v>
      </c>
      <c r="H158" s="43">
        <v>0.65827886744399999</v>
      </c>
      <c r="I158" s="44">
        <v>1.78904426E-4</v>
      </c>
      <c r="J158" s="44">
        <v>2.4299109584361399E-8</v>
      </c>
      <c r="K158" s="44">
        <v>1.78904426E-4</v>
      </c>
      <c r="L158" s="44">
        <v>2.4299109584361399E-8</v>
      </c>
      <c r="M158" s="16">
        <f t="shared" si="2"/>
        <v>0</v>
      </c>
      <c r="N158" s="51"/>
    </row>
    <row r="159" spans="1:14" ht="13" thickBot="1">
      <c r="A159" s="46">
        <v>43958</v>
      </c>
      <c r="B159" s="42">
        <v>5</v>
      </c>
      <c r="C159" s="43">
        <v>30034.822265625</v>
      </c>
      <c r="D159" s="43">
        <v>0</v>
      </c>
      <c r="E159" s="43">
        <v>0</v>
      </c>
      <c r="F159" s="43">
        <v>8.9420723270450104E-5</v>
      </c>
      <c r="G159" s="43">
        <v>0.20008942370300001</v>
      </c>
      <c r="H159" s="43">
        <v>0.20000000298000001</v>
      </c>
      <c r="I159" s="44">
        <v>5.4372126006386498E-5</v>
      </c>
      <c r="J159" s="44">
        <v>2.4299109584361399E-8</v>
      </c>
      <c r="K159" s="44">
        <v>5.4372126006386498E-5</v>
      </c>
      <c r="L159" s="44">
        <v>2.4299109584361399E-8</v>
      </c>
      <c r="M159" s="16">
        <f t="shared" si="2"/>
        <v>0</v>
      </c>
      <c r="N159" s="51"/>
    </row>
    <row r="160" spans="1:14" ht="13" thickBot="1">
      <c r="A160" s="46">
        <v>43958</v>
      </c>
      <c r="B160" s="42">
        <v>6</v>
      </c>
      <c r="C160" s="43">
        <v>30718.658203125</v>
      </c>
      <c r="D160" s="43">
        <v>0</v>
      </c>
      <c r="E160" s="43">
        <v>0</v>
      </c>
      <c r="F160" s="43">
        <v>8.9420723270450104E-5</v>
      </c>
      <c r="G160" s="43">
        <v>0.20008942370300001</v>
      </c>
      <c r="H160" s="43">
        <v>0.20000000298000001</v>
      </c>
      <c r="I160" s="44">
        <v>5.4372126006386498E-5</v>
      </c>
      <c r="J160" s="44">
        <v>2.4299109584361399E-8</v>
      </c>
      <c r="K160" s="44">
        <v>5.4372126006386498E-5</v>
      </c>
      <c r="L160" s="44">
        <v>2.4299109584361399E-8</v>
      </c>
      <c r="M160" s="16">
        <f t="shared" si="2"/>
        <v>0</v>
      </c>
      <c r="N160" s="51"/>
    </row>
    <row r="161" spans="1:14" ht="13" thickBot="1">
      <c r="A161" s="46">
        <v>43958</v>
      </c>
      <c r="B161" s="42">
        <v>7</v>
      </c>
      <c r="C161" s="43">
        <v>32112.14453125</v>
      </c>
      <c r="D161" s="43">
        <v>0.1</v>
      </c>
      <c r="E161" s="43">
        <v>0.1</v>
      </c>
      <c r="F161" s="43">
        <v>9.0063138281000002E-2</v>
      </c>
      <c r="G161" s="43">
        <v>0.54555693134299998</v>
      </c>
      <c r="H161" s="43">
        <v>0.45549379306100002</v>
      </c>
      <c r="I161" s="44">
        <v>1.2107525299999999E-4</v>
      </c>
      <c r="J161" s="44">
        <v>2.70023416263707E-6</v>
      </c>
      <c r="K161" s="44">
        <v>1.2107525299999999E-4</v>
      </c>
      <c r="L161" s="44">
        <v>2.70023416263707E-6</v>
      </c>
      <c r="M161" s="16">
        <f t="shared" si="2"/>
        <v>0</v>
      </c>
      <c r="N161" s="51"/>
    </row>
    <row r="162" spans="1:14" ht="13" thickBot="1">
      <c r="A162" s="46">
        <v>43958</v>
      </c>
      <c r="B162" s="42">
        <v>8</v>
      </c>
      <c r="C162" s="43">
        <v>33249.78515625</v>
      </c>
      <c r="D162" s="43">
        <v>200.6</v>
      </c>
      <c r="E162" s="43">
        <v>192.7</v>
      </c>
      <c r="F162" s="43">
        <v>234.451314841781</v>
      </c>
      <c r="G162" s="43">
        <v>253.01659452046201</v>
      </c>
      <c r="H162" s="43">
        <v>18.565279678681001</v>
      </c>
      <c r="I162" s="44">
        <v>1.4243639815E-2</v>
      </c>
      <c r="J162" s="44">
        <v>9.1987268590000004E-3</v>
      </c>
      <c r="K162" s="44">
        <v>1.6390378944999999E-2</v>
      </c>
      <c r="L162" s="44">
        <v>1.1345465989000001E-2</v>
      </c>
      <c r="M162" s="16">
        <f t="shared" si="2"/>
        <v>1</v>
      </c>
      <c r="N162" s="51"/>
    </row>
    <row r="163" spans="1:14" ht="13" thickBot="1">
      <c r="A163" s="46">
        <v>43958</v>
      </c>
      <c r="B163" s="42">
        <v>9</v>
      </c>
      <c r="C163" s="43">
        <v>35233.20703125</v>
      </c>
      <c r="D163" s="43">
        <v>1265.7</v>
      </c>
      <c r="E163" s="43">
        <v>1265.7</v>
      </c>
      <c r="F163" s="43">
        <v>1094.8475155486799</v>
      </c>
      <c r="G163" s="43">
        <v>1432.11175823897</v>
      </c>
      <c r="H163" s="43">
        <v>337.26424269028797</v>
      </c>
      <c r="I163" s="44">
        <v>4.5220586477000002E-2</v>
      </c>
      <c r="J163" s="44">
        <v>4.6427305556999997E-2</v>
      </c>
      <c r="K163" s="44">
        <v>4.5220586477000002E-2</v>
      </c>
      <c r="L163" s="44">
        <v>4.6427305556999997E-2</v>
      </c>
      <c r="M163" s="16">
        <f t="shared" si="2"/>
        <v>1</v>
      </c>
      <c r="N163" s="51"/>
    </row>
    <row r="164" spans="1:14" ht="13" thickBot="1">
      <c r="A164" s="46">
        <v>43958</v>
      </c>
      <c r="B164" s="42">
        <v>10</v>
      </c>
      <c r="C164" s="43">
        <v>37262.78125</v>
      </c>
      <c r="D164" s="43">
        <v>2152.4</v>
      </c>
      <c r="E164" s="43">
        <v>2152.4</v>
      </c>
      <c r="F164" s="43">
        <v>1028.94969437191</v>
      </c>
      <c r="G164" s="43">
        <v>2146.0832798987399</v>
      </c>
      <c r="H164" s="43">
        <v>1117.1335855268301</v>
      </c>
      <c r="I164" s="44">
        <v>1.716500027E-3</v>
      </c>
      <c r="J164" s="44">
        <v>0.30528540913800001</v>
      </c>
      <c r="K164" s="44">
        <v>1.716500027E-3</v>
      </c>
      <c r="L164" s="44">
        <v>0.30528540913800001</v>
      </c>
      <c r="M164" s="16">
        <f t="shared" si="2"/>
        <v>1</v>
      </c>
      <c r="N164" s="51"/>
    </row>
    <row r="165" spans="1:14" ht="13" thickBot="1">
      <c r="A165" s="46">
        <v>43958</v>
      </c>
      <c r="B165" s="42">
        <v>11</v>
      </c>
      <c r="C165" s="43">
        <v>39462.28515625</v>
      </c>
      <c r="D165" s="43">
        <v>2527.9</v>
      </c>
      <c r="E165" s="43">
        <v>2527.9</v>
      </c>
      <c r="F165" s="43">
        <v>733.12422411679302</v>
      </c>
      <c r="G165" s="43">
        <v>2178.3308503856401</v>
      </c>
      <c r="H165" s="43">
        <v>1445.20662626884</v>
      </c>
      <c r="I165" s="44">
        <v>9.4991616742999996E-2</v>
      </c>
      <c r="J165" s="44">
        <v>0.48771080866299998</v>
      </c>
      <c r="K165" s="44">
        <v>9.4991616742999996E-2</v>
      </c>
      <c r="L165" s="44">
        <v>0.48771080866299998</v>
      </c>
      <c r="M165" s="16">
        <f t="shared" si="2"/>
        <v>1</v>
      </c>
      <c r="N165" s="51"/>
    </row>
    <row r="166" spans="1:14" ht="13" thickBot="1">
      <c r="A166" s="46">
        <v>43958</v>
      </c>
      <c r="B166" s="42">
        <v>12</v>
      </c>
      <c r="C166" s="43">
        <v>41670.9609375</v>
      </c>
      <c r="D166" s="43">
        <v>2735.4</v>
      </c>
      <c r="E166" s="43">
        <v>2732.9</v>
      </c>
      <c r="F166" s="43">
        <v>693.97245117306102</v>
      </c>
      <c r="G166" s="43">
        <v>2505.3570043765599</v>
      </c>
      <c r="H166" s="43">
        <v>1811.3845532035</v>
      </c>
      <c r="I166" s="44">
        <v>6.2511683592999995E-2</v>
      </c>
      <c r="J166" s="44">
        <v>0.55473574696299999</v>
      </c>
      <c r="K166" s="44">
        <v>6.1832335767E-2</v>
      </c>
      <c r="L166" s="44">
        <v>0.554056399137</v>
      </c>
      <c r="M166" s="16">
        <f t="shared" si="2"/>
        <v>1</v>
      </c>
      <c r="N166" s="51"/>
    </row>
    <row r="167" spans="1:14" ht="13" thickBot="1">
      <c r="A167" s="46">
        <v>43958</v>
      </c>
      <c r="B167" s="42">
        <v>13</v>
      </c>
      <c r="C167" s="43">
        <v>43764.91796875</v>
      </c>
      <c r="D167" s="43">
        <v>2829.8</v>
      </c>
      <c r="E167" s="43">
        <v>2827.1</v>
      </c>
      <c r="F167" s="43">
        <v>747.02873586442399</v>
      </c>
      <c r="G167" s="43">
        <v>2542.4507891471699</v>
      </c>
      <c r="H167" s="43">
        <v>1795.4220532827401</v>
      </c>
      <c r="I167" s="44">
        <v>7.8084024688000006E-2</v>
      </c>
      <c r="J167" s="44">
        <v>0.56597045220999997</v>
      </c>
      <c r="K167" s="44">
        <v>7.7350329036000004E-2</v>
      </c>
      <c r="L167" s="44">
        <v>0.56523675655799999</v>
      </c>
      <c r="M167" s="16">
        <f t="shared" si="2"/>
        <v>1</v>
      </c>
      <c r="N167" s="51"/>
    </row>
    <row r="168" spans="1:14" ht="13" thickBot="1">
      <c r="A168" s="46">
        <v>43958</v>
      </c>
      <c r="B168" s="42">
        <v>14</v>
      </c>
      <c r="C168" s="43">
        <v>45841.72265625</v>
      </c>
      <c r="D168" s="43">
        <v>2610.6999999999998</v>
      </c>
      <c r="E168" s="43">
        <v>2610.6999999999998</v>
      </c>
      <c r="F168" s="43">
        <v>845.83473160594997</v>
      </c>
      <c r="G168" s="43">
        <v>2668.8122351611701</v>
      </c>
      <c r="H168" s="43">
        <v>1822.97750355522</v>
      </c>
      <c r="I168" s="44">
        <v>1.579136825E-2</v>
      </c>
      <c r="J168" s="44">
        <v>0.47958295336700002</v>
      </c>
      <c r="K168" s="44">
        <v>1.579136825E-2</v>
      </c>
      <c r="L168" s="44">
        <v>0.47958295336700002</v>
      </c>
      <c r="M168" s="16">
        <f t="shared" si="2"/>
        <v>1</v>
      </c>
      <c r="N168" s="51"/>
    </row>
    <row r="169" spans="1:14" ht="13" thickBot="1">
      <c r="A169" s="46">
        <v>43958</v>
      </c>
      <c r="B169" s="42">
        <v>15</v>
      </c>
      <c r="C169" s="43">
        <v>47346.40234375</v>
      </c>
      <c r="D169" s="43">
        <v>2660.5</v>
      </c>
      <c r="E169" s="43">
        <v>2660.5</v>
      </c>
      <c r="F169" s="43">
        <v>1006.97559748813</v>
      </c>
      <c r="G169" s="43">
        <v>2051.4234628679901</v>
      </c>
      <c r="H169" s="43">
        <v>1044.4478653798601</v>
      </c>
      <c r="I169" s="44">
        <v>0.16550992856800001</v>
      </c>
      <c r="J169" s="44">
        <v>0.44932728329100002</v>
      </c>
      <c r="K169" s="44">
        <v>0.16550992856800001</v>
      </c>
      <c r="L169" s="44">
        <v>0.44932728329100002</v>
      </c>
      <c r="M169" s="16">
        <f t="shared" si="2"/>
        <v>1</v>
      </c>
      <c r="N169" s="51"/>
    </row>
    <row r="170" spans="1:14" ht="13" thickBot="1">
      <c r="A170" s="46">
        <v>43958</v>
      </c>
      <c r="B170" s="42">
        <v>16</v>
      </c>
      <c r="C170" s="43">
        <v>48724.25</v>
      </c>
      <c r="D170" s="43">
        <v>2538.6999999999998</v>
      </c>
      <c r="E170" s="43">
        <v>2538.6999999999998</v>
      </c>
      <c r="F170" s="43">
        <v>1188.1849131506899</v>
      </c>
      <c r="G170" s="43">
        <v>1722.5102504671299</v>
      </c>
      <c r="H170" s="43">
        <v>534.32533731644105</v>
      </c>
      <c r="I170" s="44">
        <v>0.22179069280700001</v>
      </c>
      <c r="J170" s="44">
        <v>0.366987795339</v>
      </c>
      <c r="K170" s="44">
        <v>0.22179069280700001</v>
      </c>
      <c r="L170" s="44">
        <v>0.366987795339</v>
      </c>
      <c r="M170" s="16">
        <f t="shared" si="2"/>
        <v>1</v>
      </c>
      <c r="N170" s="51"/>
    </row>
    <row r="171" spans="1:14" ht="13" thickBot="1">
      <c r="A171" s="46">
        <v>43958</v>
      </c>
      <c r="B171" s="42">
        <v>17</v>
      </c>
      <c r="C171" s="43">
        <v>49485.6328125</v>
      </c>
      <c r="D171" s="43">
        <v>2071</v>
      </c>
      <c r="E171" s="43">
        <v>2071</v>
      </c>
      <c r="F171" s="43">
        <v>1456.92979481721</v>
      </c>
      <c r="G171" s="43">
        <v>1945.98294146635</v>
      </c>
      <c r="H171" s="43">
        <v>489.05314664913499</v>
      </c>
      <c r="I171" s="44">
        <v>3.3972026774999997E-2</v>
      </c>
      <c r="J171" s="44">
        <v>0.16686690358199999</v>
      </c>
      <c r="K171" s="44">
        <v>3.3972026774999997E-2</v>
      </c>
      <c r="L171" s="44">
        <v>0.16686690358199999</v>
      </c>
      <c r="M171" s="16">
        <f t="shared" si="2"/>
        <v>1</v>
      </c>
      <c r="N171" s="51"/>
    </row>
    <row r="172" spans="1:14" ht="13" thickBot="1">
      <c r="A172" s="46">
        <v>43958</v>
      </c>
      <c r="B172" s="42">
        <v>18</v>
      </c>
      <c r="C172" s="43">
        <v>49515.48828125</v>
      </c>
      <c r="D172" s="43">
        <v>1754.4</v>
      </c>
      <c r="E172" s="43">
        <v>1754.4</v>
      </c>
      <c r="F172" s="43">
        <v>1390.8192632083201</v>
      </c>
      <c r="G172" s="43">
        <v>2181.9106544444498</v>
      </c>
      <c r="H172" s="43">
        <v>791.09139123612795</v>
      </c>
      <c r="I172" s="44">
        <v>0.11617137348999999</v>
      </c>
      <c r="J172" s="44">
        <v>9.8799113258000004E-2</v>
      </c>
      <c r="K172" s="44">
        <v>0.11617137348999999</v>
      </c>
      <c r="L172" s="44">
        <v>9.8799113258000004E-2</v>
      </c>
      <c r="M172" s="16">
        <f t="shared" si="2"/>
        <v>1</v>
      </c>
      <c r="N172" s="51"/>
    </row>
    <row r="173" spans="1:14" ht="13" thickBot="1">
      <c r="A173" s="46">
        <v>43958</v>
      </c>
      <c r="B173" s="42">
        <v>19</v>
      </c>
      <c r="C173" s="43">
        <v>48780.50390625</v>
      </c>
      <c r="D173" s="43">
        <v>1358.5</v>
      </c>
      <c r="E173" s="43">
        <v>1358.5</v>
      </c>
      <c r="F173" s="43">
        <v>1164.39904723882</v>
      </c>
      <c r="G173" s="43">
        <v>1801.56930610985</v>
      </c>
      <c r="H173" s="43">
        <v>637.17025887103705</v>
      </c>
      <c r="I173" s="44">
        <v>0.120399267964</v>
      </c>
      <c r="J173" s="44">
        <v>5.2744824119E-2</v>
      </c>
      <c r="K173" s="44">
        <v>0.120399267964</v>
      </c>
      <c r="L173" s="44">
        <v>5.2744824119E-2</v>
      </c>
      <c r="M173" s="16">
        <f t="shared" si="2"/>
        <v>1</v>
      </c>
      <c r="N173" s="51"/>
    </row>
    <row r="174" spans="1:14" ht="13" thickBot="1">
      <c r="A174" s="46">
        <v>43958</v>
      </c>
      <c r="B174" s="42">
        <v>20</v>
      </c>
      <c r="C174" s="43">
        <v>47603.46875</v>
      </c>
      <c r="D174" s="43">
        <v>619.4</v>
      </c>
      <c r="E174" s="43">
        <v>617.29999999999995</v>
      </c>
      <c r="F174" s="43">
        <v>639.64826331784298</v>
      </c>
      <c r="G174" s="43">
        <v>961.50312551089905</v>
      </c>
      <c r="H174" s="43">
        <v>321.854862193055</v>
      </c>
      <c r="I174" s="44">
        <v>9.2962805844999996E-2</v>
      </c>
      <c r="J174" s="44">
        <v>5.5022454660000001E-3</v>
      </c>
      <c r="K174" s="44">
        <v>9.3533458018999996E-2</v>
      </c>
      <c r="L174" s="44">
        <v>6.0728976399999999E-3</v>
      </c>
      <c r="M174" s="16">
        <f t="shared" si="2"/>
        <v>1</v>
      </c>
      <c r="N174" s="51"/>
    </row>
    <row r="175" spans="1:14" ht="13" thickBot="1">
      <c r="A175" s="46">
        <v>43958</v>
      </c>
      <c r="B175" s="42">
        <v>21</v>
      </c>
      <c r="C175" s="43">
        <v>47439.734375</v>
      </c>
      <c r="D175" s="43">
        <v>58.5</v>
      </c>
      <c r="E175" s="43">
        <v>53.3</v>
      </c>
      <c r="F175" s="43">
        <v>33.108321366544999</v>
      </c>
      <c r="G175" s="43">
        <v>48.322063483260003</v>
      </c>
      <c r="H175" s="43">
        <v>15.213742116714</v>
      </c>
      <c r="I175" s="44">
        <v>2.7657436179999999E-3</v>
      </c>
      <c r="J175" s="44">
        <v>6.8999126720000001E-3</v>
      </c>
      <c r="K175" s="44">
        <v>1.35270014E-3</v>
      </c>
      <c r="L175" s="44">
        <v>5.4868691929999998E-3</v>
      </c>
      <c r="M175" s="16">
        <f t="shared" si="2"/>
        <v>1</v>
      </c>
      <c r="N175" s="51"/>
    </row>
    <row r="176" spans="1:14" ht="13" thickBot="1">
      <c r="A176" s="46">
        <v>43958</v>
      </c>
      <c r="B176" s="42">
        <v>22</v>
      </c>
      <c r="C176" s="43">
        <v>46389.375</v>
      </c>
      <c r="D176" s="43">
        <v>0</v>
      </c>
      <c r="E176" s="43">
        <v>0</v>
      </c>
      <c r="F176" s="43">
        <v>9.5088515620000008E-3</v>
      </c>
      <c r="G176" s="43">
        <v>4.9831666112000003E-2</v>
      </c>
      <c r="H176" s="43">
        <v>4.0322814548999997E-2</v>
      </c>
      <c r="I176" s="44">
        <v>1.3541213617485799E-5</v>
      </c>
      <c r="J176" s="44">
        <v>2.5839270550864202E-6</v>
      </c>
      <c r="K176" s="44">
        <v>1.3541213617485799E-5</v>
      </c>
      <c r="L176" s="44">
        <v>2.5839270550864202E-6</v>
      </c>
      <c r="M176" s="16">
        <f t="shared" si="2"/>
        <v>0</v>
      </c>
      <c r="N176" s="51"/>
    </row>
    <row r="177" spans="1:14" ht="13" thickBot="1">
      <c r="A177" s="46">
        <v>43958</v>
      </c>
      <c r="B177" s="42">
        <v>23</v>
      </c>
      <c r="C177" s="43">
        <v>43959.234375</v>
      </c>
      <c r="D177" s="43">
        <v>0</v>
      </c>
      <c r="E177" s="43">
        <v>0</v>
      </c>
      <c r="F177" s="43">
        <v>3.4973215339999999E-3</v>
      </c>
      <c r="G177" s="43">
        <v>2.0163988449000001E-2</v>
      </c>
      <c r="H177" s="43">
        <v>1.6666666914999999E-2</v>
      </c>
      <c r="I177" s="44">
        <v>5.4793446873065702E-6</v>
      </c>
      <c r="J177" s="44">
        <v>9.5035911257305596E-7</v>
      </c>
      <c r="K177" s="44">
        <v>5.4793446873065702E-6</v>
      </c>
      <c r="L177" s="44">
        <v>9.5035911257305596E-7</v>
      </c>
      <c r="M177" s="16">
        <f t="shared" si="2"/>
        <v>0</v>
      </c>
      <c r="N177" s="51"/>
    </row>
    <row r="178" spans="1:14" ht="13" thickBot="1">
      <c r="A178" s="46">
        <v>43958</v>
      </c>
      <c r="B178" s="42">
        <v>24</v>
      </c>
      <c r="C178" s="43">
        <v>40942.0234375</v>
      </c>
      <c r="D178" s="43">
        <v>0</v>
      </c>
      <c r="E178" s="43">
        <v>0</v>
      </c>
      <c r="F178" s="43">
        <v>4.0350243060000004E-3</v>
      </c>
      <c r="G178" s="43">
        <v>3.7368358136E-2</v>
      </c>
      <c r="H178" s="43">
        <v>3.3333333829999999E-2</v>
      </c>
      <c r="I178" s="44">
        <v>1.01544451458315E-5</v>
      </c>
      <c r="J178" s="44">
        <v>1.0964739963644801E-6</v>
      </c>
      <c r="K178" s="44">
        <v>1.01544451458315E-5</v>
      </c>
      <c r="L178" s="44">
        <v>1.0964739963644801E-6</v>
      </c>
      <c r="M178" s="16">
        <f t="shared" si="2"/>
        <v>0</v>
      </c>
      <c r="N178" s="51"/>
    </row>
    <row r="179" spans="1:14" ht="13" thickBot="1">
      <c r="A179" s="46">
        <v>43959</v>
      </c>
      <c r="B179" s="42">
        <v>1</v>
      </c>
      <c r="C179" s="43">
        <v>38482.265625</v>
      </c>
      <c r="D179" s="43">
        <v>0</v>
      </c>
      <c r="E179" s="43">
        <v>0</v>
      </c>
      <c r="F179" s="43">
        <v>3.4973215339999999E-3</v>
      </c>
      <c r="G179" s="43">
        <v>3.4973215339999999E-3</v>
      </c>
      <c r="H179" s="43">
        <v>0</v>
      </c>
      <c r="I179" s="44">
        <v>9.5035911257305596E-7</v>
      </c>
      <c r="J179" s="44">
        <v>9.5035911257305596E-7</v>
      </c>
      <c r="K179" s="44">
        <v>9.5035911257305596E-7</v>
      </c>
      <c r="L179" s="44">
        <v>9.5035911257305596E-7</v>
      </c>
      <c r="M179" s="16">
        <f t="shared" si="2"/>
        <v>0</v>
      </c>
      <c r="N179" s="51"/>
    </row>
    <row r="180" spans="1:14" ht="13" thickBot="1">
      <c r="A180" s="46">
        <v>43959</v>
      </c>
      <c r="B180" s="42">
        <v>2</v>
      </c>
      <c r="C180" s="43">
        <v>36721.5859375</v>
      </c>
      <c r="D180" s="43">
        <v>0</v>
      </c>
      <c r="E180" s="43">
        <v>0</v>
      </c>
      <c r="F180" s="43">
        <v>3.4973215339999999E-3</v>
      </c>
      <c r="G180" s="43">
        <v>3.4973215339999999E-3</v>
      </c>
      <c r="H180" s="43">
        <v>0</v>
      </c>
      <c r="I180" s="44">
        <v>9.5035911257305596E-7</v>
      </c>
      <c r="J180" s="44">
        <v>9.5035911257305596E-7</v>
      </c>
      <c r="K180" s="44">
        <v>9.5035911257305596E-7</v>
      </c>
      <c r="L180" s="44">
        <v>9.5035911257305596E-7</v>
      </c>
      <c r="M180" s="16">
        <f t="shared" si="2"/>
        <v>0</v>
      </c>
      <c r="N180" s="51"/>
    </row>
    <row r="181" spans="1:14" ht="13" thickBot="1">
      <c r="A181" s="46">
        <v>43959</v>
      </c>
      <c r="B181" s="42">
        <v>3</v>
      </c>
      <c r="C181" s="43">
        <v>35582.0078125</v>
      </c>
      <c r="D181" s="43">
        <v>0</v>
      </c>
      <c r="E181" s="43">
        <v>0</v>
      </c>
      <c r="F181" s="43">
        <v>3.4973215339999999E-3</v>
      </c>
      <c r="G181" s="43">
        <v>3.4973215339999999E-3</v>
      </c>
      <c r="H181" s="43">
        <v>0</v>
      </c>
      <c r="I181" s="44">
        <v>9.5035911257305596E-7</v>
      </c>
      <c r="J181" s="44">
        <v>9.5035911257305596E-7</v>
      </c>
      <c r="K181" s="44">
        <v>9.5035911257305596E-7</v>
      </c>
      <c r="L181" s="44">
        <v>9.5035911257305596E-7</v>
      </c>
      <c r="M181" s="16">
        <f t="shared" si="2"/>
        <v>0</v>
      </c>
      <c r="N181" s="51"/>
    </row>
    <row r="182" spans="1:14" ht="13" thickBot="1">
      <c r="A182" s="46">
        <v>43959</v>
      </c>
      <c r="B182" s="42">
        <v>4</v>
      </c>
      <c r="C182" s="43">
        <v>35066.8828125</v>
      </c>
      <c r="D182" s="43">
        <v>0</v>
      </c>
      <c r="E182" s="43">
        <v>0</v>
      </c>
      <c r="F182" s="43">
        <v>3.4973215339999999E-3</v>
      </c>
      <c r="G182" s="43">
        <v>0.17016399068400001</v>
      </c>
      <c r="H182" s="43">
        <v>0.16666666915</v>
      </c>
      <c r="I182" s="44">
        <v>4.6240214859908197E-5</v>
      </c>
      <c r="J182" s="44">
        <v>9.5035911257305596E-7</v>
      </c>
      <c r="K182" s="44">
        <v>4.6240214859908197E-5</v>
      </c>
      <c r="L182" s="44">
        <v>9.5035911257305596E-7</v>
      </c>
      <c r="M182" s="16">
        <f t="shared" si="2"/>
        <v>0</v>
      </c>
      <c r="N182" s="51"/>
    </row>
    <row r="183" spans="1:14" ht="13" thickBot="1">
      <c r="A183" s="46">
        <v>43959</v>
      </c>
      <c r="B183" s="42">
        <v>5</v>
      </c>
      <c r="C183" s="43">
        <v>35058.015625</v>
      </c>
      <c r="D183" s="43">
        <v>0</v>
      </c>
      <c r="E183" s="43">
        <v>0</v>
      </c>
      <c r="F183" s="43">
        <v>3.4973215339999999E-3</v>
      </c>
      <c r="G183" s="43">
        <v>0.20390843564800001</v>
      </c>
      <c r="H183" s="43">
        <v>0.20041111411400001</v>
      </c>
      <c r="I183" s="44">
        <v>5.54099009914407E-5</v>
      </c>
      <c r="J183" s="44">
        <v>9.5035911257305596E-7</v>
      </c>
      <c r="K183" s="44">
        <v>5.54099009914407E-5</v>
      </c>
      <c r="L183" s="44">
        <v>9.5035911257305596E-7</v>
      </c>
      <c r="M183" s="16">
        <f t="shared" si="2"/>
        <v>0</v>
      </c>
      <c r="N183" s="51"/>
    </row>
    <row r="184" spans="1:14" ht="13" thickBot="1">
      <c r="A184" s="46">
        <v>43959</v>
      </c>
      <c r="B184" s="42">
        <v>6</v>
      </c>
      <c r="C184" s="43">
        <v>35711.0078125</v>
      </c>
      <c r="D184" s="43">
        <v>0</v>
      </c>
      <c r="E184" s="43">
        <v>0</v>
      </c>
      <c r="F184" s="43">
        <v>3.4973215339999999E-3</v>
      </c>
      <c r="G184" s="43">
        <v>0.25006399304600002</v>
      </c>
      <c r="H184" s="43">
        <v>0.24656667151100001</v>
      </c>
      <c r="I184" s="44">
        <v>6.7952172023382493E-5</v>
      </c>
      <c r="J184" s="44">
        <v>9.5035911257305596E-7</v>
      </c>
      <c r="K184" s="44">
        <v>6.7952172023382493E-5</v>
      </c>
      <c r="L184" s="44">
        <v>9.5035911257305596E-7</v>
      </c>
      <c r="M184" s="16">
        <f t="shared" si="2"/>
        <v>0</v>
      </c>
      <c r="N184" s="51"/>
    </row>
    <row r="185" spans="1:14" ht="13" thickBot="1">
      <c r="A185" s="46">
        <v>43959</v>
      </c>
      <c r="B185" s="42">
        <v>7</v>
      </c>
      <c r="C185" s="43">
        <v>36967.87109375</v>
      </c>
      <c r="D185" s="43">
        <v>0</v>
      </c>
      <c r="E185" s="43">
        <v>0</v>
      </c>
      <c r="F185" s="43">
        <v>2.5501452753999999E-2</v>
      </c>
      <c r="G185" s="43">
        <v>1.190677685027</v>
      </c>
      <c r="H185" s="43">
        <v>1.1651762322729999</v>
      </c>
      <c r="I185" s="44">
        <v>3.2355371799999997E-4</v>
      </c>
      <c r="J185" s="44">
        <v>6.9297425963255502E-6</v>
      </c>
      <c r="K185" s="44">
        <v>3.2355371799999997E-4</v>
      </c>
      <c r="L185" s="44">
        <v>6.9297425963255502E-6</v>
      </c>
      <c r="M185" s="16">
        <f t="shared" si="2"/>
        <v>0</v>
      </c>
      <c r="N185" s="51"/>
    </row>
    <row r="186" spans="1:14" ht="13" thickBot="1">
      <c r="A186" s="46">
        <v>43959</v>
      </c>
      <c r="B186" s="42">
        <v>8</v>
      </c>
      <c r="C186" s="43">
        <v>37823.19140625</v>
      </c>
      <c r="D186" s="43">
        <v>175.6</v>
      </c>
      <c r="E186" s="43">
        <v>166.3</v>
      </c>
      <c r="F186" s="43">
        <v>127.539599557553</v>
      </c>
      <c r="G186" s="43">
        <v>305.42077228924802</v>
      </c>
      <c r="H186" s="43">
        <v>177.88117273169499</v>
      </c>
      <c r="I186" s="44">
        <v>3.5277383773999998E-2</v>
      </c>
      <c r="J186" s="44">
        <v>1.3059891424000001E-2</v>
      </c>
      <c r="K186" s="44">
        <v>3.7804557687000001E-2</v>
      </c>
      <c r="L186" s="44">
        <v>1.0532717511E-2</v>
      </c>
      <c r="M186" s="16">
        <f t="shared" si="2"/>
        <v>1</v>
      </c>
      <c r="N186" s="51"/>
    </row>
    <row r="187" spans="1:14" ht="13" thickBot="1">
      <c r="A187" s="46">
        <v>43959</v>
      </c>
      <c r="B187" s="42">
        <v>9</v>
      </c>
      <c r="C187" s="43">
        <v>39404.8671875</v>
      </c>
      <c r="D187" s="43">
        <v>1051.7</v>
      </c>
      <c r="E187" s="43">
        <v>1050.5999999999999</v>
      </c>
      <c r="F187" s="43">
        <v>588.87517565654196</v>
      </c>
      <c r="G187" s="43">
        <v>1379.5246646364501</v>
      </c>
      <c r="H187" s="43">
        <v>790.64948897990905</v>
      </c>
      <c r="I187" s="44">
        <v>8.9082789302999996E-2</v>
      </c>
      <c r="J187" s="44">
        <v>0.12576761531</v>
      </c>
      <c r="K187" s="44">
        <v>8.9381702346E-2</v>
      </c>
      <c r="L187" s="44">
        <v>0.12546870226699999</v>
      </c>
      <c r="M187" s="16">
        <f t="shared" si="2"/>
        <v>1</v>
      </c>
      <c r="N187" s="51"/>
    </row>
    <row r="188" spans="1:14" ht="13" thickBot="1">
      <c r="A188" s="46">
        <v>43959</v>
      </c>
      <c r="B188" s="42">
        <v>10</v>
      </c>
      <c r="C188" s="43">
        <v>41322.59375</v>
      </c>
      <c r="D188" s="43">
        <v>1690.7</v>
      </c>
      <c r="E188" s="43">
        <v>1688.6</v>
      </c>
      <c r="F188" s="43">
        <v>768.41236924491704</v>
      </c>
      <c r="G188" s="43">
        <v>2001.33458584819</v>
      </c>
      <c r="H188" s="43">
        <v>1232.92221660328</v>
      </c>
      <c r="I188" s="44">
        <v>8.4411572241000002E-2</v>
      </c>
      <c r="J188" s="44">
        <v>0.250621638792</v>
      </c>
      <c r="K188" s="44">
        <v>8.4982224415000002E-2</v>
      </c>
      <c r="L188" s="44">
        <v>0.25005098661800002</v>
      </c>
      <c r="M188" s="16">
        <f t="shared" si="2"/>
        <v>1</v>
      </c>
      <c r="N188" s="51"/>
    </row>
    <row r="189" spans="1:14" ht="13" thickBot="1">
      <c r="A189" s="46">
        <v>43959</v>
      </c>
      <c r="B189" s="42">
        <v>11</v>
      </c>
      <c r="C189" s="43">
        <v>43388.19140625</v>
      </c>
      <c r="D189" s="43">
        <v>2151.5</v>
      </c>
      <c r="E189" s="43">
        <v>2149</v>
      </c>
      <c r="F189" s="43">
        <v>852.70688619029499</v>
      </c>
      <c r="G189" s="43">
        <v>1963.3720829285101</v>
      </c>
      <c r="H189" s="43">
        <v>1110.6651967382199</v>
      </c>
      <c r="I189" s="44">
        <v>5.1121716594999998E-2</v>
      </c>
      <c r="J189" s="44">
        <v>0.35293291136100002</v>
      </c>
      <c r="K189" s="44">
        <v>5.0442368768999997E-2</v>
      </c>
      <c r="L189" s="44">
        <v>0.35225356353499998</v>
      </c>
      <c r="M189" s="16">
        <f t="shared" si="2"/>
        <v>1</v>
      </c>
      <c r="N189" s="51"/>
    </row>
    <row r="190" spans="1:14" ht="13" thickBot="1">
      <c r="A190" s="46">
        <v>43959</v>
      </c>
      <c r="B190" s="42">
        <v>12</v>
      </c>
      <c r="C190" s="43">
        <v>45018.82421875</v>
      </c>
      <c r="D190" s="43">
        <v>2386.1</v>
      </c>
      <c r="E190" s="43">
        <v>2383.4</v>
      </c>
      <c r="F190" s="43">
        <v>796.55808059075196</v>
      </c>
      <c r="G190" s="43">
        <v>2054.24716804846</v>
      </c>
      <c r="H190" s="43">
        <v>1257.68908745771</v>
      </c>
      <c r="I190" s="44">
        <v>9.0177399985999995E-2</v>
      </c>
      <c r="J190" s="44">
        <v>0.43194073896899998</v>
      </c>
      <c r="K190" s="44">
        <v>8.9443704333999993E-2</v>
      </c>
      <c r="L190" s="44">
        <v>0.43120704331699999</v>
      </c>
      <c r="M190" s="16">
        <f t="shared" si="2"/>
        <v>1</v>
      </c>
      <c r="N190" s="51"/>
    </row>
    <row r="191" spans="1:14" ht="13" thickBot="1">
      <c r="A191" s="46">
        <v>43959</v>
      </c>
      <c r="B191" s="42">
        <v>13</v>
      </c>
      <c r="C191" s="43">
        <v>46564.21875</v>
      </c>
      <c r="D191" s="43">
        <v>2469.3000000000002</v>
      </c>
      <c r="E191" s="43">
        <v>2466.4</v>
      </c>
      <c r="F191" s="43">
        <v>883.71039885322796</v>
      </c>
      <c r="G191" s="43">
        <v>2334.6962070976101</v>
      </c>
      <c r="H191" s="43">
        <v>1450.98580824438</v>
      </c>
      <c r="I191" s="44">
        <v>3.6577117636000002E-2</v>
      </c>
      <c r="J191" s="44">
        <v>0.43086673944199999</v>
      </c>
      <c r="K191" s="44">
        <v>3.5789074157999999E-2</v>
      </c>
      <c r="L191" s="44">
        <v>0.43007869596300002</v>
      </c>
      <c r="M191" s="16">
        <f t="shared" si="2"/>
        <v>1</v>
      </c>
      <c r="N191" s="51"/>
    </row>
    <row r="192" spans="1:14" ht="13" thickBot="1">
      <c r="A192" s="46">
        <v>43959</v>
      </c>
      <c r="B192" s="42">
        <v>14</v>
      </c>
      <c r="C192" s="43">
        <v>47348.625</v>
      </c>
      <c r="D192" s="43">
        <v>2536.4</v>
      </c>
      <c r="E192" s="43">
        <v>2533.4</v>
      </c>
      <c r="F192" s="43">
        <v>976.36749213984103</v>
      </c>
      <c r="G192" s="43">
        <v>2445.0050166915398</v>
      </c>
      <c r="H192" s="43">
        <v>1468.6375245516999</v>
      </c>
      <c r="I192" s="44">
        <v>2.4835593289999999E-2</v>
      </c>
      <c r="J192" s="44">
        <v>0.42392187713500001</v>
      </c>
      <c r="K192" s="44">
        <v>2.4020375899E-2</v>
      </c>
      <c r="L192" s="44">
        <v>0.42310665974400002</v>
      </c>
      <c r="M192" s="16">
        <f t="shared" si="2"/>
        <v>1</v>
      </c>
      <c r="N192" s="51"/>
    </row>
    <row r="193" spans="1:14" ht="13" thickBot="1">
      <c r="A193" s="46">
        <v>43959</v>
      </c>
      <c r="B193" s="42">
        <v>15</v>
      </c>
      <c r="C193" s="43">
        <v>47605.359375</v>
      </c>
      <c r="D193" s="43">
        <v>2588.4</v>
      </c>
      <c r="E193" s="43">
        <v>2585.4</v>
      </c>
      <c r="F193" s="43">
        <v>1281.1628553742701</v>
      </c>
      <c r="G193" s="43">
        <v>2533.1546652462498</v>
      </c>
      <c r="H193" s="43">
        <v>1251.99180987198</v>
      </c>
      <c r="I193" s="44">
        <v>1.5012319226E-2</v>
      </c>
      <c r="J193" s="44">
        <v>0.35522748495200002</v>
      </c>
      <c r="K193" s="44">
        <v>1.4197101835E-2</v>
      </c>
      <c r="L193" s="44">
        <v>0.35441226756100003</v>
      </c>
      <c r="M193" s="16">
        <f t="shared" si="2"/>
        <v>1</v>
      </c>
      <c r="N193" s="51"/>
    </row>
    <row r="194" spans="1:14" ht="13" thickBot="1">
      <c r="A194" s="46">
        <v>43959</v>
      </c>
      <c r="B194" s="42">
        <v>16</v>
      </c>
      <c r="C194" s="43">
        <v>47357.859375</v>
      </c>
      <c r="D194" s="43">
        <v>2535.1</v>
      </c>
      <c r="E194" s="43">
        <v>2532.3000000000002</v>
      </c>
      <c r="F194" s="43">
        <v>1252.6325868793001</v>
      </c>
      <c r="G194" s="43">
        <v>2456.7856562986299</v>
      </c>
      <c r="H194" s="43">
        <v>1204.15306941933</v>
      </c>
      <c r="I194" s="44">
        <v>2.1281071657000002E-2</v>
      </c>
      <c r="J194" s="44">
        <v>0.34849657965199998</v>
      </c>
      <c r="K194" s="44">
        <v>2.0520202091999999E-2</v>
      </c>
      <c r="L194" s="44">
        <v>0.34773571008699999</v>
      </c>
      <c r="M194" s="16">
        <f t="shared" si="2"/>
        <v>1</v>
      </c>
      <c r="N194" s="51"/>
    </row>
    <row r="195" spans="1:14" ht="13" thickBot="1">
      <c r="A195" s="46">
        <v>43959</v>
      </c>
      <c r="B195" s="42">
        <v>17</v>
      </c>
      <c r="C195" s="43">
        <v>46252.5859375</v>
      </c>
      <c r="D195" s="43">
        <v>2199.3000000000002</v>
      </c>
      <c r="E195" s="43">
        <v>2197</v>
      </c>
      <c r="F195" s="43">
        <v>1264.48383632286</v>
      </c>
      <c r="G195" s="43">
        <v>2262.7340353549698</v>
      </c>
      <c r="H195" s="43">
        <v>998.25019903211</v>
      </c>
      <c r="I195" s="44">
        <v>1.7237509607E-2</v>
      </c>
      <c r="J195" s="44">
        <v>0.25402613143399999</v>
      </c>
      <c r="K195" s="44">
        <v>1.7862509607000001E-2</v>
      </c>
      <c r="L195" s="44">
        <v>0.253401131434</v>
      </c>
      <c r="M195" s="16">
        <f t="shared" si="2"/>
        <v>1</v>
      </c>
      <c r="N195" s="51"/>
    </row>
    <row r="196" spans="1:14" ht="13" thickBot="1">
      <c r="A196" s="46">
        <v>43959</v>
      </c>
      <c r="B196" s="42">
        <v>18</v>
      </c>
      <c r="C196" s="43">
        <v>44874.484375</v>
      </c>
      <c r="D196" s="43">
        <v>1957.9</v>
      </c>
      <c r="E196" s="43">
        <v>1955.8</v>
      </c>
      <c r="F196" s="43">
        <v>1845.7958201107999</v>
      </c>
      <c r="G196" s="43">
        <v>1961.8543051224499</v>
      </c>
      <c r="H196" s="43">
        <v>116.058485011651</v>
      </c>
      <c r="I196" s="44">
        <v>1.074539435E-3</v>
      </c>
      <c r="J196" s="44">
        <v>3.0463092361000001E-2</v>
      </c>
      <c r="K196" s="44">
        <v>1.645191609E-3</v>
      </c>
      <c r="L196" s="44">
        <v>2.9892440187000002E-2</v>
      </c>
      <c r="M196" s="16">
        <f t="shared" si="2"/>
        <v>1</v>
      </c>
      <c r="N196" s="51"/>
    </row>
    <row r="197" spans="1:14" ht="13" thickBot="1">
      <c r="A197" s="46">
        <v>43959</v>
      </c>
      <c r="B197" s="42">
        <v>19</v>
      </c>
      <c r="C197" s="43">
        <v>43022.62109375</v>
      </c>
      <c r="D197" s="43">
        <v>1500.4</v>
      </c>
      <c r="E197" s="43">
        <v>1499.1</v>
      </c>
      <c r="F197" s="43">
        <v>1700.3114074973</v>
      </c>
      <c r="G197" s="43">
        <v>1819.7926922285201</v>
      </c>
      <c r="H197" s="43">
        <v>119.481284731229</v>
      </c>
      <c r="I197" s="44">
        <v>8.6791492452999996E-2</v>
      </c>
      <c r="J197" s="44">
        <v>5.4323752037000003E-2</v>
      </c>
      <c r="K197" s="44">
        <v>8.7144753322000001E-2</v>
      </c>
      <c r="L197" s="44">
        <v>5.4677012906000001E-2</v>
      </c>
      <c r="M197" s="16">
        <f t="shared" si="2"/>
        <v>1</v>
      </c>
      <c r="N197" s="51"/>
    </row>
    <row r="198" spans="1:14" ht="13" thickBot="1">
      <c r="A198" s="46">
        <v>43959</v>
      </c>
      <c r="B198" s="42">
        <v>20</v>
      </c>
      <c r="C198" s="43">
        <v>41078.47265625</v>
      </c>
      <c r="D198" s="43">
        <v>463.8</v>
      </c>
      <c r="E198" s="43">
        <v>458.5</v>
      </c>
      <c r="F198" s="43">
        <v>980.37042871399103</v>
      </c>
      <c r="G198" s="43">
        <v>1045.5685684359401</v>
      </c>
      <c r="H198" s="43">
        <v>65.198139721949005</v>
      </c>
      <c r="I198" s="44">
        <v>0.15808928490099999</v>
      </c>
      <c r="J198" s="44">
        <v>0.140372399107</v>
      </c>
      <c r="K198" s="44">
        <v>0.159529502292</v>
      </c>
      <c r="L198" s="44">
        <v>0.141812616498</v>
      </c>
      <c r="M198" s="16">
        <f t="shared" si="2"/>
        <v>1</v>
      </c>
      <c r="N198" s="51"/>
    </row>
    <row r="199" spans="1:14" ht="13" thickBot="1">
      <c r="A199" s="46">
        <v>43959</v>
      </c>
      <c r="B199" s="42">
        <v>21</v>
      </c>
      <c r="C199" s="43">
        <v>40436.8515625</v>
      </c>
      <c r="D199" s="43">
        <v>51.4</v>
      </c>
      <c r="E199" s="43">
        <v>46.2</v>
      </c>
      <c r="F199" s="43">
        <v>45.34265005428</v>
      </c>
      <c r="G199" s="43">
        <v>51.312529442523001</v>
      </c>
      <c r="H199" s="43">
        <v>5.9698793882430001</v>
      </c>
      <c r="I199" s="44">
        <v>2.3769173227250001E-5</v>
      </c>
      <c r="J199" s="44">
        <v>1.6460190060000001E-3</v>
      </c>
      <c r="K199" s="44">
        <v>1.3892743050000001E-3</v>
      </c>
      <c r="L199" s="44">
        <v>2.3297552799999999E-4</v>
      </c>
      <c r="M199" s="16">
        <f t="shared" si="2"/>
        <v>1</v>
      </c>
      <c r="N199" s="51"/>
    </row>
    <row r="200" spans="1:14" ht="13" thickBot="1">
      <c r="A200" s="46">
        <v>43959</v>
      </c>
      <c r="B200" s="42">
        <v>22</v>
      </c>
      <c r="C200" s="43">
        <v>39553.11328125</v>
      </c>
      <c r="D200" s="43">
        <v>0</v>
      </c>
      <c r="E200" s="43">
        <v>0</v>
      </c>
      <c r="F200" s="43">
        <v>2.9336221890999999E-2</v>
      </c>
      <c r="G200" s="43">
        <v>7.9919556039E-2</v>
      </c>
      <c r="H200" s="43">
        <v>5.0583334147000003E-2</v>
      </c>
      <c r="I200" s="44">
        <v>2.1717270662802899E-5</v>
      </c>
      <c r="J200" s="44">
        <v>7.9717994271069593E-6</v>
      </c>
      <c r="K200" s="44">
        <v>2.1717270662802899E-5</v>
      </c>
      <c r="L200" s="44">
        <v>7.9717994271069593E-6</v>
      </c>
      <c r="M200" s="16">
        <f t="shared" si="2"/>
        <v>0</v>
      </c>
      <c r="N200" s="51"/>
    </row>
    <row r="201" spans="1:14" ht="13" thickBot="1">
      <c r="A201" s="46">
        <v>43959</v>
      </c>
      <c r="B201" s="42">
        <v>23</v>
      </c>
      <c r="C201" s="43">
        <v>37437.30859375</v>
      </c>
      <c r="D201" s="43">
        <v>0</v>
      </c>
      <c r="E201" s="43">
        <v>0</v>
      </c>
      <c r="F201" s="43">
        <v>2.9336221890999999E-2</v>
      </c>
      <c r="G201" s="43">
        <v>2.9336221890999999E-2</v>
      </c>
      <c r="H201" s="43">
        <v>0</v>
      </c>
      <c r="I201" s="44">
        <v>7.9717994271069593E-6</v>
      </c>
      <c r="J201" s="44">
        <v>7.9717994271069593E-6</v>
      </c>
      <c r="K201" s="44">
        <v>7.9717994271069593E-6</v>
      </c>
      <c r="L201" s="44">
        <v>7.9717994271069593E-6</v>
      </c>
      <c r="M201" s="16">
        <f t="shared" si="2"/>
        <v>0</v>
      </c>
      <c r="N201" s="51"/>
    </row>
    <row r="202" spans="1:14" ht="13" thickBot="1">
      <c r="A202" s="46">
        <v>43959</v>
      </c>
      <c r="B202" s="42">
        <v>24</v>
      </c>
      <c r="C202" s="43">
        <v>34923.01953125</v>
      </c>
      <c r="D202" s="43">
        <v>0</v>
      </c>
      <c r="E202" s="43">
        <v>0</v>
      </c>
      <c r="F202" s="43">
        <v>2.9336221890999999E-2</v>
      </c>
      <c r="G202" s="43">
        <v>2.9336221890999999E-2</v>
      </c>
      <c r="H202" s="43">
        <v>0</v>
      </c>
      <c r="I202" s="44">
        <v>7.9717994271069593E-6</v>
      </c>
      <c r="J202" s="44">
        <v>7.9717994271069593E-6</v>
      </c>
      <c r="K202" s="44">
        <v>7.9717994271069593E-6</v>
      </c>
      <c r="L202" s="44">
        <v>7.9717994271069593E-6</v>
      </c>
      <c r="M202" s="16">
        <f t="shared" si="2"/>
        <v>0</v>
      </c>
      <c r="N202" s="51"/>
    </row>
    <row r="203" spans="1:14" ht="13" thickBot="1">
      <c r="A203" s="46">
        <v>43960</v>
      </c>
      <c r="B203" s="42">
        <v>1</v>
      </c>
      <c r="C203" s="43">
        <v>32813.91796875</v>
      </c>
      <c r="D203" s="43">
        <v>0</v>
      </c>
      <c r="E203" s="43">
        <v>0</v>
      </c>
      <c r="F203" s="43">
        <v>2.9336221890999999E-2</v>
      </c>
      <c r="G203" s="43">
        <v>2.9336221890999999E-2</v>
      </c>
      <c r="H203" s="43">
        <v>0</v>
      </c>
      <c r="I203" s="44">
        <v>7.9717994271069593E-6</v>
      </c>
      <c r="J203" s="44">
        <v>7.9717994271069593E-6</v>
      </c>
      <c r="K203" s="44">
        <v>7.9717994271069593E-6</v>
      </c>
      <c r="L203" s="44">
        <v>7.9717994271069593E-6</v>
      </c>
      <c r="M203" s="16">
        <f t="shared" si="2"/>
        <v>0</v>
      </c>
      <c r="N203" s="51"/>
    </row>
    <row r="204" spans="1:14" ht="13" thickBot="1">
      <c r="A204" s="46">
        <v>43960</v>
      </c>
      <c r="B204" s="42">
        <v>2</v>
      </c>
      <c r="C204" s="43">
        <v>31239.392578125</v>
      </c>
      <c r="D204" s="43">
        <v>0</v>
      </c>
      <c r="E204" s="43">
        <v>0</v>
      </c>
      <c r="F204" s="43">
        <v>2.9336221890999999E-2</v>
      </c>
      <c r="G204" s="43">
        <v>2.9336221890999999E-2</v>
      </c>
      <c r="H204" s="43">
        <v>0</v>
      </c>
      <c r="I204" s="44">
        <v>7.9717994271069593E-6</v>
      </c>
      <c r="J204" s="44">
        <v>7.9717994271069593E-6</v>
      </c>
      <c r="K204" s="44">
        <v>7.9717994271069593E-6</v>
      </c>
      <c r="L204" s="44">
        <v>7.9717994271069593E-6</v>
      </c>
      <c r="M204" s="16">
        <f t="shared" ref="M204:M267" si="3">IF(F204&gt;5,1,0)</f>
        <v>0</v>
      </c>
      <c r="N204" s="51"/>
    </row>
    <row r="205" spans="1:14" ht="13" thickBot="1">
      <c r="A205" s="46">
        <v>43960</v>
      </c>
      <c r="B205" s="42">
        <v>3</v>
      </c>
      <c r="C205" s="43">
        <v>30084.970703125</v>
      </c>
      <c r="D205" s="43">
        <v>0</v>
      </c>
      <c r="E205" s="43">
        <v>0</v>
      </c>
      <c r="F205" s="43">
        <v>2.9336221890999999E-2</v>
      </c>
      <c r="G205" s="43">
        <v>2.9336221890999999E-2</v>
      </c>
      <c r="H205" s="43">
        <v>0</v>
      </c>
      <c r="I205" s="44">
        <v>7.9717994271069593E-6</v>
      </c>
      <c r="J205" s="44">
        <v>7.9717994271069593E-6</v>
      </c>
      <c r="K205" s="44">
        <v>7.9717994271069593E-6</v>
      </c>
      <c r="L205" s="44">
        <v>7.9717994271069593E-6</v>
      </c>
      <c r="M205" s="16">
        <f t="shared" si="3"/>
        <v>0</v>
      </c>
      <c r="N205" s="51"/>
    </row>
    <row r="206" spans="1:14" ht="13" thickBot="1">
      <c r="A206" s="46">
        <v>43960</v>
      </c>
      <c r="B206" s="42">
        <v>4</v>
      </c>
      <c r="C206" s="43">
        <v>29248.021484375</v>
      </c>
      <c r="D206" s="43">
        <v>0</v>
      </c>
      <c r="E206" s="43">
        <v>0</v>
      </c>
      <c r="F206" s="43">
        <v>2.9336221890999999E-2</v>
      </c>
      <c r="G206" s="43">
        <v>2.9336221890999999E-2</v>
      </c>
      <c r="H206" s="43">
        <v>0</v>
      </c>
      <c r="I206" s="44">
        <v>7.9717994271069593E-6</v>
      </c>
      <c r="J206" s="44">
        <v>7.9717994271069593E-6</v>
      </c>
      <c r="K206" s="44">
        <v>7.9717994271069593E-6</v>
      </c>
      <c r="L206" s="44">
        <v>7.9717994271069593E-6</v>
      </c>
      <c r="M206" s="16">
        <f t="shared" si="3"/>
        <v>0</v>
      </c>
      <c r="N206" s="51"/>
    </row>
    <row r="207" spans="1:14" ht="13" thickBot="1">
      <c r="A207" s="46">
        <v>43960</v>
      </c>
      <c r="B207" s="42">
        <v>5</v>
      </c>
      <c r="C207" s="43">
        <v>28862.35546875</v>
      </c>
      <c r="D207" s="43">
        <v>0</v>
      </c>
      <c r="E207" s="43">
        <v>0</v>
      </c>
      <c r="F207" s="43">
        <v>2.9336221890999999E-2</v>
      </c>
      <c r="G207" s="43">
        <v>2.9336221890999999E-2</v>
      </c>
      <c r="H207" s="43">
        <v>0</v>
      </c>
      <c r="I207" s="44">
        <v>7.9717994271069593E-6</v>
      </c>
      <c r="J207" s="44">
        <v>7.9717994271069593E-6</v>
      </c>
      <c r="K207" s="44">
        <v>7.9717994271069593E-6</v>
      </c>
      <c r="L207" s="44">
        <v>7.9717994271069593E-6</v>
      </c>
      <c r="M207" s="16">
        <f t="shared" si="3"/>
        <v>0</v>
      </c>
      <c r="N207" s="51"/>
    </row>
    <row r="208" spans="1:14" ht="13" thickBot="1">
      <c r="A208" s="46">
        <v>43960</v>
      </c>
      <c r="B208" s="42">
        <v>6</v>
      </c>
      <c r="C208" s="43">
        <v>28897.009765625</v>
      </c>
      <c r="D208" s="43">
        <v>0</v>
      </c>
      <c r="E208" s="43">
        <v>0</v>
      </c>
      <c r="F208" s="43">
        <v>2.9336221890999999E-2</v>
      </c>
      <c r="G208" s="43">
        <v>2.9336221890999999E-2</v>
      </c>
      <c r="H208" s="43">
        <v>0</v>
      </c>
      <c r="I208" s="44">
        <v>7.9717994271069593E-6</v>
      </c>
      <c r="J208" s="44">
        <v>7.9717994271069593E-6</v>
      </c>
      <c r="K208" s="44">
        <v>7.9717994271069593E-6</v>
      </c>
      <c r="L208" s="44">
        <v>7.9717994271069593E-6</v>
      </c>
      <c r="M208" s="16">
        <f t="shared" si="3"/>
        <v>0</v>
      </c>
      <c r="N208" s="51"/>
    </row>
    <row r="209" spans="1:14" ht="13" thickBot="1">
      <c r="A209" s="46">
        <v>43960</v>
      </c>
      <c r="B209" s="42">
        <v>7</v>
      </c>
      <c r="C209" s="43">
        <v>29193.185546875</v>
      </c>
      <c r="D209" s="43">
        <v>0</v>
      </c>
      <c r="E209" s="43">
        <v>0</v>
      </c>
      <c r="F209" s="43">
        <v>0.86164675410400005</v>
      </c>
      <c r="G209" s="43">
        <v>0.97887284395100005</v>
      </c>
      <c r="H209" s="43">
        <v>0.117226089846</v>
      </c>
      <c r="I209" s="44">
        <v>2.6599805499999998E-4</v>
      </c>
      <c r="J209" s="44">
        <v>2.3414313900000001E-4</v>
      </c>
      <c r="K209" s="44">
        <v>2.6599805499999998E-4</v>
      </c>
      <c r="L209" s="44">
        <v>2.3414313900000001E-4</v>
      </c>
      <c r="M209" s="16">
        <f t="shared" si="3"/>
        <v>0</v>
      </c>
      <c r="N209" s="51"/>
    </row>
    <row r="210" spans="1:14" ht="13" thickBot="1">
      <c r="A210" s="46">
        <v>43960</v>
      </c>
      <c r="B210" s="42">
        <v>8</v>
      </c>
      <c r="C210" s="43">
        <v>29437.169921875</v>
      </c>
      <c r="D210" s="43">
        <v>255.8</v>
      </c>
      <c r="E210" s="43">
        <v>241</v>
      </c>
      <c r="F210" s="43">
        <v>415.55773387309398</v>
      </c>
      <c r="G210" s="43">
        <v>421.23640913913403</v>
      </c>
      <c r="H210" s="43">
        <v>5.6786752660389999</v>
      </c>
      <c r="I210" s="44">
        <v>4.4955545961000001E-2</v>
      </c>
      <c r="J210" s="44">
        <v>4.3412427682000002E-2</v>
      </c>
      <c r="K210" s="44">
        <v>4.8977285092E-2</v>
      </c>
      <c r="L210" s="44">
        <v>4.7434166813E-2</v>
      </c>
      <c r="M210" s="16">
        <f t="shared" si="3"/>
        <v>1</v>
      </c>
      <c r="N210" s="51"/>
    </row>
    <row r="211" spans="1:14" ht="13" thickBot="1">
      <c r="A211" s="46">
        <v>43960</v>
      </c>
      <c r="B211" s="42">
        <v>9</v>
      </c>
      <c r="C211" s="43">
        <v>30718.53515625</v>
      </c>
      <c r="D211" s="43">
        <v>1665.6</v>
      </c>
      <c r="E211" s="43">
        <v>1651.4</v>
      </c>
      <c r="F211" s="43">
        <v>2037.1510728769199</v>
      </c>
      <c r="G211" s="43">
        <v>2040.4140283295201</v>
      </c>
      <c r="H211" s="43">
        <v>3.2629554526010001</v>
      </c>
      <c r="I211" s="44">
        <v>0.10185163813299999</v>
      </c>
      <c r="J211" s="44">
        <v>0.100964965455</v>
      </c>
      <c r="K211" s="44">
        <v>0.105710333785</v>
      </c>
      <c r="L211" s="44">
        <v>0.104823661107</v>
      </c>
      <c r="M211" s="16">
        <f t="shared" si="3"/>
        <v>1</v>
      </c>
      <c r="N211" s="51"/>
    </row>
    <row r="212" spans="1:14" ht="13" thickBot="1">
      <c r="A212" s="46">
        <v>43960</v>
      </c>
      <c r="B212" s="42">
        <v>10</v>
      </c>
      <c r="C212" s="43">
        <v>32238.130859375</v>
      </c>
      <c r="D212" s="43">
        <v>2579.1</v>
      </c>
      <c r="E212" s="43">
        <v>2560.1</v>
      </c>
      <c r="F212" s="43">
        <v>2771.77745417913</v>
      </c>
      <c r="G212" s="43">
        <v>2830.0342860709302</v>
      </c>
      <c r="H212" s="43">
        <v>58.256831891800999</v>
      </c>
      <c r="I212" s="44">
        <v>6.8188664693000001E-2</v>
      </c>
      <c r="J212" s="44">
        <v>5.2358003852999997E-2</v>
      </c>
      <c r="K212" s="44">
        <v>7.3351708170999994E-2</v>
      </c>
      <c r="L212" s="44">
        <v>5.7521047330999997E-2</v>
      </c>
      <c r="M212" s="16">
        <f t="shared" si="3"/>
        <v>1</v>
      </c>
      <c r="N212" s="51"/>
    </row>
    <row r="213" spans="1:14" ht="13" thickBot="1">
      <c r="A213" s="46">
        <v>43960</v>
      </c>
      <c r="B213" s="42">
        <v>11</v>
      </c>
      <c r="C213" s="43">
        <v>33372.78515625</v>
      </c>
      <c r="D213" s="43">
        <v>2893.1</v>
      </c>
      <c r="E213" s="43">
        <v>2868</v>
      </c>
      <c r="F213" s="43">
        <v>2996.5073533402601</v>
      </c>
      <c r="G213" s="43">
        <v>3002.1011241685001</v>
      </c>
      <c r="H213" s="43">
        <v>5.593770828247</v>
      </c>
      <c r="I213" s="44">
        <v>2.9619870696999999E-2</v>
      </c>
      <c r="J213" s="44">
        <v>2.8099824276999998E-2</v>
      </c>
      <c r="K213" s="44">
        <v>3.6440522870999997E-2</v>
      </c>
      <c r="L213" s="44">
        <v>3.4920476451E-2</v>
      </c>
      <c r="M213" s="16">
        <f t="shared" si="3"/>
        <v>1</v>
      </c>
      <c r="N213" s="51"/>
    </row>
    <row r="214" spans="1:14" ht="13" thickBot="1">
      <c r="A214" s="46">
        <v>43960</v>
      </c>
      <c r="B214" s="42">
        <v>12</v>
      </c>
      <c r="C214" s="43">
        <v>34345.03515625</v>
      </c>
      <c r="D214" s="43">
        <v>2931.2</v>
      </c>
      <c r="E214" s="43">
        <v>2904.9</v>
      </c>
      <c r="F214" s="43">
        <v>3045.49528487629</v>
      </c>
      <c r="G214" s="43">
        <v>3078.7064657306701</v>
      </c>
      <c r="H214" s="43">
        <v>33.211180854372998</v>
      </c>
      <c r="I214" s="44">
        <v>4.0083278730999997E-2</v>
      </c>
      <c r="J214" s="44">
        <v>3.1058501325000001E-2</v>
      </c>
      <c r="K214" s="44">
        <v>4.7230017861E-2</v>
      </c>
      <c r="L214" s="44">
        <v>3.8205240454999997E-2</v>
      </c>
      <c r="M214" s="16">
        <f t="shared" si="3"/>
        <v>1</v>
      </c>
      <c r="N214" s="51"/>
    </row>
    <row r="215" spans="1:14" ht="13" thickBot="1">
      <c r="A215" s="46">
        <v>43960</v>
      </c>
      <c r="B215" s="42">
        <v>13</v>
      </c>
      <c r="C215" s="43">
        <v>35236.2265625</v>
      </c>
      <c r="D215" s="43">
        <v>2929.3</v>
      </c>
      <c r="E215" s="43">
        <v>2903.2</v>
      </c>
      <c r="F215" s="43">
        <v>3085.9962844567799</v>
      </c>
      <c r="G215" s="43">
        <v>3211.6122637489102</v>
      </c>
      <c r="H215" s="43">
        <v>125.615979292128</v>
      </c>
      <c r="I215" s="44">
        <v>7.6715289061999994E-2</v>
      </c>
      <c r="J215" s="44">
        <v>4.2580512080000001E-2</v>
      </c>
      <c r="K215" s="44">
        <v>8.3807680366000004E-2</v>
      </c>
      <c r="L215" s="44">
        <v>4.9672903384000003E-2</v>
      </c>
      <c r="M215" s="16">
        <f t="shared" si="3"/>
        <v>1</v>
      </c>
      <c r="N215" s="51"/>
    </row>
    <row r="216" spans="1:14" ht="13" thickBot="1">
      <c r="A216" s="46">
        <v>43960</v>
      </c>
      <c r="B216" s="42">
        <v>14</v>
      </c>
      <c r="C216" s="43">
        <v>36105.30859375</v>
      </c>
      <c r="D216" s="43">
        <v>2964.4</v>
      </c>
      <c r="E216" s="43">
        <v>2935</v>
      </c>
      <c r="F216" s="43">
        <v>3091.4419849205001</v>
      </c>
      <c r="G216" s="43">
        <v>3216.74005291409</v>
      </c>
      <c r="H216" s="43">
        <v>125.29806799358801</v>
      </c>
      <c r="I216" s="44">
        <v>6.8570666552000004E-2</v>
      </c>
      <c r="J216" s="44">
        <v>3.4522278511000003E-2</v>
      </c>
      <c r="K216" s="44">
        <v>7.6559796986999995E-2</v>
      </c>
      <c r="L216" s="44">
        <v>4.2511408945000002E-2</v>
      </c>
      <c r="M216" s="16">
        <f t="shared" si="3"/>
        <v>1</v>
      </c>
      <c r="N216" s="51"/>
    </row>
    <row r="217" spans="1:14" ht="13" thickBot="1">
      <c r="A217" s="46">
        <v>43960</v>
      </c>
      <c r="B217" s="42">
        <v>15</v>
      </c>
      <c r="C217" s="43">
        <v>36962.16796875</v>
      </c>
      <c r="D217" s="43">
        <v>2965.3</v>
      </c>
      <c r="E217" s="43">
        <v>2935.3</v>
      </c>
      <c r="F217" s="43">
        <v>3073.45794396983</v>
      </c>
      <c r="G217" s="43">
        <v>3201.81414820194</v>
      </c>
      <c r="H217" s="43">
        <v>128.35620423211</v>
      </c>
      <c r="I217" s="44">
        <v>6.4270148966999993E-2</v>
      </c>
      <c r="J217" s="44">
        <v>2.9390745643E-2</v>
      </c>
      <c r="K217" s="44">
        <v>7.2422322880000001E-2</v>
      </c>
      <c r="L217" s="44">
        <v>3.7542919557000003E-2</v>
      </c>
      <c r="M217" s="16">
        <f t="shared" si="3"/>
        <v>1</v>
      </c>
      <c r="N217" s="51"/>
    </row>
    <row r="218" spans="1:14" ht="13" thickBot="1">
      <c r="A218" s="46">
        <v>43960</v>
      </c>
      <c r="B218" s="42">
        <v>16</v>
      </c>
      <c r="C218" s="43">
        <v>37757.578125</v>
      </c>
      <c r="D218" s="43">
        <v>2957.6</v>
      </c>
      <c r="E218" s="43">
        <v>2927.3</v>
      </c>
      <c r="F218" s="43">
        <v>3055.2619295824902</v>
      </c>
      <c r="G218" s="43">
        <v>3165.2053454574002</v>
      </c>
      <c r="H218" s="43">
        <v>109.943415874905</v>
      </c>
      <c r="I218" s="44">
        <v>5.6414496048000001E-2</v>
      </c>
      <c r="J218" s="44">
        <v>2.6538567821E-2</v>
      </c>
      <c r="K218" s="44">
        <v>6.4648191699999996E-2</v>
      </c>
      <c r="L218" s="44">
        <v>3.4772263472999998E-2</v>
      </c>
      <c r="M218" s="16">
        <f t="shared" si="3"/>
        <v>1</v>
      </c>
      <c r="N218" s="51"/>
    </row>
    <row r="219" spans="1:14" ht="13" thickBot="1">
      <c r="A219" s="46">
        <v>43960</v>
      </c>
      <c r="B219" s="42">
        <v>17</v>
      </c>
      <c r="C219" s="43">
        <v>38344.6953125</v>
      </c>
      <c r="D219" s="43">
        <v>2922.7</v>
      </c>
      <c r="E219" s="43">
        <v>2897.8</v>
      </c>
      <c r="F219" s="43">
        <v>2998.9323332834201</v>
      </c>
      <c r="G219" s="43">
        <v>3047.1402719757298</v>
      </c>
      <c r="H219" s="43">
        <v>48.207938692305</v>
      </c>
      <c r="I219" s="44">
        <v>3.3815291296999998E-2</v>
      </c>
      <c r="J219" s="44">
        <v>2.0715307956999999E-2</v>
      </c>
      <c r="K219" s="44">
        <v>4.0581595645000003E-2</v>
      </c>
      <c r="L219" s="44">
        <v>2.7481612305E-2</v>
      </c>
      <c r="M219" s="16">
        <f t="shared" si="3"/>
        <v>1</v>
      </c>
      <c r="N219" s="51"/>
    </row>
    <row r="220" spans="1:14" ht="13" thickBot="1">
      <c r="A220" s="46">
        <v>43960</v>
      </c>
      <c r="B220" s="42">
        <v>18</v>
      </c>
      <c r="C220" s="43">
        <v>38739.828125</v>
      </c>
      <c r="D220" s="43">
        <v>2874.4</v>
      </c>
      <c r="E220" s="43">
        <v>2851.8</v>
      </c>
      <c r="F220" s="43">
        <v>2924.4319639894702</v>
      </c>
      <c r="G220" s="43">
        <v>2974.5400795862402</v>
      </c>
      <c r="H220" s="43">
        <v>50.108115596771</v>
      </c>
      <c r="I220" s="44">
        <v>2.7211978147999999E-2</v>
      </c>
      <c r="J220" s="44">
        <v>1.3595642388E-2</v>
      </c>
      <c r="K220" s="44">
        <v>3.3353282496000003E-2</v>
      </c>
      <c r="L220" s="44">
        <v>1.9736946735999999E-2</v>
      </c>
      <c r="M220" s="16">
        <f t="shared" si="3"/>
        <v>1</v>
      </c>
      <c r="N220" s="51"/>
    </row>
    <row r="221" spans="1:14" ht="13" thickBot="1">
      <c r="A221" s="46">
        <v>43960</v>
      </c>
      <c r="B221" s="42">
        <v>19</v>
      </c>
      <c r="C221" s="43">
        <v>38538.328125</v>
      </c>
      <c r="D221" s="43">
        <v>2445.6999999999998</v>
      </c>
      <c r="E221" s="43">
        <v>2427.5</v>
      </c>
      <c r="F221" s="43">
        <v>2536.8455242990099</v>
      </c>
      <c r="G221" s="43">
        <v>2588.7229406024298</v>
      </c>
      <c r="H221" s="43">
        <v>51.877416303422002</v>
      </c>
      <c r="I221" s="44">
        <v>3.8864929510999999E-2</v>
      </c>
      <c r="J221" s="44">
        <v>2.4767805516E-2</v>
      </c>
      <c r="K221" s="44">
        <v>4.3810581685000002E-2</v>
      </c>
      <c r="L221" s="44">
        <v>2.9713457689000002E-2</v>
      </c>
      <c r="M221" s="16">
        <f t="shared" si="3"/>
        <v>1</v>
      </c>
      <c r="N221" s="51"/>
    </row>
    <row r="222" spans="1:14" ht="13" thickBot="1">
      <c r="A222" s="46">
        <v>43960</v>
      </c>
      <c r="B222" s="42">
        <v>20</v>
      </c>
      <c r="C222" s="43">
        <v>37661.4609375</v>
      </c>
      <c r="D222" s="43">
        <v>843.3</v>
      </c>
      <c r="E222" s="43">
        <v>835.7</v>
      </c>
      <c r="F222" s="43">
        <v>1160.0386788886501</v>
      </c>
      <c r="G222" s="43">
        <v>1223.61889131006</v>
      </c>
      <c r="H222" s="43">
        <v>63.580212421417002</v>
      </c>
      <c r="I222" s="44">
        <v>0.10334752481200001</v>
      </c>
      <c r="J222" s="44">
        <v>8.6070293175999998E-2</v>
      </c>
      <c r="K222" s="44">
        <v>0.105412742203</v>
      </c>
      <c r="L222" s="44">
        <v>8.8135510567000003E-2</v>
      </c>
      <c r="M222" s="16">
        <f t="shared" si="3"/>
        <v>1</v>
      </c>
      <c r="N222" s="51"/>
    </row>
    <row r="223" spans="1:14" ht="13" thickBot="1">
      <c r="A223" s="46">
        <v>43960</v>
      </c>
      <c r="B223" s="42">
        <v>21</v>
      </c>
      <c r="C223" s="43">
        <v>37454.1328125</v>
      </c>
      <c r="D223" s="43">
        <v>73.900000000000006</v>
      </c>
      <c r="E223" s="43">
        <v>65.7</v>
      </c>
      <c r="F223" s="43">
        <v>59.554518141811002</v>
      </c>
      <c r="G223" s="43">
        <v>121.354884365582</v>
      </c>
      <c r="H223" s="43">
        <v>61.800366223769998</v>
      </c>
      <c r="I223" s="44">
        <v>1.2895349012E-2</v>
      </c>
      <c r="J223" s="44">
        <v>3.8982287650000001E-3</v>
      </c>
      <c r="K223" s="44">
        <v>1.5123609881E-2</v>
      </c>
      <c r="L223" s="44">
        <v>1.669967896E-3</v>
      </c>
      <c r="M223" s="16">
        <f t="shared" si="3"/>
        <v>1</v>
      </c>
      <c r="N223" s="51"/>
    </row>
    <row r="224" spans="1:14" ht="13" thickBot="1">
      <c r="A224" s="46">
        <v>43960</v>
      </c>
      <c r="B224" s="42">
        <v>22</v>
      </c>
      <c r="C224" s="43">
        <v>36906.796875</v>
      </c>
      <c r="D224" s="43">
        <v>0</v>
      </c>
      <c r="E224" s="43">
        <v>0</v>
      </c>
      <c r="F224" s="43">
        <v>1.737004288E-3</v>
      </c>
      <c r="G224" s="43">
        <v>60.001830337614997</v>
      </c>
      <c r="H224" s="43">
        <v>60.000093333325999</v>
      </c>
      <c r="I224" s="44">
        <v>1.6304845200000001E-2</v>
      </c>
      <c r="J224" s="44">
        <v>4.7201203499199599E-7</v>
      </c>
      <c r="K224" s="44">
        <v>1.6304845200000001E-2</v>
      </c>
      <c r="L224" s="44">
        <v>4.7201203499199599E-7</v>
      </c>
      <c r="M224" s="16">
        <f t="shared" si="3"/>
        <v>0</v>
      </c>
      <c r="N224" s="51"/>
    </row>
    <row r="225" spans="1:14" ht="13" thickBot="1">
      <c r="A225" s="46">
        <v>43960</v>
      </c>
      <c r="B225" s="42">
        <v>23</v>
      </c>
      <c r="C225" s="43">
        <v>35293.94140625</v>
      </c>
      <c r="D225" s="43">
        <v>0</v>
      </c>
      <c r="E225" s="43">
        <v>0</v>
      </c>
      <c r="F225" s="43">
        <v>1.737004288E-3</v>
      </c>
      <c r="G225" s="43">
        <v>60.001737004288003</v>
      </c>
      <c r="H225" s="43">
        <v>60</v>
      </c>
      <c r="I225" s="44">
        <v>1.6304819838000001E-2</v>
      </c>
      <c r="J225" s="44">
        <v>4.7201203499199599E-7</v>
      </c>
      <c r="K225" s="44">
        <v>1.6304819838000001E-2</v>
      </c>
      <c r="L225" s="44">
        <v>4.7201203499199599E-7</v>
      </c>
      <c r="M225" s="16">
        <f t="shared" si="3"/>
        <v>0</v>
      </c>
      <c r="N225" s="51"/>
    </row>
    <row r="226" spans="1:14" ht="13" thickBot="1">
      <c r="A226" s="46">
        <v>43960</v>
      </c>
      <c r="B226" s="42">
        <v>24</v>
      </c>
      <c r="C226" s="43">
        <v>33321.65625</v>
      </c>
      <c r="D226" s="43">
        <v>0</v>
      </c>
      <c r="E226" s="43">
        <v>0</v>
      </c>
      <c r="F226" s="43">
        <v>1.737004288E-3</v>
      </c>
      <c r="G226" s="43">
        <v>60.001737004288003</v>
      </c>
      <c r="H226" s="43">
        <v>60</v>
      </c>
      <c r="I226" s="44">
        <v>1.6304819838000001E-2</v>
      </c>
      <c r="J226" s="44">
        <v>4.7201203499199599E-7</v>
      </c>
      <c r="K226" s="44">
        <v>1.6304819838000001E-2</v>
      </c>
      <c r="L226" s="44">
        <v>4.7201203499199599E-7</v>
      </c>
      <c r="M226" s="16">
        <f t="shared" si="3"/>
        <v>0</v>
      </c>
      <c r="N226" s="51"/>
    </row>
    <row r="227" spans="1:14" ht="13" thickBot="1">
      <c r="A227" s="46">
        <v>43961</v>
      </c>
      <c r="B227" s="42">
        <v>1</v>
      </c>
      <c r="C227" s="43">
        <v>31282.5390625</v>
      </c>
      <c r="D227" s="43">
        <v>0</v>
      </c>
      <c r="E227" s="43">
        <v>0</v>
      </c>
      <c r="F227" s="43">
        <v>1.737004288E-3</v>
      </c>
      <c r="G227" s="43">
        <v>60.001737004288003</v>
      </c>
      <c r="H227" s="43">
        <v>60</v>
      </c>
      <c r="I227" s="44">
        <v>1.6304819838000001E-2</v>
      </c>
      <c r="J227" s="44">
        <v>4.7201203499199599E-7</v>
      </c>
      <c r="K227" s="44">
        <v>1.6304819838000001E-2</v>
      </c>
      <c r="L227" s="44">
        <v>4.7201203499199599E-7</v>
      </c>
      <c r="M227" s="16">
        <f t="shared" si="3"/>
        <v>0</v>
      </c>
      <c r="N227" s="51"/>
    </row>
    <row r="228" spans="1:14" ht="13" thickBot="1">
      <c r="A228" s="46">
        <v>43961</v>
      </c>
      <c r="B228" s="42">
        <v>2</v>
      </c>
      <c r="C228" s="43">
        <v>29717.736328125</v>
      </c>
      <c r="D228" s="43">
        <v>0</v>
      </c>
      <c r="E228" s="43">
        <v>0</v>
      </c>
      <c r="F228" s="43">
        <v>1.737004288E-3</v>
      </c>
      <c r="G228" s="43">
        <v>60.001737004288003</v>
      </c>
      <c r="H228" s="43">
        <v>60</v>
      </c>
      <c r="I228" s="44">
        <v>1.6304819838000001E-2</v>
      </c>
      <c r="J228" s="44">
        <v>4.7201203499199599E-7</v>
      </c>
      <c r="K228" s="44">
        <v>1.6304819838000001E-2</v>
      </c>
      <c r="L228" s="44">
        <v>4.7201203499199599E-7</v>
      </c>
      <c r="M228" s="16">
        <f t="shared" si="3"/>
        <v>0</v>
      </c>
      <c r="N228" s="51"/>
    </row>
    <row r="229" spans="1:14" ht="13" thickBot="1">
      <c r="A229" s="46">
        <v>43961</v>
      </c>
      <c r="B229" s="42">
        <v>3</v>
      </c>
      <c r="C229" s="43">
        <v>28596.916015625</v>
      </c>
      <c r="D229" s="43">
        <v>0</v>
      </c>
      <c r="E229" s="43">
        <v>0</v>
      </c>
      <c r="F229" s="43">
        <v>1.737004288E-3</v>
      </c>
      <c r="G229" s="43">
        <v>12.535070337622001</v>
      </c>
      <c r="H229" s="43">
        <v>12.533333333332999</v>
      </c>
      <c r="I229" s="44">
        <v>3.4062691129999999E-3</v>
      </c>
      <c r="J229" s="44">
        <v>4.7201203499199599E-7</v>
      </c>
      <c r="K229" s="44">
        <v>3.4062691129999999E-3</v>
      </c>
      <c r="L229" s="44">
        <v>4.7201203499199599E-7</v>
      </c>
      <c r="M229" s="16">
        <f t="shared" si="3"/>
        <v>0</v>
      </c>
      <c r="N229" s="51"/>
    </row>
    <row r="230" spans="1:14" ht="13" thickBot="1">
      <c r="A230" s="46">
        <v>43961</v>
      </c>
      <c r="B230" s="42">
        <v>4</v>
      </c>
      <c r="C230" s="43">
        <v>27864.9453125</v>
      </c>
      <c r="D230" s="43">
        <v>0</v>
      </c>
      <c r="E230" s="43">
        <v>0</v>
      </c>
      <c r="F230" s="43">
        <v>1.737004288E-3</v>
      </c>
      <c r="G230" s="43">
        <v>1.737004288E-3</v>
      </c>
      <c r="H230" s="43">
        <v>0</v>
      </c>
      <c r="I230" s="44">
        <v>4.7201203499199599E-7</v>
      </c>
      <c r="J230" s="44">
        <v>4.7201203499199599E-7</v>
      </c>
      <c r="K230" s="44">
        <v>4.7201203499199599E-7</v>
      </c>
      <c r="L230" s="44">
        <v>4.7201203499199599E-7</v>
      </c>
      <c r="M230" s="16">
        <f t="shared" si="3"/>
        <v>0</v>
      </c>
      <c r="N230" s="51"/>
    </row>
    <row r="231" spans="1:14" ht="13" thickBot="1">
      <c r="A231" s="46">
        <v>43961</v>
      </c>
      <c r="B231" s="42">
        <v>5</v>
      </c>
      <c r="C231" s="43">
        <v>27518.119140625</v>
      </c>
      <c r="D231" s="43">
        <v>0</v>
      </c>
      <c r="E231" s="43">
        <v>0</v>
      </c>
      <c r="F231" s="43">
        <v>1.737004288E-3</v>
      </c>
      <c r="G231" s="43">
        <v>1.737004288E-3</v>
      </c>
      <c r="H231" s="43">
        <v>0</v>
      </c>
      <c r="I231" s="44">
        <v>4.7201203499199599E-7</v>
      </c>
      <c r="J231" s="44">
        <v>4.7201203499199599E-7</v>
      </c>
      <c r="K231" s="44">
        <v>4.7201203499199599E-7</v>
      </c>
      <c r="L231" s="44">
        <v>4.7201203499199599E-7</v>
      </c>
      <c r="M231" s="16">
        <f t="shared" si="3"/>
        <v>0</v>
      </c>
      <c r="N231" s="51"/>
    </row>
    <row r="232" spans="1:14" ht="13" thickBot="1">
      <c r="A232" s="46">
        <v>43961</v>
      </c>
      <c r="B232" s="42">
        <v>6</v>
      </c>
      <c r="C232" s="43">
        <v>27444.75390625</v>
      </c>
      <c r="D232" s="43">
        <v>0</v>
      </c>
      <c r="E232" s="43">
        <v>0</v>
      </c>
      <c r="F232" s="43">
        <v>1.737004288E-3</v>
      </c>
      <c r="G232" s="43">
        <v>1.737004288E-3</v>
      </c>
      <c r="H232" s="43">
        <v>0</v>
      </c>
      <c r="I232" s="44">
        <v>4.7201203499199599E-7</v>
      </c>
      <c r="J232" s="44">
        <v>4.7201203499199599E-7</v>
      </c>
      <c r="K232" s="44">
        <v>4.7201203499199599E-7</v>
      </c>
      <c r="L232" s="44">
        <v>4.7201203499199599E-7</v>
      </c>
      <c r="M232" s="16">
        <f t="shared" si="3"/>
        <v>0</v>
      </c>
      <c r="N232" s="51"/>
    </row>
    <row r="233" spans="1:14" ht="13" thickBot="1">
      <c r="A233" s="46">
        <v>43961</v>
      </c>
      <c r="B233" s="42">
        <v>7</v>
      </c>
      <c r="C233" s="43">
        <v>27567.021484375</v>
      </c>
      <c r="D233" s="43">
        <v>0.3</v>
      </c>
      <c r="E233" s="43">
        <v>0.3</v>
      </c>
      <c r="F233" s="43">
        <v>1.3926434162829999</v>
      </c>
      <c r="G233" s="43">
        <v>1.629254836758</v>
      </c>
      <c r="H233" s="43">
        <v>0.236611420475</v>
      </c>
      <c r="I233" s="44">
        <v>3.6121055300000001E-4</v>
      </c>
      <c r="J233" s="44">
        <v>2.9691397100000002E-4</v>
      </c>
      <c r="K233" s="44">
        <v>3.6121055300000001E-4</v>
      </c>
      <c r="L233" s="44">
        <v>2.9691397100000002E-4</v>
      </c>
      <c r="M233" s="16">
        <f t="shared" si="3"/>
        <v>0</v>
      </c>
      <c r="N233" s="51"/>
    </row>
    <row r="234" spans="1:14" ht="13" thickBot="1">
      <c r="A234" s="46">
        <v>43961</v>
      </c>
      <c r="B234" s="42">
        <v>8</v>
      </c>
      <c r="C234" s="43">
        <v>27818.08984375</v>
      </c>
      <c r="D234" s="43">
        <v>227.7</v>
      </c>
      <c r="E234" s="43">
        <v>220.3</v>
      </c>
      <c r="F234" s="43">
        <v>209.21533672584599</v>
      </c>
      <c r="G234" s="43">
        <v>214.13815009198001</v>
      </c>
      <c r="H234" s="43">
        <v>4.9228133661340001</v>
      </c>
      <c r="I234" s="44">
        <v>3.685285301E-3</v>
      </c>
      <c r="J234" s="44">
        <v>5.0230063239999996E-3</v>
      </c>
      <c r="K234" s="44">
        <v>1.6744157349999999E-3</v>
      </c>
      <c r="L234" s="44">
        <v>3.0121367589999999E-3</v>
      </c>
      <c r="M234" s="16">
        <f t="shared" si="3"/>
        <v>1</v>
      </c>
      <c r="N234" s="51"/>
    </row>
    <row r="235" spans="1:14" ht="13" thickBot="1">
      <c r="A235" s="46">
        <v>43961</v>
      </c>
      <c r="B235" s="42">
        <v>9</v>
      </c>
      <c r="C235" s="43">
        <v>29376.12109375</v>
      </c>
      <c r="D235" s="43">
        <v>1333.7</v>
      </c>
      <c r="E235" s="43">
        <v>1330.9</v>
      </c>
      <c r="F235" s="43">
        <v>976.78354434385096</v>
      </c>
      <c r="G235" s="43">
        <v>1003.03200655123</v>
      </c>
      <c r="H235" s="43">
        <v>26.248462207383</v>
      </c>
      <c r="I235" s="44">
        <v>8.9855433001999996E-2</v>
      </c>
      <c r="J235" s="44">
        <v>9.6988167296999994E-2</v>
      </c>
      <c r="K235" s="44">
        <v>8.9094563436999993E-2</v>
      </c>
      <c r="L235" s="44">
        <v>9.6227297732000006E-2</v>
      </c>
      <c r="M235" s="16">
        <f t="shared" si="3"/>
        <v>1</v>
      </c>
      <c r="N235" s="51"/>
    </row>
    <row r="236" spans="1:14" ht="13" thickBot="1">
      <c r="A236" s="46">
        <v>43961</v>
      </c>
      <c r="B236" s="42">
        <v>10</v>
      </c>
      <c r="C236" s="43">
        <v>31383.515625</v>
      </c>
      <c r="D236" s="43">
        <v>2168.1</v>
      </c>
      <c r="E236" s="43">
        <v>2162.9</v>
      </c>
      <c r="F236" s="43">
        <v>1769.46403558625</v>
      </c>
      <c r="G236" s="43">
        <v>1810.89844240294</v>
      </c>
      <c r="H236" s="43">
        <v>41.434406816694</v>
      </c>
      <c r="I236" s="44">
        <v>9.7065640650999999E-2</v>
      </c>
      <c r="J236" s="44">
        <v>0.108324990329</v>
      </c>
      <c r="K236" s="44">
        <v>9.5652597172999995E-2</v>
      </c>
      <c r="L236" s="44">
        <v>0.106911946851</v>
      </c>
      <c r="M236" s="16">
        <f t="shared" si="3"/>
        <v>1</v>
      </c>
      <c r="N236" s="51"/>
    </row>
    <row r="237" spans="1:14" ht="13" thickBot="1">
      <c r="A237" s="46">
        <v>43961</v>
      </c>
      <c r="B237" s="42">
        <v>11</v>
      </c>
      <c r="C237" s="43">
        <v>33172.7265625</v>
      </c>
      <c r="D237" s="43">
        <v>2666.3</v>
      </c>
      <c r="E237" s="43">
        <v>2658.7</v>
      </c>
      <c r="F237" s="43">
        <v>2473.4053740644399</v>
      </c>
      <c r="G237" s="43">
        <v>2514.0699810838701</v>
      </c>
      <c r="H237" s="43">
        <v>40.664607019423997</v>
      </c>
      <c r="I237" s="44">
        <v>4.1366852965999998E-2</v>
      </c>
      <c r="J237" s="44">
        <v>5.2417017917E-2</v>
      </c>
      <c r="K237" s="44">
        <v>3.9301635575E-2</v>
      </c>
      <c r="L237" s="44">
        <v>5.0351800524999997E-2</v>
      </c>
      <c r="M237" s="16">
        <f t="shared" si="3"/>
        <v>1</v>
      </c>
      <c r="N237" s="51"/>
    </row>
    <row r="238" spans="1:14" ht="13" thickBot="1">
      <c r="A238" s="46">
        <v>43961</v>
      </c>
      <c r="B238" s="42">
        <v>12</v>
      </c>
      <c r="C238" s="43">
        <v>34783.859375</v>
      </c>
      <c r="D238" s="43">
        <v>2854.1</v>
      </c>
      <c r="E238" s="43">
        <v>2846.1</v>
      </c>
      <c r="F238" s="43">
        <v>2661.52542177333</v>
      </c>
      <c r="G238" s="43">
        <v>2698.2900469666001</v>
      </c>
      <c r="H238" s="43">
        <v>36.764625193278</v>
      </c>
      <c r="I238" s="44">
        <v>4.2339661149999999E-2</v>
      </c>
      <c r="J238" s="44">
        <v>5.2330048430999997E-2</v>
      </c>
      <c r="K238" s="44">
        <v>4.0165748106000002E-2</v>
      </c>
      <c r="L238" s="44">
        <v>5.0156135386999999E-2</v>
      </c>
      <c r="M238" s="16">
        <f t="shared" si="3"/>
        <v>1</v>
      </c>
      <c r="N238" s="51"/>
    </row>
    <row r="239" spans="1:14" ht="13" thickBot="1">
      <c r="A239" s="46">
        <v>43961</v>
      </c>
      <c r="B239" s="42">
        <v>13</v>
      </c>
      <c r="C239" s="43">
        <v>36423.83984375</v>
      </c>
      <c r="D239" s="43">
        <v>2921.7</v>
      </c>
      <c r="E239" s="43">
        <v>2912.9</v>
      </c>
      <c r="F239" s="43">
        <v>2659.2946789490602</v>
      </c>
      <c r="G239" s="43">
        <v>2698.9109048952701</v>
      </c>
      <c r="H239" s="43">
        <v>39.616225946214001</v>
      </c>
      <c r="I239" s="44">
        <v>6.0540514974000002E-2</v>
      </c>
      <c r="J239" s="44">
        <v>7.1305793763000003E-2</v>
      </c>
      <c r="K239" s="44">
        <v>5.8149210626000002E-2</v>
      </c>
      <c r="L239" s="44">
        <v>6.8914489415999994E-2</v>
      </c>
      <c r="M239" s="16">
        <f t="shared" si="3"/>
        <v>1</v>
      </c>
      <c r="N239" s="51"/>
    </row>
    <row r="240" spans="1:14" ht="13" thickBot="1">
      <c r="A240" s="46">
        <v>43961</v>
      </c>
      <c r="B240" s="42">
        <v>14</v>
      </c>
      <c r="C240" s="43">
        <v>37873.1953125</v>
      </c>
      <c r="D240" s="43">
        <v>2803.2</v>
      </c>
      <c r="E240" s="43">
        <v>2793.9</v>
      </c>
      <c r="F240" s="43">
        <v>2206.88581193871</v>
      </c>
      <c r="G240" s="43">
        <v>2257.5516245751901</v>
      </c>
      <c r="H240" s="43">
        <v>50.665812636481</v>
      </c>
      <c r="I240" s="44">
        <v>0.14827401506099999</v>
      </c>
      <c r="J240" s="44">
        <v>0.16204189892900001</v>
      </c>
      <c r="K240" s="44">
        <v>0.14574684114799999</v>
      </c>
      <c r="L240" s="44">
        <v>0.159514725016</v>
      </c>
      <c r="M240" s="16">
        <f t="shared" si="3"/>
        <v>1</v>
      </c>
      <c r="N240" s="51"/>
    </row>
    <row r="241" spans="1:14" ht="13" thickBot="1">
      <c r="A241" s="46">
        <v>43961</v>
      </c>
      <c r="B241" s="42">
        <v>15</v>
      </c>
      <c r="C241" s="43">
        <v>39244.8359375</v>
      </c>
      <c r="D241" s="43">
        <v>2800.5</v>
      </c>
      <c r="E241" s="43">
        <v>2791.6</v>
      </c>
      <c r="F241" s="43">
        <v>2163.1521483288898</v>
      </c>
      <c r="G241" s="43">
        <v>2220.5370164145402</v>
      </c>
      <c r="H241" s="43">
        <v>57.384868085649003</v>
      </c>
      <c r="I241" s="44">
        <v>0.15759863684299999</v>
      </c>
      <c r="J241" s="44">
        <v>0.17319235099700001</v>
      </c>
      <c r="K241" s="44">
        <v>0.15518015858299999</v>
      </c>
      <c r="L241" s="44">
        <v>0.170773872736</v>
      </c>
      <c r="M241" s="16">
        <f t="shared" si="3"/>
        <v>1</v>
      </c>
      <c r="N241" s="51"/>
    </row>
    <row r="242" spans="1:14" ht="13" thickBot="1">
      <c r="A242" s="46">
        <v>43961</v>
      </c>
      <c r="B242" s="42">
        <v>16</v>
      </c>
      <c r="C242" s="43">
        <v>40590.94921875</v>
      </c>
      <c r="D242" s="43">
        <v>2767.6</v>
      </c>
      <c r="E242" s="43">
        <v>2758.7</v>
      </c>
      <c r="F242" s="43">
        <v>2123.2469027229099</v>
      </c>
      <c r="G242" s="43">
        <v>2182.3782111781202</v>
      </c>
      <c r="H242" s="43">
        <v>59.131308455202003</v>
      </c>
      <c r="I242" s="44">
        <v>0.15902766000499999</v>
      </c>
      <c r="J242" s="44">
        <v>0.17509595034700001</v>
      </c>
      <c r="K242" s="44">
        <v>0.15660918174499999</v>
      </c>
      <c r="L242" s="44">
        <v>0.17267747208600001</v>
      </c>
      <c r="M242" s="16">
        <f t="shared" si="3"/>
        <v>1</v>
      </c>
      <c r="N242" s="51"/>
    </row>
    <row r="243" spans="1:14" ht="13" thickBot="1">
      <c r="A243" s="46">
        <v>43961</v>
      </c>
      <c r="B243" s="42">
        <v>17</v>
      </c>
      <c r="C243" s="43">
        <v>41891.37890625</v>
      </c>
      <c r="D243" s="43">
        <v>2302.8000000000002</v>
      </c>
      <c r="E243" s="43">
        <v>2296</v>
      </c>
      <c r="F243" s="43">
        <v>2016.8213249593</v>
      </c>
      <c r="G243" s="43">
        <v>2081.76549018168</v>
      </c>
      <c r="H243" s="43">
        <v>64.944165222379993</v>
      </c>
      <c r="I243" s="44">
        <v>6.0063725493999999E-2</v>
      </c>
      <c r="J243" s="44">
        <v>7.7711596477999995E-2</v>
      </c>
      <c r="K243" s="44">
        <v>5.8215899406999998E-2</v>
      </c>
      <c r="L243" s="44">
        <v>7.5863770390999993E-2</v>
      </c>
      <c r="M243" s="16">
        <f t="shared" si="3"/>
        <v>1</v>
      </c>
      <c r="N243" s="51"/>
    </row>
    <row r="244" spans="1:14" ht="13" thickBot="1">
      <c r="A244" s="46">
        <v>43961</v>
      </c>
      <c r="B244" s="42">
        <v>18</v>
      </c>
      <c r="C244" s="43">
        <v>42615.984375</v>
      </c>
      <c r="D244" s="43">
        <v>2063.8000000000002</v>
      </c>
      <c r="E244" s="43">
        <v>2058.1999999999998</v>
      </c>
      <c r="F244" s="43">
        <v>1431.5892748629999</v>
      </c>
      <c r="G244" s="43">
        <v>1496.0161452858999</v>
      </c>
      <c r="H244" s="43">
        <v>64.426870422893003</v>
      </c>
      <c r="I244" s="44">
        <v>0.15428909095400001</v>
      </c>
      <c r="J244" s="44">
        <v>0.17179639269999999</v>
      </c>
      <c r="K244" s="44">
        <v>0.152767351824</v>
      </c>
      <c r="L244" s="44">
        <v>0.17027465356900001</v>
      </c>
      <c r="M244" s="16">
        <f t="shared" si="3"/>
        <v>1</v>
      </c>
      <c r="N244" s="51"/>
    </row>
    <row r="245" spans="1:14" ht="13" thickBot="1">
      <c r="A245" s="46">
        <v>43961</v>
      </c>
      <c r="B245" s="42">
        <v>19</v>
      </c>
      <c r="C245" s="43">
        <v>42314.515625</v>
      </c>
      <c r="D245" s="43">
        <v>1523.2</v>
      </c>
      <c r="E245" s="43">
        <v>1519.7</v>
      </c>
      <c r="F245" s="43">
        <v>1139.4773754339101</v>
      </c>
      <c r="G245" s="43">
        <v>1201.0388074188099</v>
      </c>
      <c r="H245" s="43">
        <v>61.561431984900999</v>
      </c>
      <c r="I245" s="44">
        <v>8.7543802330999995E-2</v>
      </c>
      <c r="J245" s="44">
        <v>0.104272452327</v>
      </c>
      <c r="K245" s="44">
        <v>8.6592715375000004E-2</v>
      </c>
      <c r="L245" s="44">
        <v>0.10332136537100001</v>
      </c>
      <c r="M245" s="16">
        <f t="shared" si="3"/>
        <v>1</v>
      </c>
      <c r="N245" s="51"/>
    </row>
    <row r="246" spans="1:14" ht="13" thickBot="1">
      <c r="A246" s="46">
        <v>43961</v>
      </c>
      <c r="B246" s="42">
        <v>20</v>
      </c>
      <c r="C246" s="43">
        <v>40917.28515625</v>
      </c>
      <c r="D246" s="43">
        <v>424.7</v>
      </c>
      <c r="E246" s="43">
        <v>423.8</v>
      </c>
      <c r="F246" s="43">
        <v>384.36667232574501</v>
      </c>
      <c r="G246" s="43">
        <v>447.51903823648701</v>
      </c>
      <c r="H246" s="43">
        <v>63.152365910741999</v>
      </c>
      <c r="I246" s="44">
        <v>6.2008256069999998E-3</v>
      </c>
      <c r="J246" s="44">
        <v>1.0960143388999999E-2</v>
      </c>
      <c r="K246" s="44">
        <v>6.4453908250000002E-3</v>
      </c>
      <c r="L246" s="44">
        <v>1.0715578171999999E-2</v>
      </c>
      <c r="M246" s="16">
        <f t="shared" si="3"/>
        <v>1</v>
      </c>
      <c r="N246" s="51"/>
    </row>
    <row r="247" spans="1:14" ht="13" thickBot="1">
      <c r="A247" s="46">
        <v>43961</v>
      </c>
      <c r="B247" s="42">
        <v>21</v>
      </c>
      <c r="C247" s="43">
        <v>40327.17578125</v>
      </c>
      <c r="D247" s="43">
        <v>43.9</v>
      </c>
      <c r="E247" s="43">
        <v>38.5</v>
      </c>
      <c r="F247" s="43">
        <v>24.779225065153</v>
      </c>
      <c r="G247" s="43">
        <v>85.992022312494001</v>
      </c>
      <c r="H247" s="43">
        <v>61.212797247341001</v>
      </c>
      <c r="I247" s="44">
        <v>1.1438049541E-2</v>
      </c>
      <c r="J247" s="44">
        <v>5.1958627540000003E-3</v>
      </c>
      <c r="K247" s="44">
        <v>1.2905440844999999E-2</v>
      </c>
      <c r="L247" s="44">
        <v>3.7284714490000001E-3</v>
      </c>
      <c r="M247" s="16">
        <f t="shared" si="3"/>
        <v>1</v>
      </c>
      <c r="N247" s="51"/>
    </row>
    <row r="248" spans="1:14" ht="13" thickBot="1">
      <c r="A248" s="46">
        <v>43961</v>
      </c>
      <c r="B248" s="42">
        <v>22</v>
      </c>
      <c r="C248" s="43">
        <v>39609.00390625</v>
      </c>
      <c r="D248" s="43">
        <v>0</v>
      </c>
      <c r="E248" s="43">
        <v>0</v>
      </c>
      <c r="F248" s="43">
        <v>4.8756078100000002E-4</v>
      </c>
      <c r="G248" s="43">
        <v>45.617154227697</v>
      </c>
      <c r="H248" s="43">
        <v>45.616666666915002</v>
      </c>
      <c r="I248" s="44">
        <v>1.2395965821999999E-2</v>
      </c>
      <c r="J248" s="44">
        <v>1.32489342920804E-7</v>
      </c>
      <c r="K248" s="44">
        <v>1.2395965821999999E-2</v>
      </c>
      <c r="L248" s="44">
        <v>1.32489342920804E-7</v>
      </c>
      <c r="M248" s="16">
        <f t="shared" si="3"/>
        <v>0</v>
      </c>
      <c r="N248" s="51"/>
    </row>
    <row r="249" spans="1:14" ht="13" thickBot="1">
      <c r="A249" s="46">
        <v>43961</v>
      </c>
      <c r="B249" s="42">
        <v>23</v>
      </c>
      <c r="C249" s="43">
        <v>37491.11328125</v>
      </c>
      <c r="D249" s="43">
        <v>0</v>
      </c>
      <c r="E249" s="43">
        <v>0</v>
      </c>
      <c r="F249" s="43">
        <v>4.8756078100000002E-4</v>
      </c>
      <c r="G249" s="43">
        <v>1.7154227695999998E-2</v>
      </c>
      <c r="H249" s="43">
        <v>1.6666666914999999E-2</v>
      </c>
      <c r="I249" s="44">
        <v>4.66147491765432E-6</v>
      </c>
      <c r="J249" s="44">
        <v>1.32489342920804E-7</v>
      </c>
      <c r="K249" s="44">
        <v>4.66147491765432E-6</v>
      </c>
      <c r="L249" s="44">
        <v>1.32489342920804E-7</v>
      </c>
      <c r="M249" s="16">
        <f t="shared" si="3"/>
        <v>0</v>
      </c>
      <c r="N249" s="51"/>
    </row>
    <row r="250" spans="1:14" ht="13" thickBot="1">
      <c r="A250" s="46">
        <v>43961</v>
      </c>
      <c r="B250" s="42">
        <v>24</v>
      </c>
      <c r="C250" s="43">
        <v>34719.171875</v>
      </c>
      <c r="D250" s="43">
        <v>0</v>
      </c>
      <c r="E250" s="43">
        <v>0</v>
      </c>
      <c r="F250" s="43">
        <v>5.0311633700000002E-4</v>
      </c>
      <c r="G250" s="43">
        <v>5.0311633700000002E-4</v>
      </c>
      <c r="H250" s="43">
        <v>0</v>
      </c>
      <c r="I250" s="44">
        <v>1.36716396191376E-7</v>
      </c>
      <c r="J250" s="44">
        <v>1.36716396191376E-7</v>
      </c>
      <c r="K250" s="44">
        <v>1.36716396191376E-7</v>
      </c>
      <c r="L250" s="44">
        <v>1.36716396191376E-7</v>
      </c>
      <c r="M250" s="16">
        <f t="shared" si="3"/>
        <v>0</v>
      </c>
      <c r="N250" s="51"/>
    </row>
    <row r="251" spans="1:14" ht="13" thickBot="1">
      <c r="A251" s="46">
        <v>43962</v>
      </c>
      <c r="B251" s="42">
        <v>1</v>
      </c>
      <c r="C251" s="43">
        <v>32291.955078125</v>
      </c>
      <c r="D251" s="43">
        <v>0</v>
      </c>
      <c r="E251" s="43">
        <v>0</v>
      </c>
      <c r="F251" s="43">
        <v>4.8756078100000002E-4</v>
      </c>
      <c r="G251" s="43">
        <v>4.8756078100000002E-4</v>
      </c>
      <c r="H251" s="43">
        <v>0</v>
      </c>
      <c r="I251" s="44">
        <v>1.32489342920804E-7</v>
      </c>
      <c r="J251" s="44">
        <v>1.32489342920804E-7</v>
      </c>
      <c r="K251" s="44">
        <v>1.32489342920804E-7</v>
      </c>
      <c r="L251" s="44">
        <v>1.32489342920804E-7</v>
      </c>
      <c r="M251" s="16">
        <f t="shared" si="3"/>
        <v>0</v>
      </c>
      <c r="N251" s="51"/>
    </row>
    <row r="252" spans="1:14" ht="13" thickBot="1">
      <c r="A252" s="46">
        <v>43962</v>
      </c>
      <c r="B252" s="42">
        <v>2</v>
      </c>
      <c r="C252" s="43">
        <v>30621.033203125</v>
      </c>
      <c r="D252" s="43">
        <v>0</v>
      </c>
      <c r="E252" s="43">
        <v>0</v>
      </c>
      <c r="F252" s="43">
        <v>4.8756078100000002E-4</v>
      </c>
      <c r="G252" s="43">
        <v>4.8756078100000002E-4</v>
      </c>
      <c r="H252" s="43">
        <v>0</v>
      </c>
      <c r="I252" s="44">
        <v>1.32489342920804E-7</v>
      </c>
      <c r="J252" s="44">
        <v>1.32489342920804E-7</v>
      </c>
      <c r="K252" s="44">
        <v>1.32489342920804E-7</v>
      </c>
      <c r="L252" s="44">
        <v>1.32489342920804E-7</v>
      </c>
      <c r="M252" s="16">
        <f t="shared" si="3"/>
        <v>0</v>
      </c>
      <c r="N252" s="51"/>
    </row>
    <row r="253" spans="1:14" ht="13" thickBot="1">
      <c r="A253" s="46">
        <v>43962</v>
      </c>
      <c r="B253" s="42">
        <v>3</v>
      </c>
      <c r="C253" s="43">
        <v>29508.0078125</v>
      </c>
      <c r="D253" s="43">
        <v>0</v>
      </c>
      <c r="E253" s="43">
        <v>0</v>
      </c>
      <c r="F253" s="43">
        <v>4.8756078100000002E-4</v>
      </c>
      <c r="G253" s="43">
        <v>4.8756078100000002E-4</v>
      </c>
      <c r="H253" s="43">
        <v>0</v>
      </c>
      <c r="I253" s="44">
        <v>1.32489342920804E-7</v>
      </c>
      <c r="J253" s="44">
        <v>1.32489342920804E-7</v>
      </c>
      <c r="K253" s="44">
        <v>1.32489342920804E-7</v>
      </c>
      <c r="L253" s="44">
        <v>1.32489342920804E-7</v>
      </c>
      <c r="M253" s="16">
        <f t="shared" si="3"/>
        <v>0</v>
      </c>
      <c r="N253" s="51"/>
    </row>
    <row r="254" spans="1:14" ht="13" thickBot="1">
      <c r="A254" s="46">
        <v>43962</v>
      </c>
      <c r="B254" s="42">
        <v>4</v>
      </c>
      <c r="C254" s="43">
        <v>28947.001953125</v>
      </c>
      <c r="D254" s="43">
        <v>0</v>
      </c>
      <c r="E254" s="43">
        <v>0</v>
      </c>
      <c r="F254" s="43">
        <v>4.8756078100000002E-4</v>
      </c>
      <c r="G254" s="43">
        <v>4.8756078100000002E-4</v>
      </c>
      <c r="H254" s="43">
        <v>0</v>
      </c>
      <c r="I254" s="44">
        <v>1.32489342920804E-7</v>
      </c>
      <c r="J254" s="44">
        <v>1.32489342920804E-7</v>
      </c>
      <c r="K254" s="44">
        <v>1.32489342920804E-7</v>
      </c>
      <c r="L254" s="44">
        <v>1.32489342920804E-7</v>
      </c>
      <c r="M254" s="16">
        <f t="shared" si="3"/>
        <v>0</v>
      </c>
      <c r="N254" s="51"/>
    </row>
    <row r="255" spans="1:14" ht="13" thickBot="1">
      <c r="A255" s="46">
        <v>43962</v>
      </c>
      <c r="B255" s="42">
        <v>5</v>
      </c>
      <c r="C255" s="43">
        <v>28982.978515625</v>
      </c>
      <c r="D255" s="43">
        <v>0</v>
      </c>
      <c r="E255" s="43">
        <v>0</v>
      </c>
      <c r="F255" s="43">
        <v>4.8756078100000002E-4</v>
      </c>
      <c r="G255" s="43">
        <v>6.3200523599999997E-4</v>
      </c>
      <c r="H255" s="43">
        <v>1.44444454E-4</v>
      </c>
      <c r="I255" s="44">
        <v>1.7174055342849401E-7</v>
      </c>
      <c r="J255" s="44">
        <v>1.32489342920804E-7</v>
      </c>
      <c r="K255" s="44">
        <v>1.7174055342849401E-7</v>
      </c>
      <c r="L255" s="44">
        <v>1.32489342920804E-7</v>
      </c>
      <c r="M255" s="16">
        <f t="shared" si="3"/>
        <v>0</v>
      </c>
      <c r="N255" s="51"/>
    </row>
    <row r="256" spans="1:14" ht="13" thickBot="1">
      <c r="A256" s="46">
        <v>43962</v>
      </c>
      <c r="B256" s="42">
        <v>6</v>
      </c>
      <c r="C256" s="43">
        <v>29840.0546875</v>
      </c>
      <c r="D256" s="43">
        <v>0</v>
      </c>
      <c r="E256" s="43">
        <v>0</v>
      </c>
      <c r="F256" s="43">
        <v>4.8756078100000002E-4</v>
      </c>
      <c r="G256" s="43">
        <v>4.8756078100000002E-4</v>
      </c>
      <c r="H256" s="43">
        <v>0</v>
      </c>
      <c r="I256" s="44">
        <v>1.32489342920804E-7</v>
      </c>
      <c r="J256" s="44">
        <v>1.32489342920804E-7</v>
      </c>
      <c r="K256" s="44">
        <v>1.32489342920804E-7</v>
      </c>
      <c r="L256" s="44">
        <v>1.32489342920804E-7</v>
      </c>
      <c r="M256" s="16">
        <f t="shared" si="3"/>
        <v>0</v>
      </c>
      <c r="N256" s="51"/>
    </row>
    <row r="257" spans="1:14" ht="13" thickBot="1">
      <c r="A257" s="46">
        <v>43962</v>
      </c>
      <c r="B257" s="42">
        <v>7</v>
      </c>
      <c r="C257" s="43">
        <v>31173.8671875</v>
      </c>
      <c r="D257" s="43">
        <v>0.3</v>
      </c>
      <c r="E257" s="43">
        <v>0.3</v>
      </c>
      <c r="F257" s="43">
        <v>0.61718516121599998</v>
      </c>
      <c r="G257" s="43">
        <v>0.69509778373300002</v>
      </c>
      <c r="H257" s="43">
        <v>7.7912622516999999E-2</v>
      </c>
      <c r="I257" s="44">
        <v>1.07363528E-4</v>
      </c>
      <c r="J257" s="44">
        <v>8.6191619895653894E-5</v>
      </c>
      <c r="K257" s="44">
        <v>1.07363528E-4</v>
      </c>
      <c r="L257" s="44">
        <v>8.6191619895653894E-5</v>
      </c>
      <c r="M257" s="16">
        <f t="shared" si="3"/>
        <v>0</v>
      </c>
      <c r="N257" s="51"/>
    </row>
    <row r="258" spans="1:14" ht="13" thickBot="1">
      <c r="A258" s="46">
        <v>43962</v>
      </c>
      <c r="B258" s="42">
        <v>8</v>
      </c>
      <c r="C258" s="43">
        <v>32458.396484375</v>
      </c>
      <c r="D258" s="43">
        <v>156</v>
      </c>
      <c r="E258" s="43">
        <v>147.1</v>
      </c>
      <c r="F258" s="43">
        <v>330.500275166633</v>
      </c>
      <c r="G258" s="43">
        <v>335.28972036030598</v>
      </c>
      <c r="H258" s="43">
        <v>4.7894451936719999</v>
      </c>
      <c r="I258" s="44">
        <v>4.8720032705999998E-2</v>
      </c>
      <c r="J258" s="44">
        <v>4.7418553033999999E-2</v>
      </c>
      <c r="K258" s="44">
        <v>5.1138510966999999E-2</v>
      </c>
      <c r="L258" s="44">
        <v>4.9837031295000001E-2</v>
      </c>
      <c r="M258" s="16">
        <f t="shared" si="3"/>
        <v>1</v>
      </c>
      <c r="N258" s="51"/>
    </row>
    <row r="259" spans="1:14" ht="13" thickBot="1">
      <c r="A259" s="46">
        <v>43962</v>
      </c>
      <c r="B259" s="42">
        <v>9</v>
      </c>
      <c r="C259" s="43">
        <v>34389.5390625</v>
      </c>
      <c r="D259" s="43">
        <v>776.5</v>
      </c>
      <c r="E259" s="43">
        <v>775.2</v>
      </c>
      <c r="F259" s="43">
        <v>1471.22033719147</v>
      </c>
      <c r="G259" s="43">
        <v>1510.9297839732301</v>
      </c>
      <c r="H259" s="43">
        <v>39.709446781757002</v>
      </c>
      <c r="I259" s="44">
        <v>0.199573310862</v>
      </c>
      <c r="J259" s="44">
        <v>0.18878270032300001</v>
      </c>
      <c r="K259" s="44">
        <v>0.19992657173100001</v>
      </c>
      <c r="L259" s="44">
        <v>0.189135961193</v>
      </c>
      <c r="M259" s="16">
        <f t="shared" si="3"/>
        <v>1</v>
      </c>
      <c r="N259" s="51"/>
    </row>
    <row r="260" spans="1:14" ht="13" thickBot="1">
      <c r="A260" s="46">
        <v>43962</v>
      </c>
      <c r="B260" s="42">
        <v>10</v>
      </c>
      <c r="C260" s="43">
        <v>36392.39453125</v>
      </c>
      <c r="D260" s="43">
        <v>1293.5</v>
      </c>
      <c r="E260" s="43">
        <v>1290.5</v>
      </c>
      <c r="F260" s="43">
        <v>1810.3557273645499</v>
      </c>
      <c r="G260" s="43">
        <v>1888.38432429771</v>
      </c>
      <c r="H260" s="43">
        <v>78.028596933152997</v>
      </c>
      <c r="I260" s="44">
        <v>0.16165334899299999</v>
      </c>
      <c r="J260" s="44">
        <v>0.14044992591399999</v>
      </c>
      <c r="K260" s="44">
        <v>0.16246856638500001</v>
      </c>
      <c r="L260" s="44">
        <v>0.14126514330500001</v>
      </c>
      <c r="M260" s="16">
        <f t="shared" si="3"/>
        <v>1</v>
      </c>
      <c r="N260" s="51"/>
    </row>
    <row r="261" spans="1:14" ht="13" thickBot="1">
      <c r="A261" s="46">
        <v>43962</v>
      </c>
      <c r="B261" s="42">
        <v>11</v>
      </c>
      <c r="C261" s="43">
        <v>38435.9609375</v>
      </c>
      <c r="D261" s="43">
        <v>1777.8</v>
      </c>
      <c r="E261" s="43">
        <v>1773</v>
      </c>
      <c r="F261" s="43">
        <v>2176.96250870925</v>
      </c>
      <c r="G261" s="43">
        <v>2474.9340406607398</v>
      </c>
      <c r="H261" s="43">
        <v>297.971531951494</v>
      </c>
      <c r="I261" s="44">
        <v>0.18943859800499999</v>
      </c>
      <c r="J261" s="44">
        <v>0.108468073018</v>
      </c>
      <c r="K261" s="44">
        <v>0.19074294583099999</v>
      </c>
      <c r="L261" s="44">
        <v>0.109772420844</v>
      </c>
      <c r="M261" s="16">
        <f t="shared" si="3"/>
        <v>1</v>
      </c>
      <c r="N261" s="51"/>
    </row>
    <row r="262" spans="1:14" ht="13" thickBot="1">
      <c r="A262" s="46">
        <v>43962</v>
      </c>
      <c r="B262" s="42">
        <v>12</v>
      </c>
      <c r="C262" s="43">
        <v>40446.3203125</v>
      </c>
      <c r="D262" s="43">
        <v>2014</v>
      </c>
      <c r="E262" s="43">
        <v>2009</v>
      </c>
      <c r="F262" s="43">
        <v>2292.5128578796398</v>
      </c>
      <c r="G262" s="43">
        <v>2544.41735113806</v>
      </c>
      <c r="H262" s="43">
        <v>251.90449325842101</v>
      </c>
      <c r="I262" s="44">
        <v>0.144135149765</v>
      </c>
      <c r="J262" s="44">
        <v>7.5682841814999999E-2</v>
      </c>
      <c r="K262" s="44">
        <v>0.145493845417</v>
      </c>
      <c r="L262" s="44">
        <v>7.7041537467000001E-2</v>
      </c>
      <c r="M262" s="16">
        <f t="shared" si="3"/>
        <v>1</v>
      </c>
      <c r="N262" s="51"/>
    </row>
    <row r="263" spans="1:14" ht="13" thickBot="1">
      <c r="A263" s="46">
        <v>43962</v>
      </c>
      <c r="B263" s="42">
        <v>13</v>
      </c>
      <c r="C263" s="43">
        <v>42495.25</v>
      </c>
      <c r="D263" s="43">
        <v>2224.9</v>
      </c>
      <c r="E263" s="43">
        <v>2218.8000000000002</v>
      </c>
      <c r="F263" s="43">
        <v>2256.68702286694</v>
      </c>
      <c r="G263" s="43">
        <v>2451.2685929502099</v>
      </c>
      <c r="H263" s="43">
        <v>194.581570083267</v>
      </c>
      <c r="I263" s="44">
        <v>6.1513204606000002E-2</v>
      </c>
      <c r="J263" s="44">
        <v>8.6377779520000007E-3</v>
      </c>
      <c r="K263" s="44">
        <v>6.3170813300999995E-2</v>
      </c>
      <c r="L263" s="44">
        <v>1.0295386647999999E-2</v>
      </c>
      <c r="M263" s="16">
        <f t="shared" si="3"/>
        <v>1</v>
      </c>
      <c r="N263" s="51"/>
    </row>
    <row r="264" spans="1:14" ht="13" thickBot="1">
      <c r="A264" s="46">
        <v>43962</v>
      </c>
      <c r="B264" s="42">
        <v>14</v>
      </c>
      <c r="C264" s="43">
        <v>44451.9609375</v>
      </c>
      <c r="D264" s="43">
        <v>2445.5</v>
      </c>
      <c r="E264" s="43">
        <v>2438.5</v>
      </c>
      <c r="F264" s="43">
        <v>2194.8702850426998</v>
      </c>
      <c r="G264" s="43">
        <v>2581.4061229037202</v>
      </c>
      <c r="H264" s="43">
        <v>386.53583786101399</v>
      </c>
      <c r="I264" s="44">
        <v>3.6931011658000001E-2</v>
      </c>
      <c r="J264" s="44">
        <v>6.8105900802999997E-2</v>
      </c>
      <c r="K264" s="44">
        <v>3.8833185571000003E-2</v>
      </c>
      <c r="L264" s="44">
        <v>6.6203726889999995E-2</v>
      </c>
      <c r="M264" s="16">
        <f t="shared" si="3"/>
        <v>1</v>
      </c>
      <c r="N264" s="51"/>
    </row>
    <row r="265" spans="1:14" ht="13" thickBot="1">
      <c r="A265" s="46">
        <v>43962</v>
      </c>
      <c r="B265" s="42">
        <v>15</v>
      </c>
      <c r="C265" s="43">
        <v>46090.40625</v>
      </c>
      <c r="D265" s="43">
        <v>2534.8000000000002</v>
      </c>
      <c r="E265" s="43">
        <v>2526.6</v>
      </c>
      <c r="F265" s="43">
        <v>2291.5548425214902</v>
      </c>
      <c r="G265" s="43">
        <v>2752.9204866404002</v>
      </c>
      <c r="H265" s="43">
        <v>461.36564411891101</v>
      </c>
      <c r="I265" s="44">
        <v>5.9271871369000001E-2</v>
      </c>
      <c r="J265" s="44">
        <v>6.6099227575000002E-2</v>
      </c>
      <c r="K265" s="44">
        <v>6.1500132238999999E-2</v>
      </c>
      <c r="L265" s="44">
        <v>6.3870966705999996E-2</v>
      </c>
      <c r="M265" s="16">
        <f t="shared" si="3"/>
        <v>1</v>
      </c>
      <c r="N265" s="51"/>
    </row>
    <row r="266" spans="1:14" ht="13" thickBot="1">
      <c r="A266" s="46">
        <v>43962</v>
      </c>
      <c r="B266" s="42">
        <v>16</v>
      </c>
      <c r="C266" s="43">
        <v>47434.6796875</v>
      </c>
      <c r="D266" s="43">
        <v>2444.8000000000002</v>
      </c>
      <c r="E266" s="43">
        <v>2437.1999999999998</v>
      </c>
      <c r="F266" s="43">
        <v>2039.7291448712399</v>
      </c>
      <c r="G266" s="43">
        <v>2530.37266628097</v>
      </c>
      <c r="H266" s="43">
        <v>489.76864512816701</v>
      </c>
      <c r="I266" s="44">
        <v>2.3253441924000001E-2</v>
      </c>
      <c r="J266" s="44">
        <v>0.110073601937</v>
      </c>
      <c r="K266" s="44">
        <v>2.5318659314999999E-2</v>
      </c>
      <c r="L266" s="44">
        <v>0.108008384545</v>
      </c>
      <c r="M266" s="16">
        <f t="shared" si="3"/>
        <v>1</v>
      </c>
      <c r="N266" s="51"/>
    </row>
    <row r="267" spans="1:14" ht="13" thickBot="1">
      <c r="A267" s="46">
        <v>43962</v>
      </c>
      <c r="B267" s="42">
        <v>17</v>
      </c>
      <c r="C267" s="43">
        <v>48219.125</v>
      </c>
      <c r="D267" s="43">
        <v>1843.1</v>
      </c>
      <c r="E267" s="43">
        <v>1837.1</v>
      </c>
      <c r="F267" s="43">
        <v>1719.81487016139</v>
      </c>
      <c r="G267" s="43">
        <v>2064.49999931089</v>
      </c>
      <c r="H267" s="43">
        <v>344.68512914949798</v>
      </c>
      <c r="I267" s="44">
        <v>6.0163043291000001E-2</v>
      </c>
      <c r="J267" s="44">
        <v>3.3501393976999999E-2</v>
      </c>
      <c r="K267" s="44">
        <v>6.1793478073000001E-2</v>
      </c>
      <c r="L267" s="44">
        <v>3.1870959195E-2</v>
      </c>
      <c r="M267" s="16">
        <f t="shared" si="3"/>
        <v>1</v>
      </c>
      <c r="N267" s="51"/>
    </row>
    <row r="268" spans="1:14" ht="13" thickBot="1">
      <c r="A268" s="46">
        <v>43962</v>
      </c>
      <c r="B268" s="42">
        <v>18</v>
      </c>
      <c r="C268" s="43">
        <v>48047.30859375</v>
      </c>
      <c r="D268" s="43">
        <v>1419.2</v>
      </c>
      <c r="E268" s="43">
        <v>1415.7</v>
      </c>
      <c r="F268" s="43">
        <v>947.96204261916398</v>
      </c>
      <c r="G268" s="43">
        <v>1035.6344971639601</v>
      </c>
      <c r="H268" s="43">
        <v>87.672454544793993</v>
      </c>
      <c r="I268" s="44">
        <v>0.104229756205</v>
      </c>
      <c r="J268" s="44">
        <v>0.12805379276600001</v>
      </c>
      <c r="K268" s="44">
        <v>0.103278669248</v>
      </c>
      <c r="L268" s="44">
        <v>0.12710270580999999</v>
      </c>
      <c r="M268" s="16">
        <f t="shared" ref="M268:M331" si="4">IF(F268&gt;5,1,0)</f>
        <v>1</v>
      </c>
      <c r="N268" s="51"/>
    </row>
    <row r="269" spans="1:14" ht="13" thickBot="1">
      <c r="A269" s="46">
        <v>43962</v>
      </c>
      <c r="B269" s="42">
        <v>19</v>
      </c>
      <c r="C269" s="43">
        <v>46980.0390625</v>
      </c>
      <c r="D269" s="43">
        <v>944.7</v>
      </c>
      <c r="E269" s="43">
        <v>942.7</v>
      </c>
      <c r="F269" s="43">
        <v>393.24342634461601</v>
      </c>
      <c r="G269" s="43">
        <v>496.552646558932</v>
      </c>
      <c r="H269" s="43">
        <v>103.309220214316</v>
      </c>
      <c r="I269" s="44">
        <v>0.12177917213</v>
      </c>
      <c r="J269" s="44">
        <v>0.149852329797</v>
      </c>
      <c r="K269" s="44">
        <v>0.121235693869</v>
      </c>
      <c r="L269" s="44">
        <v>0.14930885153599999</v>
      </c>
      <c r="M269" s="16">
        <f t="shared" si="4"/>
        <v>1</v>
      </c>
      <c r="N269" s="51"/>
    </row>
    <row r="270" spans="1:14" ht="13" thickBot="1">
      <c r="A270" s="46">
        <v>43962</v>
      </c>
      <c r="B270" s="42">
        <v>20</v>
      </c>
      <c r="C270" s="43">
        <v>45187.99609375</v>
      </c>
      <c r="D270" s="43">
        <v>299.39999999999998</v>
      </c>
      <c r="E270" s="43">
        <v>295</v>
      </c>
      <c r="F270" s="43">
        <v>139.091349390858</v>
      </c>
      <c r="G270" s="43">
        <v>257.352875224954</v>
      </c>
      <c r="H270" s="43">
        <v>118.26152583409601</v>
      </c>
      <c r="I270" s="44">
        <v>1.1425849122999999E-2</v>
      </c>
      <c r="J270" s="44">
        <v>4.3562133316999999E-2</v>
      </c>
      <c r="K270" s="44">
        <v>1.0230196949000001E-2</v>
      </c>
      <c r="L270" s="44">
        <v>4.2366481142999998E-2</v>
      </c>
      <c r="M270" s="16">
        <f t="shared" si="4"/>
        <v>1</v>
      </c>
      <c r="N270" s="51"/>
    </row>
    <row r="271" spans="1:14" ht="13" thickBot="1">
      <c r="A271" s="46">
        <v>43962</v>
      </c>
      <c r="B271" s="42">
        <v>21</v>
      </c>
      <c r="C271" s="43">
        <v>44610.0859375</v>
      </c>
      <c r="D271" s="43">
        <v>37.9</v>
      </c>
      <c r="E271" s="43">
        <v>33.9</v>
      </c>
      <c r="F271" s="43">
        <v>2.2373827976189999</v>
      </c>
      <c r="G271" s="43">
        <v>37.078702278462998</v>
      </c>
      <c r="H271" s="43">
        <v>34.841319480844</v>
      </c>
      <c r="I271" s="44">
        <v>2.23178728E-4</v>
      </c>
      <c r="J271" s="44">
        <v>9.6909285870000004E-3</v>
      </c>
      <c r="K271" s="44">
        <v>8.6377779300000001E-4</v>
      </c>
      <c r="L271" s="44">
        <v>8.6039720649999998E-3</v>
      </c>
      <c r="M271" s="16">
        <f t="shared" si="4"/>
        <v>0</v>
      </c>
      <c r="N271" s="51"/>
    </row>
    <row r="272" spans="1:14" ht="13" thickBot="1">
      <c r="A272" s="46">
        <v>43962</v>
      </c>
      <c r="B272" s="42">
        <v>22</v>
      </c>
      <c r="C272" s="43">
        <v>43522.98046875</v>
      </c>
      <c r="D272" s="43">
        <v>0</v>
      </c>
      <c r="E272" s="43">
        <v>0</v>
      </c>
      <c r="F272" s="43">
        <v>0.131441558263</v>
      </c>
      <c r="G272" s="43">
        <v>0.131441558263</v>
      </c>
      <c r="H272" s="43">
        <v>0</v>
      </c>
      <c r="I272" s="44">
        <v>3.5717814745421103E-5</v>
      </c>
      <c r="J272" s="44">
        <v>3.57178147454209E-5</v>
      </c>
      <c r="K272" s="44">
        <v>3.5717814745421103E-5</v>
      </c>
      <c r="L272" s="44">
        <v>3.57178147454209E-5</v>
      </c>
      <c r="M272" s="16">
        <f t="shared" si="4"/>
        <v>0</v>
      </c>
      <c r="N272" s="51"/>
    </row>
    <row r="273" spans="1:14" ht="13" thickBot="1">
      <c r="A273" s="46">
        <v>43962</v>
      </c>
      <c r="B273" s="42">
        <v>23</v>
      </c>
      <c r="C273" s="43">
        <v>40826.38671875</v>
      </c>
      <c r="D273" s="43">
        <v>0</v>
      </c>
      <c r="E273" s="43">
        <v>0</v>
      </c>
      <c r="F273" s="43">
        <v>0.10613044648</v>
      </c>
      <c r="G273" s="43">
        <v>0.10613044648</v>
      </c>
      <c r="H273" s="43">
        <v>0</v>
      </c>
      <c r="I273" s="44">
        <v>2.8839795239174201E-5</v>
      </c>
      <c r="J273" s="44">
        <v>2.8839795239174201E-5</v>
      </c>
      <c r="K273" s="44">
        <v>2.8839795239174201E-5</v>
      </c>
      <c r="L273" s="44">
        <v>2.8839795239174201E-5</v>
      </c>
      <c r="M273" s="16">
        <f t="shared" si="4"/>
        <v>0</v>
      </c>
      <c r="N273" s="51"/>
    </row>
    <row r="274" spans="1:14" ht="13" thickBot="1">
      <c r="A274" s="46">
        <v>43962</v>
      </c>
      <c r="B274" s="42">
        <v>24</v>
      </c>
      <c r="C274" s="43">
        <v>37600.65625</v>
      </c>
      <c r="D274" s="43">
        <v>0</v>
      </c>
      <c r="E274" s="43">
        <v>0</v>
      </c>
      <c r="F274" s="43">
        <v>1.9174892830000002E-2</v>
      </c>
      <c r="G274" s="43">
        <v>1.9174892830000002E-2</v>
      </c>
      <c r="H274" s="43">
        <v>0</v>
      </c>
      <c r="I274" s="44">
        <v>5.2105687040654101E-6</v>
      </c>
      <c r="J274" s="44">
        <v>5.2105687040654101E-6</v>
      </c>
      <c r="K274" s="44">
        <v>5.2105687040654101E-6</v>
      </c>
      <c r="L274" s="44">
        <v>5.2105687040654101E-6</v>
      </c>
      <c r="M274" s="16">
        <f t="shared" si="4"/>
        <v>0</v>
      </c>
      <c r="N274" s="51"/>
    </row>
    <row r="275" spans="1:14" ht="13" thickBot="1">
      <c r="A275" s="46">
        <v>43963</v>
      </c>
      <c r="B275" s="42">
        <v>1</v>
      </c>
      <c r="C275" s="43">
        <v>35109.6328125</v>
      </c>
      <c r="D275" s="43">
        <v>0</v>
      </c>
      <c r="E275" s="43">
        <v>0</v>
      </c>
      <c r="F275" s="43">
        <v>3.3910224895999999E-2</v>
      </c>
      <c r="G275" s="43">
        <v>0.10835467228499999</v>
      </c>
      <c r="H275" s="43">
        <v>7.4444447388999996E-2</v>
      </c>
      <c r="I275" s="44">
        <v>2.9444204425438099E-5</v>
      </c>
      <c r="J275" s="44">
        <v>9.2147350261193307E-6</v>
      </c>
      <c r="K275" s="44">
        <v>2.9444204425438099E-5</v>
      </c>
      <c r="L275" s="44">
        <v>9.2147350261193307E-6</v>
      </c>
      <c r="M275" s="16">
        <f t="shared" si="4"/>
        <v>0</v>
      </c>
      <c r="N275" s="51"/>
    </row>
    <row r="276" spans="1:14" ht="13" thickBot="1">
      <c r="A276" s="46">
        <v>43963</v>
      </c>
      <c r="B276" s="42">
        <v>2</v>
      </c>
      <c r="C276" s="43">
        <v>33358.98046875</v>
      </c>
      <c r="D276" s="43">
        <v>0</v>
      </c>
      <c r="E276" s="43">
        <v>0</v>
      </c>
      <c r="F276" s="43">
        <v>1.9174892830000002E-2</v>
      </c>
      <c r="G276" s="43">
        <v>2.5508226461E-2</v>
      </c>
      <c r="H276" s="43">
        <v>6.3333336300000001E-3</v>
      </c>
      <c r="I276" s="44">
        <v>6.9315832775786498E-6</v>
      </c>
      <c r="J276" s="44">
        <v>5.2105687040654101E-6</v>
      </c>
      <c r="K276" s="44">
        <v>6.9315832775786498E-6</v>
      </c>
      <c r="L276" s="44">
        <v>5.2105687040654101E-6</v>
      </c>
      <c r="M276" s="16">
        <f t="shared" si="4"/>
        <v>0</v>
      </c>
      <c r="N276" s="51"/>
    </row>
    <row r="277" spans="1:14" ht="13" thickBot="1">
      <c r="A277" s="46">
        <v>43963</v>
      </c>
      <c r="B277" s="42">
        <v>3</v>
      </c>
      <c r="C277" s="43">
        <v>32173.837890625</v>
      </c>
      <c r="D277" s="43">
        <v>0</v>
      </c>
      <c r="E277" s="43">
        <v>0</v>
      </c>
      <c r="F277" s="43">
        <v>1.9174892830000002E-2</v>
      </c>
      <c r="G277" s="43">
        <v>1.9586003965000001E-2</v>
      </c>
      <c r="H277" s="43">
        <v>4.1111113499999998E-4</v>
      </c>
      <c r="I277" s="44">
        <v>5.3222836864120902E-6</v>
      </c>
      <c r="J277" s="44">
        <v>5.2105687040654101E-6</v>
      </c>
      <c r="K277" s="44">
        <v>5.3222836864120902E-6</v>
      </c>
      <c r="L277" s="44">
        <v>5.2105687040654101E-6</v>
      </c>
      <c r="M277" s="16">
        <f t="shared" si="4"/>
        <v>0</v>
      </c>
      <c r="N277" s="51"/>
    </row>
    <row r="278" spans="1:14" ht="13" thickBot="1">
      <c r="A278" s="46">
        <v>43963</v>
      </c>
      <c r="B278" s="42">
        <v>4</v>
      </c>
      <c r="C278" s="43">
        <v>31536.90625</v>
      </c>
      <c r="D278" s="43">
        <v>0</v>
      </c>
      <c r="E278" s="43">
        <v>0</v>
      </c>
      <c r="F278" s="43">
        <v>2.0001347257999999E-2</v>
      </c>
      <c r="G278" s="43">
        <v>2.5179125332000001E-2</v>
      </c>
      <c r="H278" s="43">
        <v>5.1777780730000002E-3</v>
      </c>
      <c r="I278" s="44">
        <v>6.8421536229252404E-6</v>
      </c>
      <c r="J278" s="44">
        <v>5.4351487115401902E-6</v>
      </c>
      <c r="K278" s="44">
        <v>6.8421536229252404E-6</v>
      </c>
      <c r="L278" s="44">
        <v>5.4351487115401902E-6</v>
      </c>
      <c r="M278" s="16">
        <f t="shared" si="4"/>
        <v>0</v>
      </c>
      <c r="N278" s="51"/>
    </row>
    <row r="279" spans="1:14" ht="13" thickBot="1">
      <c r="A279" s="46">
        <v>43963</v>
      </c>
      <c r="B279" s="42">
        <v>5</v>
      </c>
      <c r="C279" s="43">
        <v>31534.365234375</v>
      </c>
      <c r="D279" s="43">
        <v>0</v>
      </c>
      <c r="E279" s="43">
        <v>0</v>
      </c>
      <c r="F279" s="43">
        <v>2.9960394893000002E-2</v>
      </c>
      <c r="G279" s="43">
        <v>2.9960394893000002E-2</v>
      </c>
      <c r="H279" s="43">
        <v>0</v>
      </c>
      <c r="I279" s="44">
        <v>8.1414116559413705E-6</v>
      </c>
      <c r="J279" s="44">
        <v>8.1414116559413705E-6</v>
      </c>
      <c r="K279" s="44">
        <v>8.1414116559413705E-6</v>
      </c>
      <c r="L279" s="44">
        <v>8.1414116559413705E-6</v>
      </c>
      <c r="M279" s="16">
        <f t="shared" si="4"/>
        <v>0</v>
      </c>
      <c r="N279" s="51"/>
    </row>
    <row r="280" spans="1:14" ht="13" thickBot="1">
      <c r="A280" s="46">
        <v>43963</v>
      </c>
      <c r="B280" s="42">
        <v>6</v>
      </c>
      <c r="C280" s="43">
        <v>32380.287109375</v>
      </c>
      <c r="D280" s="43">
        <v>0</v>
      </c>
      <c r="E280" s="43">
        <v>0</v>
      </c>
      <c r="F280" s="43">
        <v>1.9837739396E-2</v>
      </c>
      <c r="G280" s="43">
        <v>2.0193294973000001E-2</v>
      </c>
      <c r="H280" s="43">
        <v>3.5555557699999999E-4</v>
      </c>
      <c r="I280" s="44">
        <v>5.4873084168002301E-6</v>
      </c>
      <c r="J280" s="44">
        <v>5.3906900533171996E-6</v>
      </c>
      <c r="K280" s="44">
        <v>5.4873084168002301E-6</v>
      </c>
      <c r="L280" s="44">
        <v>5.3906900533171996E-6</v>
      </c>
      <c r="M280" s="16">
        <f t="shared" si="4"/>
        <v>0</v>
      </c>
      <c r="N280" s="51"/>
    </row>
    <row r="281" spans="1:14" ht="13" thickBot="1">
      <c r="A281" s="46">
        <v>43963</v>
      </c>
      <c r="B281" s="42">
        <v>7</v>
      </c>
      <c r="C281" s="43">
        <v>33842.41015625</v>
      </c>
      <c r="D281" s="43">
        <v>0.2</v>
      </c>
      <c r="E281" s="43">
        <v>0.2</v>
      </c>
      <c r="F281" s="43">
        <v>4.8336121324000003E-2</v>
      </c>
      <c r="G281" s="43">
        <v>0.15953785430600001</v>
      </c>
      <c r="H281" s="43">
        <v>0.11120173298200001</v>
      </c>
      <c r="I281" s="44">
        <v>1.09951482861671E-5</v>
      </c>
      <c r="J281" s="44">
        <v>4.1213010509776202E-5</v>
      </c>
      <c r="K281" s="44">
        <v>1.09951482861671E-5</v>
      </c>
      <c r="L281" s="44">
        <v>4.1213010509776202E-5</v>
      </c>
      <c r="M281" s="16">
        <f t="shared" si="4"/>
        <v>0</v>
      </c>
      <c r="N281" s="51"/>
    </row>
    <row r="282" spans="1:14" ht="13" thickBot="1">
      <c r="A282" s="46">
        <v>43963</v>
      </c>
      <c r="B282" s="42">
        <v>8</v>
      </c>
      <c r="C282" s="43">
        <v>35194.0625</v>
      </c>
      <c r="D282" s="43">
        <v>214.6</v>
      </c>
      <c r="E282" s="43">
        <v>199.6</v>
      </c>
      <c r="F282" s="43">
        <v>298.65120046668198</v>
      </c>
      <c r="G282" s="43">
        <v>300.35783491224902</v>
      </c>
      <c r="H282" s="43">
        <v>1.7066344455669999</v>
      </c>
      <c r="I282" s="44">
        <v>2.3303759487E-2</v>
      </c>
      <c r="J282" s="44">
        <v>2.2840000126000001E-2</v>
      </c>
      <c r="K282" s="44">
        <v>2.7379846443000001E-2</v>
      </c>
      <c r="L282" s="44">
        <v>2.6916087083000001E-2</v>
      </c>
      <c r="M282" s="16">
        <f t="shared" si="4"/>
        <v>1</v>
      </c>
      <c r="N282" s="51"/>
    </row>
    <row r="283" spans="1:14" ht="13" thickBot="1">
      <c r="A283" s="46">
        <v>43963</v>
      </c>
      <c r="B283" s="42">
        <v>9</v>
      </c>
      <c r="C283" s="43">
        <v>36894.9921875</v>
      </c>
      <c r="D283" s="43">
        <v>1276.5999999999999</v>
      </c>
      <c r="E283" s="43">
        <v>1252.8</v>
      </c>
      <c r="F283" s="43">
        <v>1687.4933924709801</v>
      </c>
      <c r="G283" s="43">
        <v>1690.4949891461599</v>
      </c>
      <c r="H283" s="43">
        <v>3.001596675184</v>
      </c>
      <c r="I283" s="44">
        <v>0.11247146444099999</v>
      </c>
      <c r="J283" s="44">
        <v>0.111655813171</v>
      </c>
      <c r="K283" s="44">
        <v>0.11893885574599999</v>
      </c>
      <c r="L283" s="44">
        <v>0.11812320447499999</v>
      </c>
      <c r="M283" s="16">
        <f t="shared" si="4"/>
        <v>1</v>
      </c>
      <c r="N283" s="51"/>
    </row>
    <row r="284" spans="1:14" ht="13" thickBot="1">
      <c r="A284" s="46">
        <v>43963</v>
      </c>
      <c r="B284" s="42">
        <v>10</v>
      </c>
      <c r="C284" s="43">
        <v>38729.9609375</v>
      </c>
      <c r="D284" s="43">
        <v>2215.5</v>
      </c>
      <c r="E284" s="43">
        <v>2177</v>
      </c>
      <c r="F284" s="43">
        <v>2485.3655179276702</v>
      </c>
      <c r="G284" s="43">
        <v>2507.5144460295301</v>
      </c>
      <c r="H284" s="43">
        <v>22.148928101856999</v>
      </c>
      <c r="I284" s="44">
        <v>7.9351751637999998E-2</v>
      </c>
      <c r="J284" s="44">
        <v>7.3333021174999999E-2</v>
      </c>
      <c r="K284" s="44">
        <v>8.9813708160000005E-2</v>
      </c>
      <c r="L284" s="44">
        <v>8.3794977697000006E-2</v>
      </c>
      <c r="M284" s="16">
        <f t="shared" si="4"/>
        <v>1</v>
      </c>
      <c r="N284" s="51"/>
    </row>
    <row r="285" spans="1:14" ht="13" thickBot="1">
      <c r="A285" s="46">
        <v>43963</v>
      </c>
      <c r="B285" s="42">
        <v>11</v>
      </c>
      <c r="C285" s="43">
        <v>40553.08984375</v>
      </c>
      <c r="D285" s="43">
        <v>2692</v>
      </c>
      <c r="E285" s="43">
        <v>2642.1</v>
      </c>
      <c r="F285" s="43">
        <v>2583.3393620165202</v>
      </c>
      <c r="G285" s="43">
        <v>2612.03086538871</v>
      </c>
      <c r="H285" s="43">
        <v>28.691503372191999</v>
      </c>
      <c r="I285" s="44">
        <v>2.1730743100000002E-2</v>
      </c>
      <c r="J285" s="44">
        <v>2.9527347278E-2</v>
      </c>
      <c r="K285" s="44">
        <v>8.1709604919999995E-3</v>
      </c>
      <c r="L285" s="44">
        <v>1.5967564669000001E-2</v>
      </c>
      <c r="M285" s="16">
        <f t="shared" si="4"/>
        <v>1</v>
      </c>
      <c r="N285" s="51"/>
    </row>
    <row r="286" spans="1:14" ht="13" thickBot="1">
      <c r="A286" s="46">
        <v>43963</v>
      </c>
      <c r="B286" s="42">
        <v>12</v>
      </c>
      <c r="C286" s="43">
        <v>42145.2421875</v>
      </c>
      <c r="D286" s="43">
        <v>2740.5</v>
      </c>
      <c r="E286" s="43">
        <v>2686.9</v>
      </c>
      <c r="F286" s="43">
        <v>2562.7325054668099</v>
      </c>
      <c r="G286" s="43">
        <v>2590.28127706224</v>
      </c>
      <c r="H286" s="43">
        <v>27.548771595424999</v>
      </c>
      <c r="I286" s="44">
        <v>4.0820305145999998E-2</v>
      </c>
      <c r="J286" s="44">
        <v>4.8306384383999999E-2</v>
      </c>
      <c r="K286" s="44">
        <v>2.6255087754000001E-2</v>
      </c>
      <c r="L286" s="44">
        <v>3.3741166991999999E-2</v>
      </c>
      <c r="M286" s="16">
        <f t="shared" si="4"/>
        <v>1</v>
      </c>
      <c r="N286" s="51"/>
    </row>
    <row r="287" spans="1:14" ht="13" thickBot="1">
      <c r="A287" s="46">
        <v>43963</v>
      </c>
      <c r="B287" s="42">
        <v>13</v>
      </c>
      <c r="C287" s="43">
        <v>43340.55859375</v>
      </c>
      <c r="D287" s="43">
        <v>2810.8</v>
      </c>
      <c r="E287" s="43">
        <v>2753.9</v>
      </c>
      <c r="F287" s="43">
        <v>2700.8112580155698</v>
      </c>
      <c r="G287" s="43">
        <v>2833.5660927480499</v>
      </c>
      <c r="H287" s="43">
        <v>132.754834732479</v>
      </c>
      <c r="I287" s="44">
        <v>6.1864382459999997E-3</v>
      </c>
      <c r="J287" s="44">
        <v>2.9888245104E-2</v>
      </c>
      <c r="K287" s="44">
        <v>2.1648394767999998E-2</v>
      </c>
      <c r="L287" s="44">
        <v>1.4426288581999999E-2</v>
      </c>
      <c r="M287" s="16">
        <f t="shared" si="4"/>
        <v>1</v>
      </c>
      <c r="N287" s="51"/>
    </row>
    <row r="288" spans="1:14" ht="13" thickBot="1">
      <c r="A288" s="46">
        <v>43963</v>
      </c>
      <c r="B288" s="42">
        <v>14</v>
      </c>
      <c r="C288" s="43">
        <v>44360.8515625</v>
      </c>
      <c r="D288" s="43">
        <v>2830.9</v>
      </c>
      <c r="E288" s="43">
        <v>2773.8</v>
      </c>
      <c r="F288" s="43">
        <v>2756.9095535728002</v>
      </c>
      <c r="G288" s="43">
        <v>2908.4235942845198</v>
      </c>
      <c r="H288" s="43">
        <v>151.51404071172101</v>
      </c>
      <c r="I288" s="44">
        <v>2.1066194098999999E-2</v>
      </c>
      <c r="J288" s="44">
        <v>2.0106099572000002E-2</v>
      </c>
      <c r="K288" s="44">
        <v>3.6582498445999999E-2</v>
      </c>
      <c r="L288" s="44">
        <v>4.5897952239999998E-3</v>
      </c>
      <c r="M288" s="16">
        <f t="shared" si="4"/>
        <v>1</v>
      </c>
      <c r="N288" s="51"/>
    </row>
    <row r="289" spans="1:14" ht="13" thickBot="1">
      <c r="A289" s="46">
        <v>43963</v>
      </c>
      <c r="B289" s="42">
        <v>15</v>
      </c>
      <c r="C289" s="43">
        <v>45178.375</v>
      </c>
      <c r="D289" s="43">
        <v>2877.9</v>
      </c>
      <c r="E289" s="43">
        <v>2820.4</v>
      </c>
      <c r="F289" s="43">
        <v>2823.9858053499702</v>
      </c>
      <c r="G289" s="43">
        <v>2969.6058623680301</v>
      </c>
      <c r="H289" s="43">
        <v>145.620057018068</v>
      </c>
      <c r="I289" s="44">
        <v>2.4920071294999999E-2</v>
      </c>
      <c r="J289" s="44">
        <v>1.4650596372E-2</v>
      </c>
      <c r="K289" s="44">
        <v>4.0545071294999999E-2</v>
      </c>
      <c r="L289" s="44">
        <v>9.7440362699999998E-4</v>
      </c>
      <c r="M289" s="16">
        <f t="shared" si="4"/>
        <v>1</v>
      </c>
      <c r="N289" s="51"/>
    </row>
    <row r="290" spans="1:14" ht="13" thickBot="1">
      <c r="A290" s="46">
        <v>43963</v>
      </c>
      <c r="B290" s="42">
        <v>16</v>
      </c>
      <c r="C290" s="43">
        <v>45695.5859375</v>
      </c>
      <c r="D290" s="43">
        <v>2855.9</v>
      </c>
      <c r="E290" s="43">
        <v>2799</v>
      </c>
      <c r="F290" s="43">
        <v>2805.4393756479499</v>
      </c>
      <c r="G290" s="43">
        <v>2955.07713842973</v>
      </c>
      <c r="H290" s="43">
        <v>149.637762781779</v>
      </c>
      <c r="I290" s="44">
        <v>2.6950309355E-2</v>
      </c>
      <c r="J290" s="44">
        <v>1.3712126182E-2</v>
      </c>
      <c r="K290" s="44">
        <v>4.2412265876999998E-2</v>
      </c>
      <c r="L290" s="44">
        <v>1.7498303389999999E-3</v>
      </c>
      <c r="M290" s="16">
        <f t="shared" si="4"/>
        <v>1</v>
      </c>
      <c r="N290" s="51"/>
    </row>
    <row r="291" spans="1:14" ht="13" thickBot="1">
      <c r="A291" s="46">
        <v>43963</v>
      </c>
      <c r="B291" s="42">
        <v>17</v>
      </c>
      <c r="C291" s="43">
        <v>45976.38671875</v>
      </c>
      <c r="D291" s="43">
        <v>2616.8000000000002</v>
      </c>
      <c r="E291" s="43">
        <v>2565.3000000000002</v>
      </c>
      <c r="F291" s="43">
        <v>2760.89325730163</v>
      </c>
      <c r="G291" s="43">
        <v>2921.9746481296602</v>
      </c>
      <c r="H291" s="43">
        <v>161.081390828027</v>
      </c>
      <c r="I291" s="44">
        <v>8.2927893513000006E-2</v>
      </c>
      <c r="J291" s="44">
        <v>3.9155776439999998E-2</v>
      </c>
      <c r="K291" s="44">
        <v>9.6922458729999994E-2</v>
      </c>
      <c r="L291" s="44">
        <v>5.3150341657999998E-2</v>
      </c>
      <c r="M291" s="16">
        <f t="shared" si="4"/>
        <v>1</v>
      </c>
      <c r="N291" s="51"/>
    </row>
    <row r="292" spans="1:14" ht="13" thickBot="1">
      <c r="A292" s="46">
        <v>43963</v>
      </c>
      <c r="B292" s="42">
        <v>18</v>
      </c>
      <c r="C292" s="43">
        <v>45708.6328125</v>
      </c>
      <c r="D292" s="43">
        <v>2479.5</v>
      </c>
      <c r="E292" s="43">
        <v>2434.6</v>
      </c>
      <c r="F292" s="43">
        <v>2625.14782597262</v>
      </c>
      <c r="G292" s="43">
        <v>2787.9261984447398</v>
      </c>
      <c r="H292" s="43">
        <v>162.77837247212699</v>
      </c>
      <c r="I292" s="44">
        <v>8.3811466968000001E-2</v>
      </c>
      <c r="J292" s="44">
        <v>3.9578213579000002E-2</v>
      </c>
      <c r="K292" s="44">
        <v>9.6012553924999994E-2</v>
      </c>
      <c r="L292" s="44">
        <v>5.1779300536000002E-2</v>
      </c>
      <c r="M292" s="16">
        <f t="shared" si="4"/>
        <v>1</v>
      </c>
      <c r="N292" s="51"/>
    </row>
    <row r="293" spans="1:14" ht="13" thickBot="1">
      <c r="A293" s="46">
        <v>43963</v>
      </c>
      <c r="B293" s="42">
        <v>19</v>
      </c>
      <c r="C293" s="43">
        <v>44820.8359375</v>
      </c>
      <c r="D293" s="43">
        <v>1972.1</v>
      </c>
      <c r="E293" s="43">
        <v>1942.2</v>
      </c>
      <c r="F293" s="43">
        <v>2425.9021496299201</v>
      </c>
      <c r="G293" s="43">
        <v>2563.45349869337</v>
      </c>
      <c r="H293" s="43">
        <v>137.55134906344901</v>
      </c>
      <c r="I293" s="44">
        <v>0.16069388551399999</v>
      </c>
      <c r="J293" s="44">
        <v>0.123315801529</v>
      </c>
      <c r="K293" s="44">
        <v>0.16881888551400001</v>
      </c>
      <c r="L293" s="44">
        <v>0.13144080152900001</v>
      </c>
      <c r="M293" s="16">
        <f t="shared" si="4"/>
        <v>1</v>
      </c>
      <c r="N293" s="51"/>
    </row>
    <row r="294" spans="1:14" ht="13" thickBot="1">
      <c r="A294" s="46">
        <v>43963</v>
      </c>
      <c r="B294" s="42">
        <v>20</v>
      </c>
      <c r="C294" s="43">
        <v>43493.55859375</v>
      </c>
      <c r="D294" s="43">
        <v>744.9</v>
      </c>
      <c r="E294" s="43">
        <v>733.4</v>
      </c>
      <c r="F294" s="43">
        <v>1204.3330269129699</v>
      </c>
      <c r="G294" s="43">
        <v>1273.3507841994599</v>
      </c>
      <c r="H294" s="43">
        <v>69.017757286494998</v>
      </c>
      <c r="I294" s="44">
        <v>0.14360075657499999</v>
      </c>
      <c r="J294" s="44">
        <v>0.124845931226</v>
      </c>
      <c r="K294" s="44">
        <v>0.146725756575</v>
      </c>
      <c r="L294" s="44">
        <v>0.12797093122600001</v>
      </c>
      <c r="M294" s="16">
        <f t="shared" si="4"/>
        <v>1</v>
      </c>
      <c r="N294" s="51"/>
    </row>
    <row r="295" spans="1:14" ht="13" thickBot="1">
      <c r="A295" s="46">
        <v>43963</v>
      </c>
      <c r="B295" s="42">
        <v>21</v>
      </c>
      <c r="C295" s="43">
        <v>42978.38671875</v>
      </c>
      <c r="D295" s="43">
        <v>73.5</v>
      </c>
      <c r="E295" s="43">
        <v>65.900000000000006</v>
      </c>
      <c r="F295" s="43">
        <v>60.128981642444998</v>
      </c>
      <c r="G295" s="43">
        <v>69.045272637904006</v>
      </c>
      <c r="H295" s="43">
        <v>8.9162909954590006</v>
      </c>
      <c r="I295" s="44">
        <v>1.2105237390000001E-3</v>
      </c>
      <c r="J295" s="44">
        <v>3.633428901E-3</v>
      </c>
      <c r="K295" s="44">
        <v>8.5469365100000001E-4</v>
      </c>
      <c r="L295" s="44">
        <v>1.56821151E-3</v>
      </c>
      <c r="M295" s="16">
        <f t="shared" si="4"/>
        <v>1</v>
      </c>
      <c r="N295" s="51"/>
    </row>
    <row r="296" spans="1:14" ht="13" thickBot="1">
      <c r="A296" s="46">
        <v>43963</v>
      </c>
      <c r="B296" s="42">
        <v>22</v>
      </c>
      <c r="C296" s="43">
        <v>42191.84375</v>
      </c>
      <c r="D296" s="43">
        <v>0</v>
      </c>
      <c r="E296" s="43">
        <v>0</v>
      </c>
      <c r="F296" s="43">
        <v>2.3388079390000002E-3</v>
      </c>
      <c r="G296" s="43">
        <v>5.109103089E-2</v>
      </c>
      <c r="H296" s="43">
        <v>4.875222295E-2</v>
      </c>
      <c r="I296" s="44">
        <v>1.38834323072497E-5</v>
      </c>
      <c r="J296" s="44">
        <v>6.3554563582882803E-7</v>
      </c>
      <c r="K296" s="44">
        <v>1.38834323072497E-5</v>
      </c>
      <c r="L296" s="44">
        <v>6.3554563582882803E-7</v>
      </c>
      <c r="M296" s="16">
        <f t="shared" si="4"/>
        <v>0</v>
      </c>
      <c r="N296" s="51"/>
    </row>
    <row r="297" spans="1:14" ht="13" thickBot="1">
      <c r="A297" s="46">
        <v>43963</v>
      </c>
      <c r="B297" s="42">
        <v>23</v>
      </c>
      <c r="C297" s="43">
        <v>40011.40625</v>
      </c>
      <c r="D297" s="43">
        <v>0</v>
      </c>
      <c r="E297" s="43">
        <v>0</v>
      </c>
      <c r="F297" s="43">
        <v>2.3388079390000002E-3</v>
      </c>
      <c r="G297" s="43">
        <v>2.3388079390000002E-3</v>
      </c>
      <c r="H297" s="43">
        <v>0</v>
      </c>
      <c r="I297" s="44">
        <v>6.3554563582882803E-7</v>
      </c>
      <c r="J297" s="44">
        <v>6.3554563582882803E-7</v>
      </c>
      <c r="K297" s="44">
        <v>6.3554563582882803E-7</v>
      </c>
      <c r="L297" s="44">
        <v>6.3554563582882803E-7</v>
      </c>
      <c r="M297" s="16">
        <f t="shared" si="4"/>
        <v>0</v>
      </c>
      <c r="N297" s="51"/>
    </row>
    <row r="298" spans="1:14" ht="13" thickBot="1">
      <c r="A298" s="46">
        <v>43963</v>
      </c>
      <c r="B298" s="42">
        <v>24</v>
      </c>
      <c r="C298" s="43">
        <v>37458.1953125</v>
      </c>
      <c r="D298" s="43">
        <v>0</v>
      </c>
      <c r="E298" s="43">
        <v>0</v>
      </c>
      <c r="F298" s="43">
        <v>2.3388079390000002E-3</v>
      </c>
      <c r="G298" s="43">
        <v>2.3388079390000002E-3</v>
      </c>
      <c r="H298" s="43">
        <v>0</v>
      </c>
      <c r="I298" s="44">
        <v>6.3554563582882803E-7</v>
      </c>
      <c r="J298" s="44">
        <v>6.3554563582882803E-7</v>
      </c>
      <c r="K298" s="44">
        <v>6.3554563582882803E-7</v>
      </c>
      <c r="L298" s="44">
        <v>6.3554563582882803E-7</v>
      </c>
      <c r="M298" s="16">
        <f t="shared" si="4"/>
        <v>0</v>
      </c>
      <c r="N298" s="51"/>
    </row>
    <row r="299" spans="1:14" ht="13" thickBot="1">
      <c r="A299" s="46">
        <v>43964</v>
      </c>
      <c r="B299" s="42">
        <v>1</v>
      </c>
      <c r="C299" s="43">
        <v>35007.28515625</v>
      </c>
      <c r="D299" s="43">
        <v>0</v>
      </c>
      <c r="E299" s="43">
        <v>0</v>
      </c>
      <c r="F299" s="43">
        <v>2.3388079390000002E-3</v>
      </c>
      <c r="G299" s="43">
        <v>6.9005475598999999E-2</v>
      </c>
      <c r="H299" s="43">
        <v>6.6666667659999998E-2</v>
      </c>
      <c r="I299" s="44">
        <v>1.87514879347629E-5</v>
      </c>
      <c r="J299" s="44">
        <v>6.3554563582882803E-7</v>
      </c>
      <c r="K299" s="44">
        <v>1.87514879347629E-5</v>
      </c>
      <c r="L299" s="44">
        <v>6.3554563582882803E-7</v>
      </c>
      <c r="M299" s="16">
        <f t="shared" si="4"/>
        <v>0</v>
      </c>
      <c r="N299" s="51"/>
    </row>
    <row r="300" spans="1:14" ht="13" thickBot="1">
      <c r="A300" s="46">
        <v>43964</v>
      </c>
      <c r="B300" s="42">
        <v>2</v>
      </c>
      <c r="C300" s="43">
        <v>33476.171875</v>
      </c>
      <c r="D300" s="43">
        <v>0</v>
      </c>
      <c r="E300" s="43">
        <v>0</v>
      </c>
      <c r="F300" s="43">
        <v>2.3388079390000002E-3</v>
      </c>
      <c r="G300" s="43">
        <v>3.5672141769E-2</v>
      </c>
      <c r="H300" s="43">
        <v>3.3333333829999999E-2</v>
      </c>
      <c r="I300" s="44">
        <v>9.6935167852958396E-6</v>
      </c>
      <c r="J300" s="44">
        <v>6.3554563582882803E-7</v>
      </c>
      <c r="K300" s="44">
        <v>9.6935167852958396E-6</v>
      </c>
      <c r="L300" s="44">
        <v>6.3554563582882803E-7</v>
      </c>
      <c r="M300" s="16">
        <f t="shared" si="4"/>
        <v>0</v>
      </c>
      <c r="N300" s="51"/>
    </row>
    <row r="301" spans="1:14" ht="13" thickBot="1">
      <c r="A301" s="46">
        <v>43964</v>
      </c>
      <c r="B301" s="42">
        <v>3</v>
      </c>
      <c r="C301" s="43">
        <v>32392.1171875</v>
      </c>
      <c r="D301" s="43">
        <v>0</v>
      </c>
      <c r="E301" s="43">
        <v>0</v>
      </c>
      <c r="F301" s="43">
        <v>2.3388079390000002E-3</v>
      </c>
      <c r="G301" s="43">
        <v>1.9005474854000001E-2</v>
      </c>
      <c r="H301" s="43">
        <v>1.6666666914999999E-2</v>
      </c>
      <c r="I301" s="44">
        <v>5.1645312105623399E-6</v>
      </c>
      <c r="J301" s="44">
        <v>6.3554563582882803E-7</v>
      </c>
      <c r="K301" s="44">
        <v>5.1645312105623399E-6</v>
      </c>
      <c r="L301" s="44">
        <v>6.3554563582882803E-7</v>
      </c>
      <c r="M301" s="16">
        <f t="shared" si="4"/>
        <v>0</v>
      </c>
      <c r="N301" s="51"/>
    </row>
    <row r="302" spans="1:14" ht="13" thickBot="1">
      <c r="A302" s="46">
        <v>43964</v>
      </c>
      <c r="B302" s="42">
        <v>4</v>
      </c>
      <c r="C302" s="43">
        <v>31669.767578125</v>
      </c>
      <c r="D302" s="43">
        <v>0</v>
      </c>
      <c r="E302" s="43">
        <v>0</v>
      </c>
      <c r="F302" s="43">
        <v>2.3388079390000002E-3</v>
      </c>
      <c r="G302" s="43">
        <v>2.3388079390000002E-3</v>
      </c>
      <c r="H302" s="43">
        <v>0</v>
      </c>
      <c r="I302" s="44">
        <v>6.3554563582882803E-7</v>
      </c>
      <c r="J302" s="44">
        <v>6.3554563582882803E-7</v>
      </c>
      <c r="K302" s="44">
        <v>6.3554563582882803E-7</v>
      </c>
      <c r="L302" s="44">
        <v>6.3554563582882803E-7</v>
      </c>
      <c r="M302" s="16">
        <f t="shared" si="4"/>
        <v>0</v>
      </c>
      <c r="N302" s="51"/>
    </row>
    <row r="303" spans="1:14" ht="13" thickBot="1">
      <c r="A303" s="46">
        <v>43964</v>
      </c>
      <c r="B303" s="42">
        <v>5</v>
      </c>
      <c r="C303" s="43">
        <v>31615.55078125</v>
      </c>
      <c r="D303" s="43">
        <v>0</v>
      </c>
      <c r="E303" s="43">
        <v>0</v>
      </c>
      <c r="F303" s="43">
        <v>2.3388079390000002E-3</v>
      </c>
      <c r="G303" s="43">
        <v>2.3388079390000002E-3</v>
      </c>
      <c r="H303" s="43">
        <v>0</v>
      </c>
      <c r="I303" s="44">
        <v>6.3554563582882803E-7</v>
      </c>
      <c r="J303" s="44">
        <v>6.3554563582882803E-7</v>
      </c>
      <c r="K303" s="44">
        <v>6.3554563582882803E-7</v>
      </c>
      <c r="L303" s="44">
        <v>6.3554563582882803E-7</v>
      </c>
      <c r="M303" s="16">
        <f t="shared" si="4"/>
        <v>0</v>
      </c>
      <c r="N303" s="51"/>
    </row>
    <row r="304" spans="1:14" ht="13" thickBot="1">
      <c r="A304" s="46">
        <v>43964</v>
      </c>
      <c r="B304" s="42">
        <v>6</v>
      </c>
      <c r="C304" s="43">
        <v>32442.341796875</v>
      </c>
      <c r="D304" s="43">
        <v>0</v>
      </c>
      <c r="E304" s="43">
        <v>0</v>
      </c>
      <c r="F304" s="43">
        <v>2.3388079390000002E-3</v>
      </c>
      <c r="G304" s="43">
        <v>2.3388079390000002E-3</v>
      </c>
      <c r="H304" s="43">
        <v>0</v>
      </c>
      <c r="I304" s="44">
        <v>6.3554563582882803E-7</v>
      </c>
      <c r="J304" s="44">
        <v>6.3554563582882803E-7</v>
      </c>
      <c r="K304" s="44">
        <v>6.3554563582882803E-7</v>
      </c>
      <c r="L304" s="44">
        <v>6.3554563582882803E-7</v>
      </c>
      <c r="M304" s="16">
        <f t="shared" si="4"/>
        <v>0</v>
      </c>
      <c r="N304" s="51"/>
    </row>
    <row r="305" spans="1:14" ht="13" thickBot="1">
      <c r="A305" s="46">
        <v>43964</v>
      </c>
      <c r="B305" s="42">
        <v>7</v>
      </c>
      <c r="C305" s="43">
        <v>34037.1640625</v>
      </c>
      <c r="D305" s="43">
        <v>0.3</v>
      </c>
      <c r="E305" s="43">
        <v>0.3</v>
      </c>
      <c r="F305" s="43">
        <v>0.21782625067700001</v>
      </c>
      <c r="G305" s="43">
        <v>0.29591514310599998</v>
      </c>
      <c r="H305" s="43">
        <v>7.8088892428999995E-2</v>
      </c>
      <c r="I305" s="44">
        <v>1.1100154602089401E-6</v>
      </c>
      <c r="J305" s="44">
        <v>2.2329823185545702E-5</v>
      </c>
      <c r="K305" s="44">
        <v>1.1100154602089401E-6</v>
      </c>
      <c r="L305" s="44">
        <v>2.2329823185545702E-5</v>
      </c>
      <c r="M305" s="16">
        <f t="shared" si="4"/>
        <v>0</v>
      </c>
      <c r="N305" s="51"/>
    </row>
    <row r="306" spans="1:14" ht="13" thickBot="1">
      <c r="A306" s="46">
        <v>43964</v>
      </c>
      <c r="B306" s="42">
        <v>8</v>
      </c>
      <c r="C306" s="43">
        <v>35308.875</v>
      </c>
      <c r="D306" s="43">
        <v>175.8</v>
      </c>
      <c r="E306" s="43">
        <v>168</v>
      </c>
      <c r="F306" s="43">
        <v>110.646916451823</v>
      </c>
      <c r="G306" s="43">
        <v>113.11660904568301</v>
      </c>
      <c r="H306" s="43">
        <v>2.4696925938600001</v>
      </c>
      <c r="I306" s="44">
        <v>1.703353015E-2</v>
      </c>
      <c r="J306" s="44">
        <v>1.7704642268E-2</v>
      </c>
      <c r="K306" s="44">
        <v>1.4913964933E-2</v>
      </c>
      <c r="L306" s="44">
        <v>1.5585077051E-2</v>
      </c>
      <c r="M306" s="16">
        <f t="shared" si="4"/>
        <v>1</v>
      </c>
      <c r="N306" s="51"/>
    </row>
    <row r="307" spans="1:14" ht="13" thickBot="1">
      <c r="A307" s="46">
        <v>43964</v>
      </c>
      <c r="B307" s="42">
        <v>9</v>
      </c>
      <c r="C307" s="43">
        <v>37139.73828125</v>
      </c>
      <c r="D307" s="43">
        <v>922.7</v>
      </c>
      <c r="E307" s="43">
        <v>916.3</v>
      </c>
      <c r="F307" s="43">
        <v>437.565475710567</v>
      </c>
      <c r="G307" s="43">
        <v>446.64855622614698</v>
      </c>
      <c r="H307" s="43">
        <v>9.0830805155800007</v>
      </c>
      <c r="I307" s="44">
        <v>0.12936180537299999</v>
      </c>
      <c r="J307" s="44">
        <v>0.13183003377399999</v>
      </c>
      <c r="K307" s="44">
        <v>0.127622674938</v>
      </c>
      <c r="L307" s="44">
        <v>0.130090903339</v>
      </c>
      <c r="M307" s="16">
        <f t="shared" si="4"/>
        <v>1</v>
      </c>
      <c r="N307" s="51"/>
    </row>
    <row r="308" spans="1:14" ht="13" thickBot="1">
      <c r="A308" s="46">
        <v>43964</v>
      </c>
      <c r="B308" s="42">
        <v>10</v>
      </c>
      <c r="C308" s="43">
        <v>39396.5234375</v>
      </c>
      <c r="D308" s="43">
        <v>1671.8</v>
      </c>
      <c r="E308" s="43">
        <v>1655.5</v>
      </c>
      <c r="F308" s="43">
        <v>1088.72345382753</v>
      </c>
      <c r="G308" s="43">
        <v>1106.76745932566</v>
      </c>
      <c r="H308" s="43">
        <v>18.044005498124001</v>
      </c>
      <c r="I308" s="44">
        <v>0.15354145126999999</v>
      </c>
      <c r="J308" s="44">
        <v>0.158444713633</v>
      </c>
      <c r="K308" s="44">
        <v>0.149112103444</v>
      </c>
      <c r="L308" s="44">
        <v>0.15401536580700001</v>
      </c>
      <c r="M308" s="16">
        <f t="shared" si="4"/>
        <v>1</v>
      </c>
      <c r="N308" s="51"/>
    </row>
    <row r="309" spans="1:14" ht="13" thickBot="1">
      <c r="A309" s="46">
        <v>43964</v>
      </c>
      <c r="B309" s="42">
        <v>11</v>
      </c>
      <c r="C309" s="43">
        <v>40325.046875</v>
      </c>
      <c r="D309" s="43">
        <v>2406.1</v>
      </c>
      <c r="E309" s="43">
        <v>2391.4</v>
      </c>
      <c r="F309" s="43">
        <v>1638.1993924684</v>
      </c>
      <c r="G309" s="43">
        <v>1701.05679731078</v>
      </c>
      <c r="H309" s="43">
        <v>62.857404842375999</v>
      </c>
      <c r="I309" s="44">
        <v>0.19158782681700001</v>
      </c>
      <c r="J309" s="44">
        <v>0.20866864334999999</v>
      </c>
      <c r="K309" s="44">
        <v>0.18759326160000001</v>
      </c>
      <c r="L309" s="44">
        <v>0.20467407813300001</v>
      </c>
      <c r="M309" s="16">
        <f t="shared" si="4"/>
        <v>1</v>
      </c>
      <c r="N309" s="51"/>
    </row>
    <row r="310" spans="1:14" ht="13" thickBot="1">
      <c r="A310" s="46">
        <v>43964</v>
      </c>
      <c r="B310" s="42">
        <v>12</v>
      </c>
      <c r="C310" s="43">
        <v>42034.44140625</v>
      </c>
      <c r="D310" s="43">
        <v>2630.6</v>
      </c>
      <c r="E310" s="43">
        <v>2615</v>
      </c>
      <c r="F310" s="43">
        <v>2152.7433214550601</v>
      </c>
      <c r="G310" s="43">
        <v>2363.8530278179401</v>
      </c>
      <c r="H310" s="43">
        <v>211.10970636287499</v>
      </c>
      <c r="I310" s="44">
        <v>7.2485590266000002E-2</v>
      </c>
      <c r="J310" s="44">
        <v>0.1298523583</v>
      </c>
      <c r="K310" s="44">
        <v>6.8246459832000006E-2</v>
      </c>
      <c r="L310" s="44">
        <v>0.12561322786500001</v>
      </c>
      <c r="M310" s="16">
        <f t="shared" si="4"/>
        <v>1</v>
      </c>
      <c r="N310" s="51"/>
    </row>
    <row r="311" spans="1:14" ht="13" thickBot="1">
      <c r="A311" s="46">
        <v>43964</v>
      </c>
      <c r="B311" s="42">
        <v>13</v>
      </c>
      <c r="C311" s="43">
        <v>45507.22265625</v>
      </c>
      <c r="D311" s="43">
        <v>2746.9</v>
      </c>
      <c r="E311" s="43">
        <v>2730.2</v>
      </c>
      <c r="F311" s="43">
        <v>2760.2120760220801</v>
      </c>
      <c r="G311" s="43">
        <v>2902.6763105200198</v>
      </c>
      <c r="H311" s="43">
        <v>142.464234497945</v>
      </c>
      <c r="I311" s="44">
        <v>4.2330519162999999E-2</v>
      </c>
      <c r="J311" s="44">
        <v>3.6174119620000001E-3</v>
      </c>
      <c r="K311" s="44">
        <v>4.6868562640999999E-2</v>
      </c>
      <c r="L311" s="44">
        <v>8.1554554400000007E-3</v>
      </c>
      <c r="M311" s="16">
        <f t="shared" si="4"/>
        <v>1</v>
      </c>
      <c r="N311" s="51"/>
    </row>
    <row r="312" spans="1:14" ht="13" thickBot="1">
      <c r="A312" s="46">
        <v>43964</v>
      </c>
      <c r="B312" s="42">
        <v>14</v>
      </c>
      <c r="C312" s="43">
        <v>47380.41796875</v>
      </c>
      <c r="D312" s="43">
        <v>2700.7</v>
      </c>
      <c r="E312" s="43">
        <v>2687.9</v>
      </c>
      <c r="F312" s="43">
        <v>2924.0237036291801</v>
      </c>
      <c r="G312" s="43">
        <v>3074.05740823322</v>
      </c>
      <c r="H312" s="43">
        <v>150.03370460404301</v>
      </c>
      <c r="I312" s="44">
        <v>0.10145581745399999</v>
      </c>
      <c r="J312" s="44">
        <v>6.0685789029000001E-2</v>
      </c>
      <c r="K312" s="44">
        <v>0.10493407832399999</v>
      </c>
      <c r="L312" s="44">
        <v>6.4164049899E-2</v>
      </c>
      <c r="M312" s="16">
        <f t="shared" si="4"/>
        <v>1</v>
      </c>
      <c r="N312" s="51"/>
    </row>
    <row r="313" spans="1:14" ht="13" thickBot="1">
      <c r="A313" s="46">
        <v>43964</v>
      </c>
      <c r="B313" s="42">
        <v>15</v>
      </c>
      <c r="C313" s="43">
        <v>49050.41796875</v>
      </c>
      <c r="D313" s="43">
        <v>2787.5</v>
      </c>
      <c r="E313" s="43">
        <v>2774</v>
      </c>
      <c r="F313" s="43">
        <v>2759.14982221014</v>
      </c>
      <c r="G313" s="43">
        <v>3000.52276593222</v>
      </c>
      <c r="H313" s="43">
        <v>241.372943722076</v>
      </c>
      <c r="I313" s="44">
        <v>5.7886621176999997E-2</v>
      </c>
      <c r="J313" s="44">
        <v>7.7038526599999997E-3</v>
      </c>
      <c r="K313" s="44">
        <v>6.1555099437999999E-2</v>
      </c>
      <c r="L313" s="44">
        <v>4.0353743990000001E-3</v>
      </c>
      <c r="M313" s="16">
        <f t="shared" si="4"/>
        <v>1</v>
      </c>
      <c r="N313" s="51"/>
    </row>
    <row r="314" spans="1:14" ht="13" thickBot="1">
      <c r="A314" s="46">
        <v>43964</v>
      </c>
      <c r="B314" s="42">
        <v>16</v>
      </c>
      <c r="C314" s="43">
        <v>50553.64453125</v>
      </c>
      <c r="D314" s="43">
        <v>2666.6</v>
      </c>
      <c r="E314" s="43">
        <v>2640.8</v>
      </c>
      <c r="F314" s="43">
        <v>2311.7714015187598</v>
      </c>
      <c r="G314" s="43">
        <v>2709.1878570619801</v>
      </c>
      <c r="H314" s="43">
        <v>397.41645554322298</v>
      </c>
      <c r="I314" s="44">
        <v>1.1572787245000001E-2</v>
      </c>
      <c r="J314" s="44">
        <v>9.6420814803999999E-2</v>
      </c>
      <c r="K314" s="44">
        <v>1.8583656810000002E-2</v>
      </c>
      <c r="L314" s="44">
        <v>8.9409945239000005E-2</v>
      </c>
      <c r="M314" s="16">
        <f t="shared" si="4"/>
        <v>1</v>
      </c>
      <c r="N314" s="51"/>
    </row>
    <row r="315" spans="1:14" ht="13" thickBot="1">
      <c r="A315" s="46">
        <v>43964</v>
      </c>
      <c r="B315" s="42">
        <v>17</v>
      </c>
      <c r="C315" s="43">
        <v>51594.1171875</v>
      </c>
      <c r="D315" s="43">
        <v>2160.1999999999998</v>
      </c>
      <c r="E315" s="43">
        <v>2135.1999999999998</v>
      </c>
      <c r="F315" s="43">
        <v>1418.1478293784</v>
      </c>
      <c r="G315" s="43">
        <v>1804.6560157495601</v>
      </c>
      <c r="H315" s="43">
        <v>386.50818637116498</v>
      </c>
      <c r="I315" s="44">
        <v>9.6615213111000006E-2</v>
      </c>
      <c r="J315" s="44">
        <v>0.201644611581</v>
      </c>
      <c r="K315" s="44">
        <v>8.9821734850000001E-2</v>
      </c>
      <c r="L315" s="44">
        <v>0.19485113332099999</v>
      </c>
      <c r="M315" s="16">
        <f t="shared" si="4"/>
        <v>1</v>
      </c>
      <c r="N315" s="51"/>
    </row>
    <row r="316" spans="1:14" ht="13" thickBot="1">
      <c r="A316" s="46">
        <v>43964</v>
      </c>
      <c r="B316" s="42">
        <v>18</v>
      </c>
      <c r="C316" s="43">
        <v>51913.125</v>
      </c>
      <c r="D316" s="43">
        <v>1925</v>
      </c>
      <c r="E316" s="43">
        <v>1915.1</v>
      </c>
      <c r="F316" s="43">
        <v>1115.46472774632</v>
      </c>
      <c r="G316" s="43">
        <v>1552.3312790575701</v>
      </c>
      <c r="H316" s="43">
        <v>436.86655131124598</v>
      </c>
      <c r="I316" s="44">
        <v>0.101268674169</v>
      </c>
      <c r="J316" s="44">
        <v>0.219982410938</v>
      </c>
      <c r="K316" s="44">
        <v>9.8578456777000001E-2</v>
      </c>
      <c r="L316" s="44">
        <v>0.217292193547</v>
      </c>
      <c r="M316" s="16">
        <f t="shared" si="4"/>
        <v>1</v>
      </c>
      <c r="N316" s="51"/>
    </row>
    <row r="317" spans="1:14" ht="13" thickBot="1">
      <c r="A317" s="46">
        <v>43964</v>
      </c>
      <c r="B317" s="42">
        <v>19</v>
      </c>
      <c r="C317" s="43">
        <v>51233.48046875</v>
      </c>
      <c r="D317" s="43">
        <v>1471.4</v>
      </c>
      <c r="E317" s="43">
        <v>1458.6</v>
      </c>
      <c r="F317" s="43">
        <v>854.04902350518898</v>
      </c>
      <c r="G317" s="43">
        <v>1081.98909631935</v>
      </c>
      <c r="H317" s="43">
        <v>227.94007281416401</v>
      </c>
      <c r="I317" s="44">
        <v>0.105818180348</v>
      </c>
      <c r="J317" s="44">
        <v>0.16775841752500001</v>
      </c>
      <c r="K317" s="44">
        <v>0.102339919478</v>
      </c>
      <c r="L317" s="44">
        <v>0.16428015665599999</v>
      </c>
      <c r="M317" s="16">
        <f t="shared" si="4"/>
        <v>1</v>
      </c>
      <c r="N317" s="51"/>
    </row>
    <row r="318" spans="1:14" ht="13" thickBot="1">
      <c r="A318" s="46">
        <v>43964</v>
      </c>
      <c r="B318" s="42">
        <v>20</v>
      </c>
      <c r="C318" s="43">
        <v>49474.4609375</v>
      </c>
      <c r="D318" s="43">
        <v>508</v>
      </c>
      <c r="E318" s="43">
        <v>498</v>
      </c>
      <c r="F318" s="43">
        <v>508.42824392202999</v>
      </c>
      <c r="G318" s="43">
        <v>638.30486353986498</v>
      </c>
      <c r="H318" s="43">
        <v>129.87661961783499</v>
      </c>
      <c r="I318" s="44">
        <v>3.5408930308999997E-2</v>
      </c>
      <c r="J318" s="44">
        <v>1.1637063E-4</v>
      </c>
      <c r="K318" s="44">
        <v>3.8126321614000001E-2</v>
      </c>
      <c r="L318" s="44">
        <v>2.8337619349999999E-3</v>
      </c>
      <c r="M318" s="16">
        <f t="shared" si="4"/>
        <v>1</v>
      </c>
      <c r="N318" s="51"/>
    </row>
    <row r="319" spans="1:14" ht="13" thickBot="1">
      <c r="A319" s="46">
        <v>43964</v>
      </c>
      <c r="B319" s="42">
        <v>21</v>
      </c>
      <c r="C319" s="43">
        <v>48427.6015625</v>
      </c>
      <c r="D319" s="43">
        <v>58.7</v>
      </c>
      <c r="E319" s="43">
        <v>53.1</v>
      </c>
      <c r="F319" s="43">
        <v>66.067503494034995</v>
      </c>
      <c r="G319" s="43">
        <v>93.668321711375</v>
      </c>
      <c r="H319" s="43">
        <v>27.600818217339999</v>
      </c>
      <c r="I319" s="44">
        <v>9.5022613339999992E-3</v>
      </c>
      <c r="J319" s="44">
        <v>2.0020389920000002E-3</v>
      </c>
      <c r="K319" s="44">
        <v>1.1024000464999999E-2</v>
      </c>
      <c r="L319" s="44">
        <v>3.5237781229999999E-3</v>
      </c>
      <c r="M319" s="16">
        <f t="shared" si="4"/>
        <v>1</v>
      </c>
      <c r="N319" s="51"/>
    </row>
    <row r="320" spans="1:14" ht="13" thickBot="1">
      <c r="A320" s="46">
        <v>43964</v>
      </c>
      <c r="B320" s="42">
        <v>22</v>
      </c>
      <c r="C320" s="43">
        <v>47267.078125</v>
      </c>
      <c r="D320" s="43">
        <v>0</v>
      </c>
      <c r="E320" s="43">
        <v>0</v>
      </c>
      <c r="F320" s="43">
        <v>7.1101475881999998E-2</v>
      </c>
      <c r="G320" s="43">
        <v>0.30813249344799998</v>
      </c>
      <c r="H320" s="43">
        <v>0.237031017565</v>
      </c>
      <c r="I320" s="44">
        <v>8.3731655828349894E-5</v>
      </c>
      <c r="J320" s="44">
        <v>1.93210532289789E-5</v>
      </c>
      <c r="K320" s="44">
        <v>8.3731655828349894E-5</v>
      </c>
      <c r="L320" s="44">
        <v>1.93210532289789E-5</v>
      </c>
      <c r="M320" s="16">
        <f t="shared" si="4"/>
        <v>0</v>
      </c>
      <c r="N320" s="51"/>
    </row>
    <row r="321" spans="1:14" ht="13" thickBot="1">
      <c r="A321" s="46">
        <v>43964</v>
      </c>
      <c r="B321" s="42">
        <v>23</v>
      </c>
      <c r="C321" s="43">
        <v>44385.40625</v>
      </c>
      <c r="D321" s="43">
        <v>0</v>
      </c>
      <c r="E321" s="43">
        <v>0</v>
      </c>
      <c r="F321" s="43">
        <v>7.1879253613999994E-2</v>
      </c>
      <c r="G321" s="43">
        <v>0.28137326567799997</v>
      </c>
      <c r="H321" s="43">
        <v>0.20949401206400001</v>
      </c>
      <c r="I321" s="44">
        <v>7.6460126543061006E-5</v>
      </c>
      <c r="J321" s="44">
        <v>1.95324058733861E-5</v>
      </c>
      <c r="K321" s="44">
        <v>7.6460126543061006E-5</v>
      </c>
      <c r="L321" s="44">
        <v>1.95324058733861E-5</v>
      </c>
      <c r="M321" s="16">
        <f t="shared" si="4"/>
        <v>0</v>
      </c>
      <c r="N321" s="51"/>
    </row>
    <row r="322" spans="1:14" ht="13" thickBot="1">
      <c r="A322" s="46">
        <v>43964</v>
      </c>
      <c r="B322" s="42">
        <v>24</v>
      </c>
      <c r="C322" s="43">
        <v>41106.109375</v>
      </c>
      <c r="D322" s="43">
        <v>0</v>
      </c>
      <c r="E322" s="43">
        <v>0</v>
      </c>
      <c r="F322" s="43">
        <v>7.1101475881999998E-2</v>
      </c>
      <c r="G322" s="43">
        <v>0.27861376585600001</v>
      </c>
      <c r="H322" s="43">
        <v>0.20751228997400001</v>
      </c>
      <c r="I322" s="44">
        <v>7.5710262461131298E-5</v>
      </c>
      <c r="J322" s="44">
        <v>1.93210532289789E-5</v>
      </c>
      <c r="K322" s="44">
        <v>7.5710262461131298E-5</v>
      </c>
      <c r="L322" s="44">
        <v>1.93210532289789E-5</v>
      </c>
      <c r="M322" s="16">
        <f t="shared" si="4"/>
        <v>0</v>
      </c>
      <c r="N322" s="51"/>
    </row>
    <row r="323" spans="1:14" ht="13" thickBot="1">
      <c r="A323" s="46">
        <v>43965</v>
      </c>
      <c r="B323" s="42">
        <v>1</v>
      </c>
      <c r="C323" s="43">
        <v>38358.51953125</v>
      </c>
      <c r="D323" s="43">
        <v>0</v>
      </c>
      <c r="E323" s="43">
        <v>0</v>
      </c>
      <c r="F323" s="43">
        <v>7.3045079255000006E-2</v>
      </c>
      <c r="G323" s="43">
        <v>0.28044764723299997</v>
      </c>
      <c r="H323" s="43">
        <v>0.20740256797699999</v>
      </c>
      <c r="I323" s="44">
        <v>7.6208599791622496E-5</v>
      </c>
      <c r="J323" s="44">
        <v>1.9849206319532201E-5</v>
      </c>
      <c r="K323" s="44">
        <v>7.6208599791622496E-5</v>
      </c>
      <c r="L323" s="44">
        <v>1.9849206319532201E-5</v>
      </c>
      <c r="M323" s="16">
        <f t="shared" si="4"/>
        <v>0</v>
      </c>
      <c r="N323" s="51"/>
    </row>
    <row r="324" spans="1:14" ht="13" thickBot="1">
      <c r="A324" s="46">
        <v>43965</v>
      </c>
      <c r="B324" s="42">
        <v>2</v>
      </c>
      <c r="C324" s="43">
        <v>36494.73046875</v>
      </c>
      <c r="D324" s="43">
        <v>0</v>
      </c>
      <c r="E324" s="43">
        <v>0</v>
      </c>
      <c r="F324" s="43">
        <v>7.3393036054999999E-2</v>
      </c>
      <c r="G324" s="43">
        <v>0.28062442759299999</v>
      </c>
      <c r="H324" s="43">
        <v>0.20723139153699999</v>
      </c>
      <c r="I324" s="44">
        <v>7.6256637932905905E-5</v>
      </c>
      <c r="J324" s="44">
        <v>1.9943759797738301E-5</v>
      </c>
      <c r="K324" s="44">
        <v>7.6256637932905905E-5</v>
      </c>
      <c r="L324" s="44">
        <v>1.9943759797738301E-5</v>
      </c>
      <c r="M324" s="16">
        <f t="shared" si="4"/>
        <v>0</v>
      </c>
      <c r="N324" s="51"/>
    </row>
    <row r="325" spans="1:14" ht="13" thickBot="1">
      <c r="A325" s="46">
        <v>43965</v>
      </c>
      <c r="B325" s="42">
        <v>3</v>
      </c>
      <c r="C325" s="43">
        <v>35100.78125</v>
      </c>
      <c r="D325" s="43">
        <v>0</v>
      </c>
      <c r="E325" s="43">
        <v>0</v>
      </c>
      <c r="F325" s="43">
        <v>7.9765758044999996E-2</v>
      </c>
      <c r="G325" s="43">
        <v>0.28639090612700002</v>
      </c>
      <c r="H325" s="43">
        <v>0.20662514808099999</v>
      </c>
      <c r="I325" s="44">
        <v>7.7823615795479404E-5</v>
      </c>
      <c r="J325" s="44">
        <v>2.1675477729789801E-5</v>
      </c>
      <c r="K325" s="44">
        <v>7.7823615795479404E-5</v>
      </c>
      <c r="L325" s="44">
        <v>2.1675477729789801E-5</v>
      </c>
      <c r="M325" s="16">
        <f t="shared" si="4"/>
        <v>0</v>
      </c>
      <c r="N325" s="51"/>
    </row>
    <row r="326" spans="1:14" ht="13" thickBot="1">
      <c r="A326" s="46">
        <v>43965</v>
      </c>
      <c r="B326" s="42">
        <v>4</v>
      </c>
      <c r="C326" s="43">
        <v>34312.2890625</v>
      </c>
      <c r="D326" s="43">
        <v>0</v>
      </c>
      <c r="E326" s="43">
        <v>0</v>
      </c>
      <c r="F326" s="43">
        <v>7.1101475881999998E-2</v>
      </c>
      <c r="G326" s="43">
        <v>0.27694469919499998</v>
      </c>
      <c r="H326" s="43">
        <v>0.205843223312</v>
      </c>
      <c r="I326" s="44">
        <v>7.5256711737854497E-5</v>
      </c>
      <c r="J326" s="44">
        <v>1.93210532289789E-5</v>
      </c>
      <c r="K326" s="44">
        <v>7.5256711737854497E-5</v>
      </c>
      <c r="L326" s="44">
        <v>1.93210532289789E-5</v>
      </c>
      <c r="M326" s="16">
        <f t="shared" si="4"/>
        <v>0</v>
      </c>
      <c r="N326" s="51"/>
    </row>
    <row r="327" spans="1:14" ht="13" thickBot="1">
      <c r="A327" s="46">
        <v>43965</v>
      </c>
      <c r="B327" s="42">
        <v>5</v>
      </c>
      <c r="C327" s="43">
        <v>34071.5625</v>
      </c>
      <c r="D327" s="43">
        <v>0</v>
      </c>
      <c r="E327" s="43">
        <v>0</v>
      </c>
      <c r="F327" s="43">
        <v>7.1101475881999998E-2</v>
      </c>
      <c r="G327" s="43">
        <v>0.27738582603700002</v>
      </c>
      <c r="H327" s="43">
        <v>0.20628435015400001</v>
      </c>
      <c r="I327" s="44">
        <v>7.5376583162325102E-5</v>
      </c>
      <c r="J327" s="44">
        <v>1.93210532289789E-5</v>
      </c>
      <c r="K327" s="44">
        <v>7.5376583162325102E-5</v>
      </c>
      <c r="L327" s="44">
        <v>1.93210532289789E-5</v>
      </c>
      <c r="M327" s="16">
        <f t="shared" si="4"/>
        <v>0</v>
      </c>
      <c r="N327" s="51"/>
    </row>
    <row r="328" spans="1:14" ht="13" thickBot="1">
      <c r="A328" s="46">
        <v>43965</v>
      </c>
      <c r="B328" s="42">
        <v>6</v>
      </c>
      <c r="C328" s="43">
        <v>34583.36328125</v>
      </c>
      <c r="D328" s="43">
        <v>0</v>
      </c>
      <c r="E328" s="43">
        <v>0</v>
      </c>
      <c r="F328" s="43">
        <v>7.1101475881999998E-2</v>
      </c>
      <c r="G328" s="43">
        <v>0.277675064571</v>
      </c>
      <c r="H328" s="43">
        <v>0.206573588689</v>
      </c>
      <c r="I328" s="44">
        <v>7.5455180590194005E-5</v>
      </c>
      <c r="J328" s="44">
        <v>1.93210532289789E-5</v>
      </c>
      <c r="K328" s="44">
        <v>7.5455180590194005E-5</v>
      </c>
      <c r="L328" s="44">
        <v>1.93210532289789E-5</v>
      </c>
      <c r="M328" s="16">
        <f t="shared" si="4"/>
        <v>0</v>
      </c>
      <c r="N328" s="51"/>
    </row>
    <row r="329" spans="1:14" ht="13" thickBot="1">
      <c r="A329" s="46">
        <v>43965</v>
      </c>
      <c r="B329" s="42">
        <v>7</v>
      </c>
      <c r="C329" s="43">
        <v>35884.3984375</v>
      </c>
      <c r="D329" s="43">
        <v>0.9</v>
      </c>
      <c r="E329" s="43">
        <v>0.8</v>
      </c>
      <c r="F329" s="43">
        <v>0.221481765932</v>
      </c>
      <c r="G329" s="43">
        <v>0.86709367671799997</v>
      </c>
      <c r="H329" s="43">
        <v>0.645611910786</v>
      </c>
      <c r="I329" s="44">
        <v>8.9419356743709398E-6</v>
      </c>
      <c r="J329" s="44">
        <v>1.8437995399999999E-4</v>
      </c>
      <c r="K329" s="44">
        <v>1.82319773691073E-5</v>
      </c>
      <c r="L329" s="44">
        <v>1.5720604100000001E-4</v>
      </c>
      <c r="M329" s="16">
        <f t="shared" si="4"/>
        <v>0</v>
      </c>
      <c r="N329" s="51"/>
    </row>
    <row r="330" spans="1:14" ht="13" thickBot="1">
      <c r="A330" s="46">
        <v>43965</v>
      </c>
      <c r="B330" s="42">
        <v>8</v>
      </c>
      <c r="C330" s="43">
        <v>37031.74609375</v>
      </c>
      <c r="D330" s="43">
        <v>235.5</v>
      </c>
      <c r="E330" s="43">
        <v>225.2</v>
      </c>
      <c r="F330" s="43">
        <v>415.38757031792301</v>
      </c>
      <c r="G330" s="43">
        <v>438.418529665226</v>
      </c>
      <c r="H330" s="43">
        <v>23.030959347302002</v>
      </c>
      <c r="I330" s="44">
        <v>5.5140904800000001E-2</v>
      </c>
      <c r="J330" s="44">
        <v>4.8882491934000002E-2</v>
      </c>
      <c r="K330" s="44">
        <v>5.7939817843000001E-2</v>
      </c>
      <c r="L330" s="44">
        <v>5.1681404977000002E-2</v>
      </c>
      <c r="M330" s="16">
        <f t="shared" si="4"/>
        <v>1</v>
      </c>
      <c r="N330" s="51"/>
    </row>
    <row r="331" spans="1:14" ht="13" thickBot="1">
      <c r="A331" s="46">
        <v>43965</v>
      </c>
      <c r="B331" s="42">
        <v>9</v>
      </c>
      <c r="C331" s="43">
        <v>38975.73046875</v>
      </c>
      <c r="D331" s="43">
        <v>1324.4</v>
      </c>
      <c r="E331" s="43">
        <v>1316.9</v>
      </c>
      <c r="F331" s="43">
        <v>2086.0167406190899</v>
      </c>
      <c r="G331" s="43">
        <v>2145.1927384257801</v>
      </c>
      <c r="H331" s="43">
        <v>59.175997806688002</v>
      </c>
      <c r="I331" s="44">
        <v>0.22304150500700001</v>
      </c>
      <c r="J331" s="44">
        <v>0.20696107082000001</v>
      </c>
      <c r="K331" s="44">
        <v>0.225079548485</v>
      </c>
      <c r="L331" s="44">
        <v>0.208999114298</v>
      </c>
      <c r="M331" s="16">
        <f t="shared" si="4"/>
        <v>1</v>
      </c>
      <c r="N331" s="51"/>
    </row>
    <row r="332" spans="1:14" ht="13" thickBot="1">
      <c r="A332" s="46">
        <v>43965</v>
      </c>
      <c r="B332" s="42">
        <v>10</v>
      </c>
      <c r="C332" s="43">
        <v>41542.8671875</v>
      </c>
      <c r="D332" s="43">
        <v>2111</v>
      </c>
      <c r="E332" s="43">
        <v>2096.6</v>
      </c>
      <c r="F332" s="43">
        <v>2622.3033076459501</v>
      </c>
      <c r="G332" s="43">
        <v>3017.0936441582999</v>
      </c>
      <c r="H332" s="43">
        <v>394.79033651235198</v>
      </c>
      <c r="I332" s="44">
        <v>0.246221098956</v>
      </c>
      <c r="J332" s="44">
        <v>0.13894111620800001</v>
      </c>
      <c r="K332" s="44">
        <v>0.25013414243400001</v>
      </c>
      <c r="L332" s="44">
        <v>0.14285415968599999</v>
      </c>
      <c r="M332" s="16">
        <f t="shared" ref="M332:M395" si="5">IF(F332&gt;5,1,0)</f>
        <v>1</v>
      </c>
      <c r="N332" s="51"/>
    </row>
    <row r="333" spans="1:14" ht="13" thickBot="1">
      <c r="A333" s="46">
        <v>43965</v>
      </c>
      <c r="B333" s="42">
        <v>11</v>
      </c>
      <c r="C333" s="43">
        <v>44461.71875</v>
      </c>
      <c r="D333" s="43">
        <v>2847.1</v>
      </c>
      <c r="E333" s="43">
        <v>2826.9</v>
      </c>
      <c r="F333" s="43">
        <v>2822.6420575788802</v>
      </c>
      <c r="G333" s="43">
        <v>3070.3715116734802</v>
      </c>
      <c r="H333" s="43">
        <v>247.729454094598</v>
      </c>
      <c r="I333" s="44">
        <v>6.0671606433E-2</v>
      </c>
      <c r="J333" s="44">
        <v>6.6461800050000002E-3</v>
      </c>
      <c r="K333" s="44">
        <v>6.6160736866999997E-2</v>
      </c>
      <c r="L333" s="44">
        <v>1.1570495699999999E-3</v>
      </c>
      <c r="M333" s="16">
        <f t="shared" si="5"/>
        <v>1</v>
      </c>
      <c r="N333" s="51"/>
    </row>
    <row r="334" spans="1:14" ht="13" thickBot="1">
      <c r="A334" s="46">
        <v>43965</v>
      </c>
      <c r="B334" s="42">
        <v>12</v>
      </c>
      <c r="C334" s="43">
        <v>47130.91796875</v>
      </c>
      <c r="D334" s="43">
        <v>3004.8</v>
      </c>
      <c r="E334" s="43">
        <v>2982.5</v>
      </c>
      <c r="F334" s="43">
        <v>3101.43157717334</v>
      </c>
      <c r="G334" s="43">
        <v>3190.0339367532702</v>
      </c>
      <c r="H334" s="43">
        <v>88.602359579934003</v>
      </c>
      <c r="I334" s="44">
        <v>5.03353089E-2</v>
      </c>
      <c r="J334" s="44">
        <v>2.6258580752999999E-2</v>
      </c>
      <c r="K334" s="44">
        <v>5.6395091509000003E-2</v>
      </c>
      <c r="L334" s="44">
        <v>3.2318363362000002E-2</v>
      </c>
      <c r="M334" s="16">
        <f t="shared" si="5"/>
        <v>1</v>
      </c>
      <c r="N334" s="51"/>
    </row>
    <row r="335" spans="1:14" ht="13" thickBot="1">
      <c r="A335" s="46">
        <v>43965</v>
      </c>
      <c r="B335" s="42">
        <v>13</v>
      </c>
      <c r="C335" s="43">
        <v>49830.27734375</v>
      </c>
      <c r="D335" s="43">
        <v>3060.2</v>
      </c>
      <c r="E335" s="43">
        <v>3036.4</v>
      </c>
      <c r="F335" s="43">
        <v>3133.9771993764198</v>
      </c>
      <c r="G335" s="43">
        <v>3204.8175727356802</v>
      </c>
      <c r="H335" s="43">
        <v>70.840373359256006</v>
      </c>
      <c r="I335" s="44">
        <v>3.9298253460000002E-2</v>
      </c>
      <c r="J335" s="44">
        <v>2.0048152004000001E-2</v>
      </c>
      <c r="K335" s="44">
        <v>4.5765644765000002E-2</v>
      </c>
      <c r="L335" s="44">
        <v>2.6515543308E-2</v>
      </c>
      <c r="M335" s="16">
        <f t="shared" si="5"/>
        <v>1</v>
      </c>
      <c r="N335" s="51"/>
    </row>
    <row r="336" spans="1:14" ht="13" thickBot="1">
      <c r="A336" s="46">
        <v>43965</v>
      </c>
      <c r="B336" s="42">
        <v>14</v>
      </c>
      <c r="C336" s="43">
        <v>52482.34375</v>
      </c>
      <c r="D336" s="43">
        <v>3056</v>
      </c>
      <c r="E336" s="43">
        <v>3032.4</v>
      </c>
      <c r="F336" s="43">
        <v>3121.0058124113102</v>
      </c>
      <c r="G336" s="43">
        <v>3192.0248831404601</v>
      </c>
      <c r="H336" s="43">
        <v>71.019070729149007</v>
      </c>
      <c r="I336" s="44">
        <v>3.6963283462E-2</v>
      </c>
      <c r="J336" s="44">
        <v>1.7664622937E-2</v>
      </c>
      <c r="K336" s="44">
        <v>4.3376326940000001E-2</v>
      </c>
      <c r="L336" s="44">
        <v>2.4077666415999999E-2</v>
      </c>
      <c r="M336" s="16">
        <f t="shared" si="5"/>
        <v>1</v>
      </c>
      <c r="N336" s="51"/>
    </row>
    <row r="337" spans="1:14" ht="13" thickBot="1">
      <c r="A337" s="46">
        <v>43965</v>
      </c>
      <c r="B337" s="42">
        <v>15</v>
      </c>
      <c r="C337" s="43">
        <v>54658.62109375</v>
      </c>
      <c r="D337" s="43">
        <v>3068.4</v>
      </c>
      <c r="E337" s="43">
        <v>3044.7</v>
      </c>
      <c r="F337" s="43">
        <v>3068.8641527080499</v>
      </c>
      <c r="G337" s="43">
        <v>3135.2625951883501</v>
      </c>
      <c r="H337" s="43">
        <v>66.398442480298996</v>
      </c>
      <c r="I337" s="44">
        <v>1.8169183475E-2</v>
      </c>
      <c r="J337" s="44">
        <v>1.2612845299999999E-4</v>
      </c>
      <c r="K337" s="44">
        <v>2.4609400866000001E-2</v>
      </c>
      <c r="L337" s="44">
        <v>6.5663458439999996E-3</v>
      </c>
      <c r="M337" s="16">
        <f t="shared" si="5"/>
        <v>1</v>
      </c>
      <c r="N337" s="51"/>
    </row>
    <row r="338" spans="1:14" ht="13" thickBot="1">
      <c r="A338" s="46">
        <v>43965</v>
      </c>
      <c r="B338" s="42">
        <v>16</v>
      </c>
      <c r="C338" s="43">
        <v>56359.7734375</v>
      </c>
      <c r="D338" s="43">
        <v>3047.4</v>
      </c>
      <c r="E338" s="43">
        <v>3024.3</v>
      </c>
      <c r="F338" s="43">
        <v>3000.1313658733302</v>
      </c>
      <c r="G338" s="43">
        <v>3054.06222340456</v>
      </c>
      <c r="H338" s="43">
        <v>53.930857531229002</v>
      </c>
      <c r="I338" s="44">
        <v>1.8103867940000001E-3</v>
      </c>
      <c r="J338" s="44">
        <v>1.2844737534000001E-2</v>
      </c>
      <c r="K338" s="44">
        <v>8.0875607070000008E-3</v>
      </c>
      <c r="L338" s="44">
        <v>6.5675636209999999E-3</v>
      </c>
      <c r="M338" s="16">
        <f t="shared" si="5"/>
        <v>1</v>
      </c>
      <c r="N338" s="51"/>
    </row>
    <row r="339" spans="1:14" ht="13" thickBot="1">
      <c r="A339" s="46">
        <v>43965</v>
      </c>
      <c r="B339" s="42">
        <v>17</v>
      </c>
      <c r="C339" s="43">
        <v>57417.85546875</v>
      </c>
      <c r="D339" s="43">
        <v>2872.2</v>
      </c>
      <c r="E339" s="43">
        <v>2850.2</v>
      </c>
      <c r="F339" s="43">
        <v>2876.7573225789602</v>
      </c>
      <c r="G339" s="43">
        <v>2925.9441408247399</v>
      </c>
      <c r="H339" s="43">
        <v>49.186818245780998</v>
      </c>
      <c r="I339" s="44">
        <v>1.4604386093000001E-2</v>
      </c>
      <c r="J339" s="44">
        <v>1.238402874E-3</v>
      </c>
      <c r="K339" s="44">
        <v>2.0582646962999999E-2</v>
      </c>
      <c r="L339" s="44">
        <v>7.2166637440000004E-3</v>
      </c>
      <c r="M339" s="16">
        <f t="shared" si="5"/>
        <v>1</v>
      </c>
      <c r="N339" s="51"/>
    </row>
    <row r="340" spans="1:14" ht="13" thickBot="1">
      <c r="A340" s="46">
        <v>43965</v>
      </c>
      <c r="B340" s="42">
        <v>18</v>
      </c>
      <c r="C340" s="43">
        <v>57639.9375</v>
      </c>
      <c r="D340" s="43">
        <v>2653.4</v>
      </c>
      <c r="E340" s="43">
        <v>2636.5</v>
      </c>
      <c r="F340" s="43">
        <v>2373.25781600661</v>
      </c>
      <c r="G340" s="43">
        <v>2418.5647489921298</v>
      </c>
      <c r="H340" s="43">
        <v>45.306932985517001</v>
      </c>
      <c r="I340" s="44">
        <v>6.3813926904000007E-2</v>
      </c>
      <c r="J340" s="44">
        <v>7.6125593475999995E-2</v>
      </c>
      <c r="K340" s="44">
        <v>5.9221535599000001E-2</v>
      </c>
      <c r="L340" s="44">
        <v>7.1533202172000002E-2</v>
      </c>
      <c r="M340" s="16">
        <f t="shared" si="5"/>
        <v>1</v>
      </c>
      <c r="N340" s="51"/>
    </row>
    <row r="341" spans="1:14" ht="13" thickBot="1">
      <c r="A341" s="46">
        <v>43965</v>
      </c>
      <c r="B341" s="42">
        <v>19</v>
      </c>
      <c r="C341" s="43">
        <v>56373.96484375</v>
      </c>
      <c r="D341" s="43">
        <v>2154.1999999999998</v>
      </c>
      <c r="E341" s="43">
        <v>2140.9</v>
      </c>
      <c r="F341" s="43">
        <v>1531.1422839348199</v>
      </c>
      <c r="G341" s="43">
        <v>1554.5950176117799</v>
      </c>
      <c r="H341" s="43">
        <v>23.452733676963</v>
      </c>
      <c r="I341" s="44">
        <v>0.16293613651800001</v>
      </c>
      <c r="J341" s="44">
        <v>0.16930916197400001</v>
      </c>
      <c r="K341" s="44">
        <v>0.15932200608300001</v>
      </c>
      <c r="L341" s="44">
        <v>0.165695031539</v>
      </c>
      <c r="M341" s="16">
        <f t="shared" si="5"/>
        <v>1</v>
      </c>
      <c r="N341" s="51"/>
    </row>
    <row r="342" spans="1:14" ht="13" thickBot="1">
      <c r="A342" s="46">
        <v>43965</v>
      </c>
      <c r="B342" s="42">
        <v>20</v>
      </c>
      <c r="C342" s="43">
        <v>53706.796875</v>
      </c>
      <c r="D342" s="43">
        <v>687.8</v>
      </c>
      <c r="E342" s="43">
        <v>681.2</v>
      </c>
      <c r="F342" s="43">
        <v>500.45480383465701</v>
      </c>
      <c r="G342" s="43">
        <v>514.10038724531705</v>
      </c>
      <c r="H342" s="43">
        <v>13.64558341066</v>
      </c>
      <c r="I342" s="44">
        <v>4.7200981725999999E-2</v>
      </c>
      <c r="J342" s="44">
        <v>5.0909020696999999E-2</v>
      </c>
      <c r="K342" s="44">
        <v>4.5407503464999999E-2</v>
      </c>
      <c r="L342" s="44">
        <v>4.9115542435999998E-2</v>
      </c>
      <c r="M342" s="16">
        <f t="shared" si="5"/>
        <v>1</v>
      </c>
      <c r="N342" s="51"/>
    </row>
    <row r="343" spans="1:14" ht="13" thickBot="1">
      <c r="A343" s="46">
        <v>43965</v>
      </c>
      <c r="B343" s="42">
        <v>21</v>
      </c>
      <c r="C343" s="43">
        <v>51750.265625</v>
      </c>
      <c r="D343" s="43">
        <v>75.5</v>
      </c>
      <c r="E343" s="43">
        <v>67.900000000000006</v>
      </c>
      <c r="F343" s="43">
        <v>23.864646368685001</v>
      </c>
      <c r="G343" s="43">
        <v>26.464738375185</v>
      </c>
      <c r="H343" s="43">
        <v>2.6000920064990001</v>
      </c>
      <c r="I343" s="44">
        <v>1.3324799353999999E-2</v>
      </c>
      <c r="J343" s="44">
        <v>1.4031346094999999E-2</v>
      </c>
      <c r="K343" s="44">
        <v>1.1259581963E-2</v>
      </c>
      <c r="L343" s="44">
        <v>1.1966128704E-2</v>
      </c>
      <c r="M343" s="16">
        <f t="shared" si="5"/>
        <v>1</v>
      </c>
      <c r="N343" s="51"/>
    </row>
    <row r="344" spans="1:14" ht="13" thickBot="1">
      <c r="A344" s="46">
        <v>43965</v>
      </c>
      <c r="B344" s="42">
        <v>22</v>
      </c>
      <c r="C344" s="43">
        <v>50041.9296875</v>
      </c>
      <c r="D344" s="43">
        <v>0</v>
      </c>
      <c r="E344" s="43">
        <v>0</v>
      </c>
      <c r="F344" s="43">
        <v>3.7130635607000001E-2</v>
      </c>
      <c r="G344" s="43">
        <v>0.139463970465</v>
      </c>
      <c r="H344" s="43">
        <v>0.102333334858</v>
      </c>
      <c r="I344" s="44">
        <v>3.7897818061297197E-5</v>
      </c>
      <c r="J344" s="44">
        <v>1.00898466324333E-5</v>
      </c>
      <c r="K344" s="44">
        <v>3.7897818061297197E-5</v>
      </c>
      <c r="L344" s="44">
        <v>1.00898466324333E-5</v>
      </c>
      <c r="M344" s="16">
        <f t="shared" si="5"/>
        <v>0</v>
      </c>
      <c r="N344" s="51"/>
    </row>
    <row r="345" spans="1:14" ht="13" thickBot="1">
      <c r="A345" s="46">
        <v>43965</v>
      </c>
      <c r="B345" s="42">
        <v>23</v>
      </c>
      <c r="C345" s="43">
        <v>46871.3046875</v>
      </c>
      <c r="D345" s="43">
        <v>0</v>
      </c>
      <c r="E345" s="43">
        <v>0</v>
      </c>
      <c r="F345" s="43">
        <v>3.7146191162999997E-2</v>
      </c>
      <c r="G345" s="43">
        <v>0.13714619265299999</v>
      </c>
      <c r="H345" s="43">
        <v>0.10000000149</v>
      </c>
      <c r="I345" s="44">
        <v>3.7267987134105001E-5</v>
      </c>
      <c r="J345" s="44">
        <v>1.0094073685703899E-5</v>
      </c>
      <c r="K345" s="44">
        <v>3.7267987134105001E-5</v>
      </c>
      <c r="L345" s="44">
        <v>1.0094073685703899E-5</v>
      </c>
      <c r="M345" s="16">
        <f t="shared" si="5"/>
        <v>0</v>
      </c>
      <c r="N345" s="51"/>
    </row>
    <row r="346" spans="1:14" ht="13" thickBot="1">
      <c r="A346" s="46">
        <v>43965</v>
      </c>
      <c r="B346" s="42">
        <v>24</v>
      </c>
      <c r="C346" s="43">
        <v>43292.60546875</v>
      </c>
      <c r="D346" s="43">
        <v>0</v>
      </c>
      <c r="E346" s="43">
        <v>0</v>
      </c>
      <c r="F346" s="43">
        <v>3.7146191162999997E-2</v>
      </c>
      <c r="G346" s="43">
        <v>0.13714619265299999</v>
      </c>
      <c r="H346" s="43">
        <v>0.10000000149</v>
      </c>
      <c r="I346" s="44">
        <v>3.7267987134105001E-5</v>
      </c>
      <c r="J346" s="44">
        <v>1.0094073685703899E-5</v>
      </c>
      <c r="K346" s="44">
        <v>3.7267987134105001E-5</v>
      </c>
      <c r="L346" s="44">
        <v>1.0094073685703899E-5</v>
      </c>
      <c r="M346" s="16">
        <f t="shared" si="5"/>
        <v>0</v>
      </c>
      <c r="N346" s="51"/>
    </row>
    <row r="347" spans="1:14" ht="13" thickBot="1">
      <c r="A347" s="46">
        <v>43966</v>
      </c>
      <c r="B347" s="42">
        <v>1</v>
      </c>
      <c r="C347" s="43">
        <v>40225.55859375</v>
      </c>
      <c r="D347" s="43">
        <v>0</v>
      </c>
      <c r="E347" s="43">
        <v>0</v>
      </c>
      <c r="F347" s="43">
        <v>3.7161746719000001E-2</v>
      </c>
      <c r="G347" s="43">
        <v>4.4939524613E-2</v>
      </c>
      <c r="H347" s="43">
        <v>7.7777778929999999E-3</v>
      </c>
      <c r="I347" s="44">
        <v>1.22118273405168E-5</v>
      </c>
      <c r="J347" s="44">
        <v>1.0098300738974501E-5</v>
      </c>
      <c r="K347" s="44">
        <v>1.22118273405168E-5</v>
      </c>
      <c r="L347" s="44">
        <v>1.0098300738974501E-5</v>
      </c>
      <c r="M347" s="16">
        <f t="shared" si="5"/>
        <v>0</v>
      </c>
      <c r="N347" s="51"/>
    </row>
    <row r="348" spans="1:14" ht="13" thickBot="1">
      <c r="A348" s="46">
        <v>43966</v>
      </c>
      <c r="B348" s="42">
        <v>2</v>
      </c>
      <c r="C348" s="43">
        <v>37851.60546875</v>
      </c>
      <c r="D348" s="43">
        <v>0</v>
      </c>
      <c r="E348" s="43">
        <v>0</v>
      </c>
      <c r="F348" s="43">
        <v>3.7130635607000001E-2</v>
      </c>
      <c r="G348" s="43">
        <v>3.7130635607000001E-2</v>
      </c>
      <c r="H348" s="43">
        <v>0</v>
      </c>
      <c r="I348" s="44">
        <v>1.00898466324333E-5</v>
      </c>
      <c r="J348" s="44">
        <v>1.00898466324333E-5</v>
      </c>
      <c r="K348" s="44">
        <v>1.00898466324333E-5</v>
      </c>
      <c r="L348" s="44">
        <v>1.00898466324333E-5</v>
      </c>
      <c r="M348" s="16">
        <f t="shared" si="5"/>
        <v>0</v>
      </c>
      <c r="N348" s="51"/>
    </row>
    <row r="349" spans="1:14" ht="13" thickBot="1">
      <c r="A349" s="46">
        <v>43966</v>
      </c>
      <c r="B349" s="42">
        <v>3</v>
      </c>
      <c r="C349" s="43">
        <v>36278.234375</v>
      </c>
      <c r="D349" s="43">
        <v>0</v>
      </c>
      <c r="E349" s="43">
        <v>0</v>
      </c>
      <c r="F349" s="43">
        <v>3.7130635607000001E-2</v>
      </c>
      <c r="G349" s="43">
        <v>3.7130635607000001E-2</v>
      </c>
      <c r="H349" s="43">
        <v>0</v>
      </c>
      <c r="I349" s="44">
        <v>1.00898466324333E-5</v>
      </c>
      <c r="J349" s="44">
        <v>1.00898466324333E-5</v>
      </c>
      <c r="K349" s="44">
        <v>1.00898466324333E-5</v>
      </c>
      <c r="L349" s="44">
        <v>1.00898466324333E-5</v>
      </c>
      <c r="M349" s="16">
        <f t="shared" si="5"/>
        <v>0</v>
      </c>
      <c r="N349" s="51"/>
    </row>
    <row r="350" spans="1:14" ht="13" thickBot="1">
      <c r="A350" s="46">
        <v>43966</v>
      </c>
      <c r="B350" s="42">
        <v>4</v>
      </c>
      <c r="C350" s="43">
        <v>35265.5</v>
      </c>
      <c r="D350" s="43">
        <v>0</v>
      </c>
      <c r="E350" s="43">
        <v>0</v>
      </c>
      <c r="F350" s="43">
        <v>3.7130635607000001E-2</v>
      </c>
      <c r="G350" s="43">
        <v>3.7130635607000001E-2</v>
      </c>
      <c r="H350" s="43">
        <v>0</v>
      </c>
      <c r="I350" s="44">
        <v>1.00898466324333E-5</v>
      </c>
      <c r="J350" s="44">
        <v>1.00898466324333E-5</v>
      </c>
      <c r="K350" s="44">
        <v>1.00898466324333E-5</v>
      </c>
      <c r="L350" s="44">
        <v>1.00898466324333E-5</v>
      </c>
      <c r="M350" s="16">
        <f t="shared" si="5"/>
        <v>0</v>
      </c>
      <c r="N350" s="51"/>
    </row>
    <row r="351" spans="1:14" ht="13" thickBot="1">
      <c r="A351" s="46">
        <v>43966</v>
      </c>
      <c r="B351" s="42">
        <v>5</v>
      </c>
      <c r="C351" s="43">
        <v>35058.546875</v>
      </c>
      <c r="D351" s="43">
        <v>0</v>
      </c>
      <c r="E351" s="43">
        <v>0</v>
      </c>
      <c r="F351" s="43">
        <v>3.7130635607000001E-2</v>
      </c>
      <c r="G351" s="43">
        <v>3.7130635607000001E-2</v>
      </c>
      <c r="H351" s="43">
        <v>0</v>
      </c>
      <c r="I351" s="44">
        <v>1.00898466324333E-5</v>
      </c>
      <c r="J351" s="44">
        <v>1.00898466324333E-5</v>
      </c>
      <c r="K351" s="44">
        <v>1.00898466324333E-5</v>
      </c>
      <c r="L351" s="44">
        <v>1.00898466324333E-5</v>
      </c>
      <c r="M351" s="16">
        <f t="shared" si="5"/>
        <v>0</v>
      </c>
      <c r="N351" s="51"/>
    </row>
    <row r="352" spans="1:14" ht="13" thickBot="1">
      <c r="A352" s="46">
        <v>43966</v>
      </c>
      <c r="B352" s="42">
        <v>6</v>
      </c>
      <c r="C352" s="43">
        <v>35690.23828125</v>
      </c>
      <c r="D352" s="43">
        <v>0</v>
      </c>
      <c r="E352" s="43">
        <v>0</v>
      </c>
      <c r="F352" s="43">
        <v>3.7130635607000001E-2</v>
      </c>
      <c r="G352" s="43">
        <v>3.7130635607000001E-2</v>
      </c>
      <c r="H352" s="43">
        <v>0</v>
      </c>
      <c r="I352" s="44">
        <v>1.00898466324333E-5</v>
      </c>
      <c r="J352" s="44">
        <v>1.00898466324333E-5</v>
      </c>
      <c r="K352" s="44">
        <v>1.00898466324333E-5</v>
      </c>
      <c r="L352" s="44">
        <v>1.00898466324333E-5</v>
      </c>
      <c r="M352" s="16">
        <f t="shared" si="5"/>
        <v>0</v>
      </c>
      <c r="N352" s="51"/>
    </row>
    <row r="353" spans="1:14" ht="13" thickBot="1">
      <c r="A353" s="46">
        <v>43966</v>
      </c>
      <c r="B353" s="42">
        <v>7</v>
      </c>
      <c r="C353" s="43">
        <v>37140.17578125</v>
      </c>
      <c r="D353" s="43">
        <v>1.1000000000000001</v>
      </c>
      <c r="E353" s="43">
        <v>1</v>
      </c>
      <c r="F353" s="43">
        <v>0.76133063909300003</v>
      </c>
      <c r="G353" s="43">
        <v>0.85178289995199996</v>
      </c>
      <c r="H353" s="43">
        <v>9.0452260857999997E-2</v>
      </c>
      <c r="I353" s="44">
        <v>6.7450298925847399E-5</v>
      </c>
      <c r="J353" s="44">
        <v>9.2029717637528595E-5</v>
      </c>
      <c r="K353" s="44">
        <v>4.02763858823691E-5</v>
      </c>
      <c r="L353" s="44">
        <v>6.4855804594050404E-5</v>
      </c>
      <c r="M353" s="16">
        <f t="shared" si="5"/>
        <v>0</v>
      </c>
      <c r="N353" s="51"/>
    </row>
    <row r="354" spans="1:14" ht="13" thickBot="1">
      <c r="A354" s="46">
        <v>43966</v>
      </c>
      <c r="B354" s="42">
        <v>8</v>
      </c>
      <c r="C354" s="43">
        <v>38343.28515625</v>
      </c>
      <c r="D354" s="43">
        <v>186.6</v>
      </c>
      <c r="E354" s="43">
        <v>177.6</v>
      </c>
      <c r="F354" s="43">
        <v>163.189061016225</v>
      </c>
      <c r="G354" s="43">
        <v>165.46068105996099</v>
      </c>
      <c r="H354" s="43">
        <v>2.2716200437360001</v>
      </c>
      <c r="I354" s="44">
        <v>5.7443801459999997E-3</v>
      </c>
      <c r="J354" s="44">
        <v>6.3616682020000001E-3</v>
      </c>
      <c r="K354" s="44">
        <v>3.298727972E-3</v>
      </c>
      <c r="L354" s="44">
        <v>3.9160160280000003E-3</v>
      </c>
      <c r="M354" s="16">
        <f t="shared" si="5"/>
        <v>1</v>
      </c>
      <c r="N354" s="51"/>
    </row>
    <row r="355" spans="1:14" ht="13" thickBot="1">
      <c r="A355" s="46">
        <v>43966</v>
      </c>
      <c r="B355" s="42">
        <v>9</v>
      </c>
      <c r="C355" s="43">
        <v>40277.484375</v>
      </c>
      <c r="D355" s="43">
        <v>914.7</v>
      </c>
      <c r="E355" s="43">
        <v>906.9</v>
      </c>
      <c r="F355" s="43">
        <v>1211.7313189583399</v>
      </c>
      <c r="G355" s="43">
        <v>1217.65467424552</v>
      </c>
      <c r="H355" s="43">
        <v>5.9233552871809998</v>
      </c>
      <c r="I355" s="44">
        <v>8.2324639739999997E-2</v>
      </c>
      <c r="J355" s="44">
        <v>8.0715032325000005E-2</v>
      </c>
      <c r="K355" s="44">
        <v>8.4444204957999994E-2</v>
      </c>
      <c r="L355" s="44">
        <v>8.2834597543000002E-2</v>
      </c>
      <c r="M355" s="16">
        <f t="shared" si="5"/>
        <v>1</v>
      </c>
      <c r="N355" s="51"/>
    </row>
    <row r="356" spans="1:14" ht="13" thickBot="1">
      <c r="A356" s="46">
        <v>43966</v>
      </c>
      <c r="B356" s="42">
        <v>10</v>
      </c>
      <c r="C356" s="43">
        <v>42673.50390625</v>
      </c>
      <c r="D356" s="43">
        <v>1558.5</v>
      </c>
      <c r="E356" s="43">
        <v>1547.7</v>
      </c>
      <c r="F356" s="43">
        <v>2067.7047009733401</v>
      </c>
      <c r="G356" s="43">
        <v>2138.00537849598</v>
      </c>
      <c r="H356" s="43">
        <v>70.300677522643994</v>
      </c>
      <c r="I356" s="44">
        <v>0.15747428763400001</v>
      </c>
      <c r="J356" s="44">
        <v>0.13837084265499999</v>
      </c>
      <c r="K356" s="44">
        <v>0.160409070243</v>
      </c>
      <c r="L356" s="44">
        <v>0.14130562526400001</v>
      </c>
      <c r="M356" s="16">
        <f t="shared" si="5"/>
        <v>1</v>
      </c>
      <c r="N356" s="51"/>
    </row>
    <row r="357" spans="1:14" ht="13" thickBot="1">
      <c r="A357" s="46">
        <v>43966</v>
      </c>
      <c r="B357" s="42">
        <v>11</v>
      </c>
      <c r="C357" s="43">
        <v>45602.078125</v>
      </c>
      <c r="D357" s="43">
        <v>2364.4</v>
      </c>
      <c r="E357" s="43">
        <v>2346.6999999999998</v>
      </c>
      <c r="F357" s="43">
        <v>2529.4864031070902</v>
      </c>
      <c r="G357" s="43">
        <v>2635.0334898164301</v>
      </c>
      <c r="H357" s="43">
        <v>105.547086709341</v>
      </c>
      <c r="I357" s="44">
        <v>7.3541709189000007E-2</v>
      </c>
      <c r="J357" s="44">
        <v>4.4860435625999999E-2</v>
      </c>
      <c r="K357" s="44">
        <v>7.8351491797000003E-2</v>
      </c>
      <c r="L357" s="44">
        <v>4.9670218235000001E-2</v>
      </c>
      <c r="M357" s="16">
        <f t="shared" si="5"/>
        <v>1</v>
      </c>
      <c r="N357" s="51"/>
    </row>
    <row r="358" spans="1:14" ht="13" thickBot="1">
      <c r="A358" s="46">
        <v>43966</v>
      </c>
      <c r="B358" s="42">
        <v>12</v>
      </c>
      <c r="C358" s="43">
        <v>48091.69921875</v>
      </c>
      <c r="D358" s="43">
        <v>2551.1</v>
      </c>
      <c r="E358" s="43">
        <v>2531.1</v>
      </c>
      <c r="F358" s="43">
        <v>2623.8686955436601</v>
      </c>
      <c r="G358" s="43">
        <v>2692.4466791443201</v>
      </c>
      <c r="H358" s="43">
        <v>68.577983600661995</v>
      </c>
      <c r="I358" s="44">
        <v>3.8409423679999999E-2</v>
      </c>
      <c r="J358" s="44">
        <v>1.9774102049E-2</v>
      </c>
      <c r="K358" s="44">
        <v>4.3844206289000001E-2</v>
      </c>
      <c r="L358" s="44">
        <v>2.5208884657999999E-2</v>
      </c>
      <c r="M358" s="16">
        <f t="shared" si="5"/>
        <v>1</v>
      </c>
      <c r="N358" s="51"/>
    </row>
    <row r="359" spans="1:14" ht="13" thickBot="1">
      <c r="A359" s="46">
        <v>43966</v>
      </c>
      <c r="B359" s="42">
        <v>13</v>
      </c>
      <c r="C359" s="43">
        <v>50202.390625</v>
      </c>
      <c r="D359" s="43">
        <v>2736.4</v>
      </c>
      <c r="E359" s="43">
        <v>2714</v>
      </c>
      <c r="F359" s="43">
        <v>2645.5856329777498</v>
      </c>
      <c r="G359" s="43">
        <v>2681.2509944266699</v>
      </c>
      <c r="H359" s="43">
        <v>35.665361448923001</v>
      </c>
      <c r="I359" s="44">
        <v>1.4986142818E-2</v>
      </c>
      <c r="J359" s="44">
        <v>2.4677817125000001E-2</v>
      </c>
      <c r="K359" s="44">
        <v>8.8991862969999991E-3</v>
      </c>
      <c r="L359" s="44">
        <v>1.8590860603000001E-2</v>
      </c>
      <c r="M359" s="16">
        <f t="shared" si="5"/>
        <v>1</v>
      </c>
      <c r="N359" s="51"/>
    </row>
    <row r="360" spans="1:14" ht="13" thickBot="1">
      <c r="A360" s="46">
        <v>43966</v>
      </c>
      <c r="B360" s="42">
        <v>14</v>
      </c>
      <c r="C360" s="43">
        <v>52087.46875</v>
      </c>
      <c r="D360" s="43">
        <v>2596.6999999999998</v>
      </c>
      <c r="E360" s="43">
        <v>2575.6999999999998</v>
      </c>
      <c r="F360" s="43">
        <v>2504.8101699752301</v>
      </c>
      <c r="G360" s="43">
        <v>2543.08675131374</v>
      </c>
      <c r="H360" s="43">
        <v>38.276581338511001</v>
      </c>
      <c r="I360" s="44">
        <v>1.4568817576999999E-2</v>
      </c>
      <c r="J360" s="44">
        <v>2.4970062506E-2</v>
      </c>
      <c r="K360" s="44">
        <v>8.8622958380000002E-3</v>
      </c>
      <c r="L360" s="44">
        <v>1.9263540767000001E-2</v>
      </c>
      <c r="M360" s="16">
        <f t="shared" si="5"/>
        <v>1</v>
      </c>
      <c r="N360" s="51"/>
    </row>
    <row r="361" spans="1:14" ht="13" thickBot="1">
      <c r="A361" s="46">
        <v>43966</v>
      </c>
      <c r="B361" s="42">
        <v>15</v>
      </c>
      <c r="C361" s="43">
        <v>52792.546875</v>
      </c>
      <c r="D361" s="43">
        <v>2691.9</v>
      </c>
      <c r="E361" s="43">
        <v>2671.7</v>
      </c>
      <c r="F361" s="43">
        <v>1811.40325176345</v>
      </c>
      <c r="G361" s="43">
        <v>1839.3986965137101</v>
      </c>
      <c r="H361" s="43">
        <v>27.995444750255999</v>
      </c>
      <c r="I361" s="44">
        <v>0.231657962903</v>
      </c>
      <c r="J361" s="44">
        <v>0.23926542071599999</v>
      </c>
      <c r="K361" s="44">
        <v>0.22616883246899999</v>
      </c>
      <c r="L361" s="44">
        <v>0.233776290281</v>
      </c>
      <c r="M361" s="16">
        <f t="shared" si="5"/>
        <v>1</v>
      </c>
      <c r="N361" s="51"/>
    </row>
    <row r="362" spans="1:14" ht="13" thickBot="1">
      <c r="A362" s="46">
        <v>43966</v>
      </c>
      <c r="B362" s="42">
        <v>16</v>
      </c>
      <c r="C362" s="43">
        <v>52484.921875</v>
      </c>
      <c r="D362" s="43">
        <v>2598.1</v>
      </c>
      <c r="E362" s="43">
        <v>2578.1</v>
      </c>
      <c r="F362" s="43">
        <v>1403.91415696124</v>
      </c>
      <c r="G362" s="43">
        <v>1417.14607857684</v>
      </c>
      <c r="H362" s="43">
        <v>13.231921615599999</v>
      </c>
      <c r="I362" s="44">
        <v>0.32091139169100003</v>
      </c>
      <c r="J362" s="44">
        <v>0.32450702256399999</v>
      </c>
      <c r="K362" s="44">
        <v>0.31547660908199998</v>
      </c>
      <c r="L362" s="44">
        <v>0.31907223995599998</v>
      </c>
      <c r="M362" s="16">
        <f t="shared" si="5"/>
        <v>1</v>
      </c>
      <c r="N362" s="51"/>
    </row>
    <row r="363" spans="1:14" ht="13" thickBot="1">
      <c r="A363" s="46">
        <v>43966</v>
      </c>
      <c r="B363" s="42">
        <v>17</v>
      </c>
      <c r="C363" s="43">
        <v>52419.9140625</v>
      </c>
      <c r="D363" s="43">
        <v>1982.1</v>
      </c>
      <c r="E363" s="43">
        <v>1966.8</v>
      </c>
      <c r="F363" s="43">
        <v>1219.56652307638</v>
      </c>
      <c r="G363" s="43">
        <v>1233.39994236332</v>
      </c>
      <c r="H363" s="43">
        <v>13.833419286939</v>
      </c>
      <c r="I363" s="44">
        <v>0.20345110261800001</v>
      </c>
      <c r="J363" s="44">
        <v>0.20721018394599999</v>
      </c>
      <c r="K363" s="44">
        <v>0.199293493923</v>
      </c>
      <c r="L363" s="44">
        <v>0.20305257525000001</v>
      </c>
      <c r="M363" s="16">
        <f t="shared" si="5"/>
        <v>1</v>
      </c>
      <c r="N363" s="51"/>
    </row>
    <row r="364" spans="1:14" ht="13" thickBot="1">
      <c r="A364" s="46">
        <v>43966</v>
      </c>
      <c r="B364" s="42">
        <v>18</v>
      </c>
      <c r="C364" s="43">
        <v>51925.85546875</v>
      </c>
      <c r="D364" s="43">
        <v>1559.1</v>
      </c>
      <c r="E364" s="43">
        <v>1546.8</v>
      </c>
      <c r="F364" s="43">
        <v>564.40829985275604</v>
      </c>
      <c r="G364" s="43">
        <v>571.23477788661603</v>
      </c>
      <c r="H364" s="43">
        <v>6.82647803386</v>
      </c>
      <c r="I364" s="44">
        <v>0.26844163644300001</v>
      </c>
      <c r="J364" s="44">
        <v>0.27029665764799998</v>
      </c>
      <c r="K364" s="44">
        <v>0.26509924513900002</v>
      </c>
      <c r="L364" s="44">
        <v>0.26695426634399999</v>
      </c>
      <c r="M364" s="16">
        <f t="shared" si="5"/>
        <v>1</v>
      </c>
      <c r="N364" s="51"/>
    </row>
    <row r="365" spans="1:14" ht="13" thickBot="1">
      <c r="A365" s="46">
        <v>43966</v>
      </c>
      <c r="B365" s="42">
        <v>19</v>
      </c>
      <c r="C365" s="43">
        <v>50494.08984375</v>
      </c>
      <c r="D365" s="43">
        <v>1073.5</v>
      </c>
      <c r="E365" s="43">
        <v>1066.2</v>
      </c>
      <c r="F365" s="43">
        <v>381.92661564281599</v>
      </c>
      <c r="G365" s="43">
        <v>386.66276019378898</v>
      </c>
      <c r="H365" s="43">
        <v>4.7361445509719999</v>
      </c>
      <c r="I365" s="44">
        <v>0.18664055429500001</v>
      </c>
      <c r="J365" s="44">
        <v>0.18792755009699999</v>
      </c>
      <c r="K365" s="44">
        <v>0.18465685864199999</v>
      </c>
      <c r="L365" s="44">
        <v>0.185943854444</v>
      </c>
      <c r="M365" s="16">
        <f t="shared" si="5"/>
        <v>1</v>
      </c>
      <c r="N365" s="51"/>
    </row>
    <row r="366" spans="1:14" ht="13" thickBot="1">
      <c r="A366" s="46">
        <v>43966</v>
      </c>
      <c r="B366" s="42">
        <v>20</v>
      </c>
      <c r="C366" s="43">
        <v>47990.6953125</v>
      </c>
      <c r="D366" s="43">
        <v>314.60000000000002</v>
      </c>
      <c r="E366" s="43">
        <v>304.8</v>
      </c>
      <c r="F366" s="43">
        <v>268.58199259202303</v>
      </c>
      <c r="G366" s="43">
        <v>274.93658159720002</v>
      </c>
      <c r="H366" s="43">
        <v>6.3545890051759999</v>
      </c>
      <c r="I366" s="44">
        <v>1.0778102826000001E-2</v>
      </c>
      <c r="J366" s="44">
        <v>1.2504893317E-2</v>
      </c>
      <c r="K366" s="44">
        <v>8.1150593479999995E-3</v>
      </c>
      <c r="L366" s="44">
        <v>9.8418498389999994E-3</v>
      </c>
      <c r="M366" s="16">
        <f t="shared" si="5"/>
        <v>1</v>
      </c>
      <c r="N366" s="51"/>
    </row>
    <row r="367" spans="1:14" ht="13" thickBot="1">
      <c r="A367" s="46">
        <v>43966</v>
      </c>
      <c r="B367" s="42">
        <v>21</v>
      </c>
      <c r="C367" s="43">
        <v>46049.0625</v>
      </c>
      <c r="D367" s="43">
        <v>39.200000000000003</v>
      </c>
      <c r="E367" s="43">
        <v>34</v>
      </c>
      <c r="F367" s="43">
        <v>43.080638334515001</v>
      </c>
      <c r="G367" s="43">
        <v>45.785462621489998</v>
      </c>
      <c r="H367" s="43">
        <v>2.7048242869750001</v>
      </c>
      <c r="I367" s="44">
        <v>1.7895278860000001E-3</v>
      </c>
      <c r="J367" s="44">
        <v>1.054521286E-3</v>
      </c>
      <c r="K367" s="44">
        <v>3.2025713639999998E-3</v>
      </c>
      <c r="L367" s="44">
        <v>2.4675647640000002E-3</v>
      </c>
      <c r="M367" s="16">
        <f t="shared" si="5"/>
        <v>1</v>
      </c>
      <c r="N367" s="51"/>
    </row>
    <row r="368" spans="1:14" ht="13" thickBot="1">
      <c r="A368" s="46">
        <v>43966</v>
      </c>
      <c r="B368" s="42">
        <v>22</v>
      </c>
      <c r="C368" s="43">
        <v>43789.18359375</v>
      </c>
      <c r="D368" s="43">
        <v>0</v>
      </c>
      <c r="E368" s="43">
        <v>0</v>
      </c>
      <c r="F368" s="43">
        <v>8.4168610929999995E-3</v>
      </c>
      <c r="G368" s="43">
        <v>3.5216862258999997E-2</v>
      </c>
      <c r="H368" s="43">
        <v>2.6800001165E-2</v>
      </c>
      <c r="I368" s="44">
        <v>9.5697995269602097E-6</v>
      </c>
      <c r="J368" s="44">
        <v>2.28719051464712E-6</v>
      </c>
      <c r="K368" s="44">
        <v>9.5697995269602097E-6</v>
      </c>
      <c r="L368" s="44">
        <v>2.28719051464712E-6</v>
      </c>
      <c r="M368" s="16">
        <f t="shared" si="5"/>
        <v>0</v>
      </c>
      <c r="N368" s="51"/>
    </row>
    <row r="369" spans="1:14" ht="13" thickBot="1">
      <c r="A369" s="46">
        <v>43966</v>
      </c>
      <c r="B369" s="42">
        <v>23</v>
      </c>
      <c r="C369" s="43">
        <v>40892.55078125</v>
      </c>
      <c r="D369" s="43">
        <v>0</v>
      </c>
      <c r="E369" s="43">
        <v>0</v>
      </c>
      <c r="F369" s="43">
        <v>6.8168611290000004E-3</v>
      </c>
      <c r="G369" s="43">
        <v>8.2946389540000005E-3</v>
      </c>
      <c r="H369" s="43">
        <v>1.477777824E-3</v>
      </c>
      <c r="I369" s="44">
        <v>2.2539779766551301E-6</v>
      </c>
      <c r="J369" s="44">
        <v>1.8524079156696101E-6</v>
      </c>
      <c r="K369" s="44">
        <v>2.2539779766551301E-6</v>
      </c>
      <c r="L369" s="44">
        <v>1.8524079156696101E-6</v>
      </c>
      <c r="M369" s="16">
        <f t="shared" si="5"/>
        <v>0</v>
      </c>
      <c r="N369" s="51"/>
    </row>
    <row r="370" spans="1:14" ht="13" thickBot="1">
      <c r="A370" s="46">
        <v>43966</v>
      </c>
      <c r="B370" s="42">
        <v>24</v>
      </c>
      <c r="C370" s="43">
        <v>37950.33203125</v>
      </c>
      <c r="D370" s="43">
        <v>0</v>
      </c>
      <c r="E370" s="43">
        <v>0</v>
      </c>
      <c r="F370" s="43">
        <v>6.8301944629999998E-3</v>
      </c>
      <c r="G370" s="43">
        <v>1.4763528057E-2</v>
      </c>
      <c r="H370" s="43">
        <v>7.9333335939999992E-3</v>
      </c>
      <c r="I370" s="44">
        <v>4.0118282765976503E-6</v>
      </c>
      <c r="J370" s="44">
        <v>1.8560311041069001E-6</v>
      </c>
      <c r="K370" s="44">
        <v>4.0118282765976503E-6</v>
      </c>
      <c r="L370" s="44">
        <v>1.8560311041069001E-6</v>
      </c>
      <c r="M370" s="16">
        <f t="shared" si="5"/>
        <v>0</v>
      </c>
      <c r="N370" s="51"/>
    </row>
    <row r="371" spans="1:14" ht="13" thickBot="1">
      <c r="A371" s="46">
        <v>43967</v>
      </c>
      <c r="B371" s="42">
        <v>1</v>
      </c>
      <c r="C371" s="43">
        <v>35415.64453125</v>
      </c>
      <c r="D371" s="43">
        <v>0</v>
      </c>
      <c r="E371" s="43">
        <v>0</v>
      </c>
      <c r="F371" s="43">
        <v>6.8168611290000004E-3</v>
      </c>
      <c r="G371" s="43">
        <v>7.6439085857999994E-2</v>
      </c>
      <c r="H371" s="43">
        <v>6.9622224728000004E-2</v>
      </c>
      <c r="I371" s="44">
        <v>2.0771490722376201E-5</v>
      </c>
      <c r="J371" s="44">
        <v>1.8524079156696101E-6</v>
      </c>
      <c r="K371" s="44">
        <v>2.0771490722376201E-5</v>
      </c>
      <c r="L371" s="44">
        <v>1.8524079156696101E-6</v>
      </c>
      <c r="M371" s="16">
        <f t="shared" si="5"/>
        <v>0</v>
      </c>
      <c r="N371" s="51"/>
    </row>
    <row r="372" spans="1:14" ht="13" thickBot="1">
      <c r="A372" s="46">
        <v>43967</v>
      </c>
      <c r="B372" s="42">
        <v>2</v>
      </c>
      <c r="C372" s="43">
        <v>33511.6015625</v>
      </c>
      <c r="D372" s="43">
        <v>0</v>
      </c>
      <c r="E372" s="43">
        <v>0</v>
      </c>
      <c r="F372" s="43">
        <v>6.8168611290000004E-3</v>
      </c>
      <c r="G372" s="43">
        <v>7.1818288150999998E-2</v>
      </c>
      <c r="H372" s="43">
        <v>6.5001427020999994E-2</v>
      </c>
      <c r="I372" s="44">
        <v>1.95158391715397E-5</v>
      </c>
      <c r="J372" s="44">
        <v>1.8524079156696101E-6</v>
      </c>
      <c r="K372" s="44">
        <v>1.95158391715397E-5</v>
      </c>
      <c r="L372" s="44">
        <v>1.8524079156696101E-6</v>
      </c>
      <c r="M372" s="16">
        <f t="shared" si="5"/>
        <v>0</v>
      </c>
      <c r="N372" s="51"/>
    </row>
    <row r="373" spans="1:14" ht="13" thickBot="1">
      <c r="A373" s="46">
        <v>43967</v>
      </c>
      <c r="B373" s="42">
        <v>3</v>
      </c>
      <c r="C373" s="43">
        <v>32120.013671875</v>
      </c>
      <c r="D373" s="43">
        <v>0</v>
      </c>
      <c r="E373" s="43">
        <v>0</v>
      </c>
      <c r="F373" s="43">
        <v>6.8168611290000004E-3</v>
      </c>
      <c r="G373" s="43">
        <v>1.5372417126E-2</v>
      </c>
      <c r="H373" s="43">
        <v>8.5555559960000006E-3</v>
      </c>
      <c r="I373" s="44">
        <v>4.1772872625686704E-6</v>
      </c>
      <c r="J373" s="44">
        <v>1.8524079156696101E-6</v>
      </c>
      <c r="K373" s="44">
        <v>4.1772872625686704E-6</v>
      </c>
      <c r="L373" s="44">
        <v>1.8524079156696101E-6</v>
      </c>
      <c r="M373" s="16">
        <f t="shared" si="5"/>
        <v>0</v>
      </c>
      <c r="N373" s="51"/>
    </row>
    <row r="374" spans="1:14" ht="13" thickBot="1">
      <c r="A374" s="46">
        <v>43967</v>
      </c>
      <c r="B374" s="42">
        <v>4</v>
      </c>
      <c r="C374" s="43">
        <v>31063.734375</v>
      </c>
      <c r="D374" s="43">
        <v>0</v>
      </c>
      <c r="E374" s="43">
        <v>0</v>
      </c>
      <c r="F374" s="43">
        <v>6.8168611290000004E-3</v>
      </c>
      <c r="G374" s="43">
        <v>1.4094639204E-2</v>
      </c>
      <c r="H374" s="43">
        <v>7.2777780740000001E-3</v>
      </c>
      <c r="I374" s="44">
        <v>3.8300650011476704E-6</v>
      </c>
      <c r="J374" s="44">
        <v>1.8524079156696101E-6</v>
      </c>
      <c r="K374" s="44">
        <v>3.8300650011476704E-6</v>
      </c>
      <c r="L374" s="44">
        <v>1.8524079156696101E-6</v>
      </c>
      <c r="M374" s="16">
        <f t="shared" si="5"/>
        <v>0</v>
      </c>
      <c r="N374" s="51"/>
    </row>
    <row r="375" spans="1:14" ht="13" thickBot="1">
      <c r="A375" s="46">
        <v>43967</v>
      </c>
      <c r="B375" s="42">
        <v>5</v>
      </c>
      <c r="C375" s="43">
        <v>30129.263671875</v>
      </c>
      <c r="D375" s="43">
        <v>0</v>
      </c>
      <c r="E375" s="43">
        <v>0</v>
      </c>
      <c r="F375" s="43">
        <v>6.8168611290000004E-3</v>
      </c>
      <c r="G375" s="43">
        <v>7.3946389450000004E-3</v>
      </c>
      <c r="H375" s="43">
        <v>5.7777781500000002E-4</v>
      </c>
      <c r="I375" s="44">
        <v>2.0094127568567801E-6</v>
      </c>
      <c r="J375" s="44">
        <v>1.8524079156696101E-6</v>
      </c>
      <c r="K375" s="44">
        <v>2.0094127568567801E-6</v>
      </c>
      <c r="L375" s="44">
        <v>1.8524079156696101E-6</v>
      </c>
      <c r="M375" s="16">
        <f t="shared" si="5"/>
        <v>0</v>
      </c>
      <c r="N375" s="51"/>
    </row>
    <row r="376" spans="1:14" ht="13" thickBot="1">
      <c r="A376" s="46">
        <v>43967</v>
      </c>
      <c r="B376" s="42">
        <v>6</v>
      </c>
      <c r="C376" s="43">
        <v>29881.345703125</v>
      </c>
      <c r="D376" s="43">
        <v>0</v>
      </c>
      <c r="E376" s="43">
        <v>0</v>
      </c>
      <c r="F376" s="43">
        <v>6.8168611290000004E-3</v>
      </c>
      <c r="G376" s="43">
        <v>6.8168611290000004E-3</v>
      </c>
      <c r="H376" s="43">
        <v>0</v>
      </c>
      <c r="I376" s="44">
        <v>1.8524079156696101E-6</v>
      </c>
      <c r="J376" s="44">
        <v>1.8524079156696101E-6</v>
      </c>
      <c r="K376" s="44">
        <v>1.8524079156696101E-6</v>
      </c>
      <c r="L376" s="44">
        <v>1.8524079156696101E-6</v>
      </c>
      <c r="M376" s="16">
        <f t="shared" si="5"/>
        <v>0</v>
      </c>
      <c r="N376" s="51"/>
    </row>
    <row r="377" spans="1:14" ht="13" thickBot="1">
      <c r="A377" s="46">
        <v>43967</v>
      </c>
      <c r="B377" s="42">
        <v>7</v>
      </c>
      <c r="C377" s="43">
        <v>30195.9375</v>
      </c>
      <c r="D377" s="43">
        <v>0.9</v>
      </c>
      <c r="E377" s="43">
        <v>0.8</v>
      </c>
      <c r="F377" s="43">
        <v>6.1456959791E-2</v>
      </c>
      <c r="G377" s="43">
        <v>0.31264687379400002</v>
      </c>
      <c r="H377" s="43">
        <v>0.25118991400200003</v>
      </c>
      <c r="I377" s="44">
        <v>1.5960682699999999E-4</v>
      </c>
      <c r="J377" s="44">
        <v>2.2786495599999999E-4</v>
      </c>
      <c r="K377" s="44">
        <v>1.3243291399999999E-4</v>
      </c>
      <c r="L377" s="44">
        <v>2.0069104300000001E-4</v>
      </c>
      <c r="M377" s="16">
        <f t="shared" si="5"/>
        <v>0</v>
      </c>
      <c r="N377" s="51"/>
    </row>
    <row r="378" spans="1:14" ht="13" thickBot="1">
      <c r="A378" s="46">
        <v>43967</v>
      </c>
      <c r="B378" s="42">
        <v>8</v>
      </c>
      <c r="C378" s="43">
        <v>30634.35546875</v>
      </c>
      <c r="D378" s="43">
        <v>278.8</v>
      </c>
      <c r="E378" s="43">
        <v>267.10000000000002</v>
      </c>
      <c r="F378" s="43">
        <v>317.47395817094298</v>
      </c>
      <c r="G378" s="43">
        <v>319.43087587062303</v>
      </c>
      <c r="H378" s="43">
        <v>1.95691769968</v>
      </c>
      <c r="I378" s="44">
        <v>1.1040998877E-2</v>
      </c>
      <c r="J378" s="44">
        <v>1.0509227762999999E-2</v>
      </c>
      <c r="K378" s="44">
        <v>1.4220346703E-2</v>
      </c>
      <c r="L378" s="44">
        <v>1.3688575589E-2</v>
      </c>
      <c r="M378" s="16">
        <f t="shared" si="5"/>
        <v>1</v>
      </c>
      <c r="N378" s="51"/>
    </row>
    <row r="379" spans="1:14" ht="13" thickBot="1">
      <c r="A379" s="46">
        <v>43967</v>
      </c>
      <c r="B379" s="42">
        <v>9</v>
      </c>
      <c r="C379" s="43">
        <v>31872.22265625</v>
      </c>
      <c r="D379" s="43">
        <v>1560.5</v>
      </c>
      <c r="E379" s="43">
        <v>1550.9</v>
      </c>
      <c r="F379" s="43">
        <v>1617.54211468177</v>
      </c>
      <c r="G379" s="43">
        <v>1618.52831453863</v>
      </c>
      <c r="H379" s="43">
        <v>0.98619985686400002</v>
      </c>
      <c r="I379" s="44">
        <v>1.5768563733E-2</v>
      </c>
      <c r="J379" s="44">
        <v>1.5500574640999999E-2</v>
      </c>
      <c r="K379" s="44">
        <v>1.8377259385000001E-2</v>
      </c>
      <c r="L379" s="44">
        <v>1.8109270292999999E-2</v>
      </c>
      <c r="M379" s="16">
        <f t="shared" si="5"/>
        <v>1</v>
      </c>
      <c r="N379" s="51"/>
    </row>
    <row r="380" spans="1:14" ht="13" thickBot="1">
      <c r="A380" s="46">
        <v>43967</v>
      </c>
      <c r="B380" s="42">
        <v>10</v>
      </c>
      <c r="C380" s="43">
        <v>33506.04296875</v>
      </c>
      <c r="D380" s="43">
        <v>2465.1</v>
      </c>
      <c r="E380" s="43">
        <v>2449.3000000000002</v>
      </c>
      <c r="F380" s="43">
        <v>2441.54948558046</v>
      </c>
      <c r="G380" s="43">
        <v>2454.5545857120201</v>
      </c>
      <c r="H380" s="43">
        <v>13.005100131563999</v>
      </c>
      <c r="I380" s="44">
        <v>2.8656017079999999E-3</v>
      </c>
      <c r="J380" s="44">
        <v>6.3995963089999996E-3</v>
      </c>
      <c r="K380" s="44">
        <v>1.427876552E-3</v>
      </c>
      <c r="L380" s="44">
        <v>2.1061180479999999E-3</v>
      </c>
      <c r="M380" s="16">
        <f t="shared" si="5"/>
        <v>1</v>
      </c>
      <c r="N380" s="51"/>
    </row>
    <row r="381" spans="1:14" ht="13" thickBot="1">
      <c r="A381" s="46">
        <v>43967</v>
      </c>
      <c r="B381" s="42">
        <v>11</v>
      </c>
      <c r="C381" s="43">
        <v>35140.171875</v>
      </c>
      <c r="D381" s="43">
        <v>2934.6</v>
      </c>
      <c r="E381" s="43">
        <v>2912.3</v>
      </c>
      <c r="F381" s="43">
        <v>2833.7575617345201</v>
      </c>
      <c r="G381" s="43">
        <v>2873.5835055329999</v>
      </c>
      <c r="H381" s="43">
        <v>39.825943798489</v>
      </c>
      <c r="I381" s="44">
        <v>1.6580569148000001E-2</v>
      </c>
      <c r="J381" s="44">
        <v>2.7402836484999998E-2</v>
      </c>
      <c r="K381" s="44">
        <v>1.0520786539E-2</v>
      </c>
      <c r="L381" s="44">
        <v>2.1343053875999999E-2</v>
      </c>
      <c r="M381" s="16">
        <f t="shared" si="5"/>
        <v>1</v>
      </c>
      <c r="N381" s="51"/>
    </row>
    <row r="382" spans="1:14" ht="13" thickBot="1">
      <c r="A382" s="46">
        <v>43967</v>
      </c>
      <c r="B382" s="42">
        <v>12</v>
      </c>
      <c r="C382" s="43">
        <v>36683.87109375</v>
      </c>
      <c r="D382" s="43">
        <v>3051.5</v>
      </c>
      <c r="E382" s="43">
        <v>3025.7</v>
      </c>
      <c r="F382" s="43">
        <v>3007.2521439419902</v>
      </c>
      <c r="G382" s="43">
        <v>3058.2223427852</v>
      </c>
      <c r="H382" s="43">
        <v>50.970198843214</v>
      </c>
      <c r="I382" s="44">
        <v>1.826723582E-3</v>
      </c>
      <c r="J382" s="44">
        <v>1.2023873928000001E-2</v>
      </c>
      <c r="K382" s="44">
        <v>8.8375931480000006E-3</v>
      </c>
      <c r="L382" s="44">
        <v>5.0130043629999996E-3</v>
      </c>
      <c r="M382" s="16">
        <f t="shared" si="5"/>
        <v>1</v>
      </c>
      <c r="N382" s="51"/>
    </row>
    <row r="383" spans="1:14" ht="13" thickBot="1">
      <c r="A383" s="46">
        <v>43967</v>
      </c>
      <c r="B383" s="42">
        <v>13</v>
      </c>
      <c r="C383" s="43">
        <v>37852.875</v>
      </c>
      <c r="D383" s="43">
        <v>3050.4</v>
      </c>
      <c r="E383" s="43">
        <v>2871.7</v>
      </c>
      <c r="F383" s="43">
        <v>3079.2116460556399</v>
      </c>
      <c r="G383" s="43">
        <v>3104.1047549237201</v>
      </c>
      <c r="H383" s="43">
        <v>24.893108868069</v>
      </c>
      <c r="I383" s="44">
        <v>1.4593683402999999E-2</v>
      </c>
      <c r="J383" s="44">
        <v>7.8292516450000002E-3</v>
      </c>
      <c r="K383" s="44">
        <v>6.3153466010999998E-2</v>
      </c>
      <c r="L383" s="44">
        <v>5.6389034253999999E-2</v>
      </c>
      <c r="M383" s="16">
        <f t="shared" si="5"/>
        <v>1</v>
      </c>
      <c r="N383" s="51"/>
    </row>
    <row r="384" spans="1:14" ht="13" thickBot="1">
      <c r="A384" s="46">
        <v>43967</v>
      </c>
      <c r="B384" s="42">
        <v>14</v>
      </c>
      <c r="C384" s="43">
        <v>38858.3203125</v>
      </c>
      <c r="D384" s="43">
        <v>3037.2</v>
      </c>
      <c r="E384" s="43">
        <v>2871.1</v>
      </c>
      <c r="F384" s="43">
        <v>3192.3768974632699</v>
      </c>
      <c r="G384" s="43">
        <v>3229.1588511519999</v>
      </c>
      <c r="H384" s="43">
        <v>36.781953688727</v>
      </c>
      <c r="I384" s="44">
        <v>5.2162731290999999E-2</v>
      </c>
      <c r="J384" s="44">
        <v>4.2167635180000003E-2</v>
      </c>
      <c r="K384" s="44">
        <v>9.7298600856000006E-2</v>
      </c>
      <c r="L384" s="44">
        <v>8.7303504744999996E-2</v>
      </c>
      <c r="M384" s="16">
        <f t="shared" si="5"/>
        <v>1</v>
      </c>
      <c r="N384" s="51"/>
    </row>
    <row r="385" spans="1:14" ht="13" thickBot="1">
      <c r="A385" s="46">
        <v>43967</v>
      </c>
      <c r="B385" s="42">
        <v>15</v>
      </c>
      <c r="C385" s="43">
        <v>39935.01171875</v>
      </c>
      <c r="D385" s="43">
        <v>3074.8</v>
      </c>
      <c r="E385" s="43">
        <v>2911.9</v>
      </c>
      <c r="F385" s="43">
        <v>3211.2593859068602</v>
      </c>
      <c r="G385" s="43">
        <v>3268.6155182022499</v>
      </c>
      <c r="H385" s="43">
        <v>57.356132295396002</v>
      </c>
      <c r="I385" s="44">
        <v>5.2667260381000003E-2</v>
      </c>
      <c r="J385" s="44">
        <v>3.7081354864999999E-2</v>
      </c>
      <c r="K385" s="44">
        <v>9.6933564727999993E-2</v>
      </c>
      <c r="L385" s="44">
        <v>8.1347659212999995E-2</v>
      </c>
      <c r="M385" s="16">
        <f t="shared" si="5"/>
        <v>1</v>
      </c>
      <c r="N385" s="51"/>
    </row>
    <row r="386" spans="1:14" ht="13" thickBot="1">
      <c r="A386" s="46">
        <v>43967</v>
      </c>
      <c r="B386" s="42">
        <v>16</v>
      </c>
      <c r="C386" s="43">
        <v>41102.52734375</v>
      </c>
      <c r="D386" s="43">
        <v>3055.6</v>
      </c>
      <c r="E386" s="43">
        <v>2888.2</v>
      </c>
      <c r="F386" s="43">
        <v>3205.0678545527999</v>
      </c>
      <c r="G386" s="43">
        <v>3293.5048205036601</v>
      </c>
      <c r="H386" s="43">
        <v>88.436965950859005</v>
      </c>
      <c r="I386" s="44">
        <v>6.4648049048999998E-2</v>
      </c>
      <c r="J386" s="44">
        <v>4.0616264823999999E-2</v>
      </c>
      <c r="K386" s="44">
        <v>0.11013717948399999</v>
      </c>
      <c r="L386" s="44">
        <v>8.6105395257999998E-2</v>
      </c>
      <c r="M386" s="16">
        <f t="shared" si="5"/>
        <v>1</v>
      </c>
      <c r="N386" s="51"/>
    </row>
    <row r="387" spans="1:14" ht="13" thickBot="1">
      <c r="A387" s="46">
        <v>43967</v>
      </c>
      <c r="B387" s="42">
        <v>17</v>
      </c>
      <c r="C387" s="43">
        <v>41891.7265625</v>
      </c>
      <c r="D387" s="43">
        <v>2765.1</v>
      </c>
      <c r="E387" s="43">
        <v>2643.6</v>
      </c>
      <c r="F387" s="43">
        <v>3151.2637678077499</v>
      </c>
      <c r="G387" s="43">
        <v>3234.5586671760402</v>
      </c>
      <c r="H387" s="43">
        <v>83.294899368285996</v>
      </c>
      <c r="I387" s="44">
        <v>0.12757028999299999</v>
      </c>
      <c r="J387" s="44">
        <v>0.104935806469</v>
      </c>
      <c r="K387" s="44">
        <v>0.16058659434100001</v>
      </c>
      <c r="L387" s="44">
        <v>0.13795211081700001</v>
      </c>
      <c r="M387" s="16">
        <f t="shared" si="5"/>
        <v>1</v>
      </c>
      <c r="N387" s="51"/>
    </row>
    <row r="388" spans="1:14" ht="13" thickBot="1">
      <c r="A388" s="46">
        <v>43967</v>
      </c>
      <c r="B388" s="42">
        <v>18</v>
      </c>
      <c r="C388" s="43">
        <v>42210.4609375</v>
      </c>
      <c r="D388" s="43">
        <v>2603.3000000000002</v>
      </c>
      <c r="E388" s="43">
        <v>2498</v>
      </c>
      <c r="F388" s="43">
        <v>3112.8866899146001</v>
      </c>
      <c r="G388" s="43">
        <v>3161.1644997273502</v>
      </c>
      <c r="H388" s="43">
        <v>48.277809812756999</v>
      </c>
      <c r="I388" s="44">
        <v>0.151593614056</v>
      </c>
      <c r="J388" s="44">
        <v>0.138474643998</v>
      </c>
      <c r="K388" s="44">
        <v>0.18020774449099999</v>
      </c>
      <c r="L388" s="44">
        <v>0.16708877443299999</v>
      </c>
      <c r="M388" s="16">
        <f t="shared" si="5"/>
        <v>1</v>
      </c>
      <c r="N388" s="51"/>
    </row>
    <row r="389" spans="1:14" ht="13" thickBot="1">
      <c r="A389" s="46">
        <v>43967</v>
      </c>
      <c r="B389" s="42">
        <v>19</v>
      </c>
      <c r="C389" s="43">
        <v>41964.84765625</v>
      </c>
      <c r="D389" s="43">
        <v>2146</v>
      </c>
      <c r="E389" s="43">
        <v>2093</v>
      </c>
      <c r="F389" s="43">
        <v>2747.5007256129102</v>
      </c>
      <c r="G389" s="43">
        <v>2788.8919254114899</v>
      </c>
      <c r="H389" s="43">
        <v>41.391199798583003</v>
      </c>
      <c r="I389" s="44">
        <v>0.174698892774</v>
      </c>
      <c r="J389" s="44">
        <v>0.163451284133</v>
      </c>
      <c r="K389" s="44">
        <v>0.189101066687</v>
      </c>
      <c r="L389" s="44">
        <v>0.177853458046</v>
      </c>
      <c r="M389" s="16">
        <f t="shared" si="5"/>
        <v>1</v>
      </c>
      <c r="N389" s="51"/>
    </row>
    <row r="390" spans="1:14" ht="13" thickBot="1">
      <c r="A390" s="46">
        <v>43967</v>
      </c>
      <c r="B390" s="42">
        <v>20</v>
      </c>
      <c r="C390" s="43">
        <v>41038.2578125</v>
      </c>
      <c r="D390" s="43">
        <v>762.4</v>
      </c>
      <c r="E390" s="43">
        <v>758.6</v>
      </c>
      <c r="F390" s="43">
        <v>1432.9797225669699</v>
      </c>
      <c r="G390" s="43">
        <v>1470.7397120394601</v>
      </c>
      <c r="H390" s="43">
        <v>37.759989472495</v>
      </c>
      <c r="I390" s="44">
        <v>0.19248361740200001</v>
      </c>
      <c r="J390" s="44">
        <v>0.182222750697</v>
      </c>
      <c r="K390" s="44">
        <v>0.193516226097</v>
      </c>
      <c r="L390" s="44">
        <v>0.183255359393</v>
      </c>
      <c r="M390" s="16">
        <f t="shared" si="5"/>
        <v>1</v>
      </c>
      <c r="N390" s="51"/>
    </row>
    <row r="391" spans="1:14" ht="13" thickBot="1">
      <c r="A391" s="46">
        <v>43967</v>
      </c>
      <c r="B391" s="42">
        <v>21</v>
      </c>
      <c r="C391" s="43">
        <v>40393.1796875</v>
      </c>
      <c r="D391" s="43">
        <v>81.400000000000006</v>
      </c>
      <c r="E391" s="43">
        <v>73.8</v>
      </c>
      <c r="F391" s="43">
        <v>87.194748793597995</v>
      </c>
      <c r="G391" s="43">
        <v>97.134671621072997</v>
      </c>
      <c r="H391" s="43">
        <v>9.9399228274739997</v>
      </c>
      <c r="I391" s="44">
        <v>4.2757259830000002E-3</v>
      </c>
      <c r="J391" s="44">
        <v>1.5746599980000001E-3</v>
      </c>
      <c r="K391" s="44">
        <v>6.3409433749999997E-3</v>
      </c>
      <c r="L391" s="44">
        <v>3.6398773889999999E-3</v>
      </c>
      <c r="M391" s="16">
        <f t="shared" si="5"/>
        <v>1</v>
      </c>
      <c r="N391" s="51"/>
    </row>
    <row r="392" spans="1:14" ht="13" thickBot="1">
      <c r="A392" s="46">
        <v>43967</v>
      </c>
      <c r="B392" s="42">
        <v>22</v>
      </c>
      <c r="C392" s="43">
        <v>39471.7265625</v>
      </c>
      <c r="D392" s="43">
        <v>0</v>
      </c>
      <c r="E392" s="43">
        <v>0</v>
      </c>
      <c r="F392" s="43">
        <v>1.0462669099E-2</v>
      </c>
      <c r="G392" s="43">
        <v>0.11246378172099999</v>
      </c>
      <c r="H392" s="43">
        <v>0.10200111262100001</v>
      </c>
      <c r="I392" s="44">
        <v>3.0560810250440098E-5</v>
      </c>
      <c r="J392" s="44">
        <v>2.8431166032552802E-6</v>
      </c>
      <c r="K392" s="44">
        <v>3.0560810250440098E-5</v>
      </c>
      <c r="L392" s="44">
        <v>2.8431166032552802E-6</v>
      </c>
      <c r="M392" s="16">
        <f t="shared" si="5"/>
        <v>0</v>
      </c>
      <c r="N392" s="51"/>
    </row>
    <row r="393" spans="1:14" ht="13" thickBot="1">
      <c r="A393" s="46">
        <v>43967</v>
      </c>
      <c r="B393" s="42">
        <v>23</v>
      </c>
      <c r="C393" s="43">
        <v>37498.02734375</v>
      </c>
      <c r="D393" s="43">
        <v>0</v>
      </c>
      <c r="E393" s="43">
        <v>0</v>
      </c>
      <c r="F393" s="43">
        <v>1.0462669099E-2</v>
      </c>
      <c r="G393" s="43">
        <v>0.11046267059000001</v>
      </c>
      <c r="H393" s="43">
        <v>0.10000000149</v>
      </c>
      <c r="I393" s="44">
        <v>3.0017030051656399E-5</v>
      </c>
      <c r="J393" s="44">
        <v>2.8431166032552802E-6</v>
      </c>
      <c r="K393" s="44">
        <v>3.0017030051656399E-5</v>
      </c>
      <c r="L393" s="44">
        <v>2.8431166032552802E-6</v>
      </c>
      <c r="M393" s="16">
        <f t="shared" si="5"/>
        <v>0</v>
      </c>
      <c r="N393" s="51"/>
    </row>
    <row r="394" spans="1:14" ht="13" thickBot="1">
      <c r="A394" s="46">
        <v>43967</v>
      </c>
      <c r="B394" s="42">
        <v>24</v>
      </c>
      <c r="C394" s="43">
        <v>35241.0859375</v>
      </c>
      <c r="D394" s="43">
        <v>0</v>
      </c>
      <c r="E394" s="43">
        <v>0</v>
      </c>
      <c r="F394" s="43">
        <v>1.437146647E-2</v>
      </c>
      <c r="G394" s="43">
        <v>0.11437146796</v>
      </c>
      <c r="H394" s="43">
        <v>0.10000000149</v>
      </c>
      <c r="I394" s="44">
        <v>3.1079203250043002E-5</v>
      </c>
      <c r="J394" s="44">
        <v>3.9052898016419403E-6</v>
      </c>
      <c r="K394" s="44">
        <v>3.1079203250043002E-5</v>
      </c>
      <c r="L394" s="44">
        <v>3.9052898016419403E-6</v>
      </c>
      <c r="M394" s="16">
        <f t="shared" si="5"/>
        <v>0</v>
      </c>
      <c r="N394" s="51"/>
    </row>
    <row r="395" spans="1:14" ht="13" thickBot="1">
      <c r="A395" s="46">
        <v>43968</v>
      </c>
      <c r="B395" s="42">
        <v>1</v>
      </c>
      <c r="C395" s="43">
        <v>33166.77734375</v>
      </c>
      <c r="D395" s="43">
        <v>0</v>
      </c>
      <c r="E395" s="43">
        <v>0</v>
      </c>
      <c r="F395" s="43">
        <v>1.0462669099E-2</v>
      </c>
      <c r="G395" s="43">
        <v>0.11046267059000001</v>
      </c>
      <c r="H395" s="43">
        <v>0.10000000149</v>
      </c>
      <c r="I395" s="44">
        <v>3.0017030051656399E-5</v>
      </c>
      <c r="J395" s="44">
        <v>2.8431166032552802E-6</v>
      </c>
      <c r="K395" s="44">
        <v>3.0017030051656399E-5</v>
      </c>
      <c r="L395" s="44">
        <v>2.8431166032552802E-6</v>
      </c>
      <c r="M395" s="16">
        <f t="shared" si="5"/>
        <v>0</v>
      </c>
      <c r="N395" s="51"/>
    </row>
    <row r="396" spans="1:14" ht="13" thickBot="1">
      <c r="A396" s="46">
        <v>43968</v>
      </c>
      <c r="B396" s="42">
        <v>2</v>
      </c>
      <c r="C396" s="43">
        <v>31527.31640625</v>
      </c>
      <c r="D396" s="43">
        <v>0</v>
      </c>
      <c r="E396" s="43">
        <v>0</v>
      </c>
      <c r="F396" s="43">
        <v>1.0462669099E-2</v>
      </c>
      <c r="G396" s="43">
        <v>0.107907114996</v>
      </c>
      <c r="H396" s="43">
        <v>9.7444445896000001E-2</v>
      </c>
      <c r="I396" s="44">
        <v>2.9322585596863899E-5</v>
      </c>
      <c r="J396" s="44">
        <v>2.8431166032552802E-6</v>
      </c>
      <c r="K396" s="44">
        <v>2.9322585596863899E-5</v>
      </c>
      <c r="L396" s="44">
        <v>2.8431166032552802E-6</v>
      </c>
      <c r="M396" s="16">
        <f t="shared" ref="M396:M459" si="6">IF(F396&gt;5,1,0)</f>
        <v>0</v>
      </c>
      <c r="N396" s="51"/>
    </row>
    <row r="397" spans="1:14" ht="13" thickBot="1">
      <c r="A397" s="46">
        <v>43968</v>
      </c>
      <c r="B397" s="42">
        <v>3</v>
      </c>
      <c r="C397" s="43">
        <v>30366.509765625</v>
      </c>
      <c r="D397" s="43">
        <v>0</v>
      </c>
      <c r="E397" s="43">
        <v>0</v>
      </c>
      <c r="F397" s="43">
        <v>1.0522388185E-2</v>
      </c>
      <c r="G397" s="43">
        <v>1.0522388185E-2</v>
      </c>
      <c r="H397" s="43">
        <v>0</v>
      </c>
      <c r="I397" s="44">
        <v>2.85934461567195E-6</v>
      </c>
      <c r="J397" s="44">
        <v>2.85934461567195E-6</v>
      </c>
      <c r="K397" s="44">
        <v>2.85934461567195E-6</v>
      </c>
      <c r="L397" s="44">
        <v>2.85934461567195E-6</v>
      </c>
      <c r="M397" s="16">
        <f t="shared" si="6"/>
        <v>0</v>
      </c>
      <c r="N397" s="51"/>
    </row>
    <row r="398" spans="1:14" ht="13" thickBot="1">
      <c r="A398" s="46">
        <v>43968</v>
      </c>
      <c r="B398" s="42">
        <v>4</v>
      </c>
      <c r="C398" s="43">
        <v>29567.43359375</v>
      </c>
      <c r="D398" s="43">
        <v>0</v>
      </c>
      <c r="E398" s="43">
        <v>0</v>
      </c>
      <c r="F398" s="43">
        <v>1.0462669099E-2</v>
      </c>
      <c r="G398" s="43">
        <v>1.0462669099E-2</v>
      </c>
      <c r="H398" s="43">
        <v>0</v>
      </c>
      <c r="I398" s="44">
        <v>2.8431166032552802E-6</v>
      </c>
      <c r="J398" s="44">
        <v>2.8431166032552802E-6</v>
      </c>
      <c r="K398" s="44">
        <v>2.8431166032552802E-6</v>
      </c>
      <c r="L398" s="44">
        <v>2.8431166032552802E-6</v>
      </c>
      <c r="M398" s="16">
        <f t="shared" si="6"/>
        <v>0</v>
      </c>
      <c r="N398" s="51"/>
    </row>
    <row r="399" spans="1:14" ht="13" thickBot="1">
      <c r="A399" s="46">
        <v>43968</v>
      </c>
      <c r="B399" s="42">
        <v>5</v>
      </c>
      <c r="C399" s="43">
        <v>29073.654296875</v>
      </c>
      <c r="D399" s="43">
        <v>0</v>
      </c>
      <c r="E399" s="43">
        <v>0</v>
      </c>
      <c r="F399" s="43">
        <v>1.0462669099E-2</v>
      </c>
      <c r="G399" s="43">
        <v>1.0462669099E-2</v>
      </c>
      <c r="H399" s="43">
        <v>0</v>
      </c>
      <c r="I399" s="44">
        <v>2.8431166032552802E-6</v>
      </c>
      <c r="J399" s="44">
        <v>2.8431166032552802E-6</v>
      </c>
      <c r="K399" s="44">
        <v>2.8431166032552802E-6</v>
      </c>
      <c r="L399" s="44">
        <v>2.8431166032552802E-6</v>
      </c>
      <c r="M399" s="16">
        <f t="shared" si="6"/>
        <v>0</v>
      </c>
      <c r="N399" s="51"/>
    </row>
    <row r="400" spans="1:14" ht="13" thickBot="1">
      <c r="A400" s="46">
        <v>43968</v>
      </c>
      <c r="B400" s="42">
        <v>6</v>
      </c>
      <c r="C400" s="43">
        <v>28941.18359375</v>
      </c>
      <c r="D400" s="43">
        <v>0</v>
      </c>
      <c r="E400" s="43">
        <v>0</v>
      </c>
      <c r="F400" s="43">
        <v>1.0462669099E-2</v>
      </c>
      <c r="G400" s="43">
        <v>1.0462669099E-2</v>
      </c>
      <c r="H400" s="43">
        <v>0</v>
      </c>
      <c r="I400" s="44">
        <v>2.8431166032552802E-6</v>
      </c>
      <c r="J400" s="44">
        <v>2.8431166032552802E-6</v>
      </c>
      <c r="K400" s="44">
        <v>2.8431166032552802E-6</v>
      </c>
      <c r="L400" s="44">
        <v>2.8431166032552802E-6</v>
      </c>
      <c r="M400" s="16">
        <f t="shared" si="6"/>
        <v>0</v>
      </c>
      <c r="N400" s="51"/>
    </row>
    <row r="401" spans="1:14" ht="13" thickBot="1">
      <c r="A401" s="46">
        <v>43968</v>
      </c>
      <c r="B401" s="42">
        <v>7</v>
      </c>
      <c r="C401" s="43">
        <v>28981.537109375</v>
      </c>
      <c r="D401" s="43">
        <v>1.4</v>
      </c>
      <c r="E401" s="43">
        <v>1.1000000000000001</v>
      </c>
      <c r="F401" s="43">
        <v>2.3986275677219999</v>
      </c>
      <c r="G401" s="43">
        <v>2.6276101310560001</v>
      </c>
      <c r="H401" s="43">
        <v>0.22898256333299999</v>
      </c>
      <c r="I401" s="44">
        <v>3.3358970900000001E-4</v>
      </c>
      <c r="J401" s="44">
        <v>2.7136618600000001E-4</v>
      </c>
      <c r="K401" s="44">
        <v>4.1511144800000002E-4</v>
      </c>
      <c r="L401" s="44">
        <v>3.5288792600000001E-4</v>
      </c>
      <c r="M401" s="16">
        <f t="shared" si="6"/>
        <v>0</v>
      </c>
      <c r="N401" s="51"/>
    </row>
    <row r="402" spans="1:14" ht="13" thickBot="1">
      <c r="A402" s="46">
        <v>43968</v>
      </c>
      <c r="B402" s="42">
        <v>8</v>
      </c>
      <c r="C402" s="43">
        <v>29240.0234375</v>
      </c>
      <c r="D402" s="43">
        <v>293</v>
      </c>
      <c r="E402" s="43">
        <v>285.3</v>
      </c>
      <c r="F402" s="43">
        <v>528.45196859205896</v>
      </c>
      <c r="G402" s="43">
        <v>533.90244655362596</v>
      </c>
      <c r="H402" s="43">
        <v>5.4504779615660004</v>
      </c>
      <c r="I402" s="44">
        <v>6.5462621346000005E-2</v>
      </c>
      <c r="J402" s="44">
        <v>6.3981513204000001E-2</v>
      </c>
      <c r="K402" s="44">
        <v>6.7555012649999996E-2</v>
      </c>
      <c r="L402" s="44">
        <v>6.6073904508000006E-2</v>
      </c>
      <c r="M402" s="16">
        <f t="shared" si="6"/>
        <v>1</v>
      </c>
      <c r="N402" s="51"/>
    </row>
    <row r="403" spans="1:14" ht="13" thickBot="1">
      <c r="A403" s="46">
        <v>43968</v>
      </c>
      <c r="B403" s="42">
        <v>9</v>
      </c>
      <c r="C403" s="43">
        <v>30933.33984375</v>
      </c>
      <c r="D403" s="43">
        <v>1552</v>
      </c>
      <c r="E403" s="43">
        <v>1543.3</v>
      </c>
      <c r="F403" s="43">
        <v>2117.2296343108001</v>
      </c>
      <c r="G403" s="43">
        <v>2138.5396569806999</v>
      </c>
      <c r="H403" s="43">
        <v>21.310022669898</v>
      </c>
      <c r="I403" s="44">
        <v>0.159385776353</v>
      </c>
      <c r="J403" s="44">
        <v>0.15359500932299999</v>
      </c>
      <c r="K403" s="44">
        <v>0.161749906788</v>
      </c>
      <c r="L403" s="44">
        <v>0.15595913975799999</v>
      </c>
      <c r="M403" s="16">
        <f t="shared" si="6"/>
        <v>1</v>
      </c>
      <c r="N403" s="51"/>
    </row>
    <row r="404" spans="1:14" ht="13" thickBot="1">
      <c r="A404" s="46">
        <v>43968</v>
      </c>
      <c r="B404" s="42">
        <v>10</v>
      </c>
      <c r="C404" s="43">
        <v>33277.50390625</v>
      </c>
      <c r="D404" s="43">
        <v>2444.3000000000002</v>
      </c>
      <c r="E404" s="43">
        <v>2429.6999999999998</v>
      </c>
      <c r="F404" s="43">
        <v>2922.7356708452398</v>
      </c>
      <c r="G404" s="43">
        <v>2974.8783020496398</v>
      </c>
      <c r="H404" s="43">
        <v>52.142631204392003</v>
      </c>
      <c r="I404" s="44">
        <v>0.14417888642599999</v>
      </c>
      <c r="J404" s="44">
        <v>0.13000969316399999</v>
      </c>
      <c r="K404" s="44">
        <v>0.14814627773</v>
      </c>
      <c r="L404" s="44">
        <v>0.133977084468</v>
      </c>
      <c r="M404" s="16">
        <f t="shared" si="6"/>
        <v>1</v>
      </c>
      <c r="N404" s="51"/>
    </row>
    <row r="405" spans="1:14" ht="13" thickBot="1">
      <c r="A405" s="46">
        <v>43968</v>
      </c>
      <c r="B405" s="42">
        <v>11</v>
      </c>
      <c r="C405" s="43">
        <v>35592.6328125</v>
      </c>
      <c r="D405" s="43">
        <v>2817.3</v>
      </c>
      <c r="E405" s="43">
        <v>2799</v>
      </c>
      <c r="F405" s="43">
        <v>3168.4305485038899</v>
      </c>
      <c r="G405" s="43">
        <v>3238.6852353765898</v>
      </c>
      <c r="H405" s="43">
        <v>70.254686872693995</v>
      </c>
      <c r="I405" s="44">
        <v>0.11450685743900001</v>
      </c>
      <c r="J405" s="44">
        <v>9.5415909918999994E-2</v>
      </c>
      <c r="K405" s="44">
        <v>0.119479683526</v>
      </c>
      <c r="L405" s="44">
        <v>0.100388736006</v>
      </c>
      <c r="M405" s="16">
        <f t="shared" si="6"/>
        <v>1</v>
      </c>
      <c r="N405" s="51"/>
    </row>
    <row r="406" spans="1:14" ht="13" thickBot="1">
      <c r="A406" s="46">
        <v>43968</v>
      </c>
      <c r="B406" s="42">
        <v>12</v>
      </c>
      <c r="C406" s="43">
        <v>38036.5</v>
      </c>
      <c r="D406" s="43">
        <v>2913.3</v>
      </c>
      <c r="E406" s="43">
        <v>2893.2</v>
      </c>
      <c r="F406" s="43">
        <v>3234.6619878005999</v>
      </c>
      <c r="G406" s="43">
        <v>3307.4548078621801</v>
      </c>
      <c r="H406" s="43">
        <v>72.792820061577004</v>
      </c>
      <c r="I406" s="44">
        <v>0.107107284745</v>
      </c>
      <c r="J406" s="44">
        <v>8.7326627118999994E-2</v>
      </c>
      <c r="K406" s="44">
        <v>0.112569241266</v>
      </c>
      <c r="L406" s="44">
        <v>9.2788583640999997E-2</v>
      </c>
      <c r="M406" s="16">
        <f t="shared" si="6"/>
        <v>1</v>
      </c>
      <c r="N406" s="51"/>
    </row>
    <row r="407" spans="1:14" ht="13" thickBot="1">
      <c r="A407" s="46">
        <v>43968</v>
      </c>
      <c r="B407" s="42">
        <v>13</v>
      </c>
      <c r="C407" s="43">
        <v>40772.375</v>
      </c>
      <c r="D407" s="43">
        <v>3002.2</v>
      </c>
      <c r="E407" s="43">
        <v>2979.5</v>
      </c>
      <c r="F407" s="43">
        <v>3263.9567541133001</v>
      </c>
      <c r="G407" s="43">
        <v>3331.2894634299801</v>
      </c>
      <c r="H407" s="43">
        <v>67.332709316676997</v>
      </c>
      <c r="I407" s="44">
        <v>8.9426484626999994E-2</v>
      </c>
      <c r="J407" s="44">
        <v>7.1129552747999994E-2</v>
      </c>
      <c r="K407" s="44">
        <v>9.5594962887999999E-2</v>
      </c>
      <c r="L407" s="44">
        <v>7.7298031008999998E-2</v>
      </c>
      <c r="M407" s="16">
        <f t="shared" si="6"/>
        <v>1</v>
      </c>
      <c r="N407" s="51"/>
    </row>
    <row r="408" spans="1:14" ht="13" thickBot="1">
      <c r="A408" s="46">
        <v>43968</v>
      </c>
      <c r="B408" s="42">
        <v>14</v>
      </c>
      <c r="C408" s="43">
        <v>43191.11328125</v>
      </c>
      <c r="D408" s="43">
        <v>3074.6</v>
      </c>
      <c r="E408" s="43">
        <v>3051</v>
      </c>
      <c r="F408" s="43">
        <v>3273.8011399300899</v>
      </c>
      <c r="G408" s="43">
        <v>3328.2984161853801</v>
      </c>
      <c r="H408" s="43">
        <v>54.497276255289002</v>
      </c>
      <c r="I408" s="44">
        <v>6.8939787005999995E-2</v>
      </c>
      <c r="J408" s="44">
        <v>5.4130744545999997E-2</v>
      </c>
      <c r="K408" s="44">
        <v>7.5352830484999994E-2</v>
      </c>
      <c r="L408" s="44">
        <v>6.0543788023999998E-2</v>
      </c>
      <c r="M408" s="16">
        <f t="shared" si="6"/>
        <v>1</v>
      </c>
      <c r="N408" s="51"/>
    </row>
    <row r="409" spans="1:14" ht="13" thickBot="1">
      <c r="A409" s="46">
        <v>43968</v>
      </c>
      <c r="B409" s="42">
        <v>15</v>
      </c>
      <c r="C409" s="43">
        <v>45423.90625</v>
      </c>
      <c r="D409" s="43">
        <v>3122.1</v>
      </c>
      <c r="E409" s="43">
        <v>3098.9</v>
      </c>
      <c r="F409" s="43">
        <v>3262.51210475485</v>
      </c>
      <c r="G409" s="43">
        <v>3300.8172920437701</v>
      </c>
      <c r="H409" s="43">
        <v>38.305187288920003</v>
      </c>
      <c r="I409" s="44">
        <v>4.8564481532999998E-2</v>
      </c>
      <c r="J409" s="44">
        <v>3.8155463248000003E-2</v>
      </c>
      <c r="K409" s="44">
        <v>5.4868829358999997E-2</v>
      </c>
      <c r="L409" s="44">
        <v>4.4459811074000002E-2</v>
      </c>
      <c r="M409" s="16">
        <f t="shared" si="6"/>
        <v>1</v>
      </c>
      <c r="N409" s="51"/>
    </row>
    <row r="410" spans="1:14" ht="13" thickBot="1">
      <c r="A410" s="46">
        <v>43968</v>
      </c>
      <c r="B410" s="42">
        <v>16</v>
      </c>
      <c r="C410" s="43">
        <v>47428.3203125</v>
      </c>
      <c r="D410" s="43">
        <v>3089</v>
      </c>
      <c r="E410" s="43">
        <v>3066</v>
      </c>
      <c r="F410" s="43">
        <v>3263.7415826680899</v>
      </c>
      <c r="G410" s="43">
        <v>3297.8026440948902</v>
      </c>
      <c r="H410" s="43">
        <v>34.061061426797998</v>
      </c>
      <c r="I410" s="44">
        <v>5.6739848938E-2</v>
      </c>
      <c r="J410" s="44">
        <v>4.7484125725E-2</v>
      </c>
      <c r="K410" s="44">
        <v>6.2989848937999998E-2</v>
      </c>
      <c r="L410" s="44">
        <v>5.3734125724999998E-2</v>
      </c>
      <c r="M410" s="16">
        <f t="shared" si="6"/>
        <v>1</v>
      </c>
      <c r="N410" s="51"/>
    </row>
    <row r="411" spans="1:14" ht="13" thickBot="1">
      <c r="A411" s="46">
        <v>43968</v>
      </c>
      <c r="B411" s="42">
        <v>17</v>
      </c>
      <c r="C411" s="43">
        <v>49047.59375</v>
      </c>
      <c r="D411" s="43">
        <v>2787.2</v>
      </c>
      <c r="E411" s="43">
        <v>2764.6</v>
      </c>
      <c r="F411" s="43">
        <v>3241.5593213360798</v>
      </c>
      <c r="G411" s="43">
        <v>3266.8731843189398</v>
      </c>
      <c r="H411" s="43">
        <v>25.313862982854999</v>
      </c>
      <c r="I411" s="44">
        <v>0.130345973999</v>
      </c>
      <c r="J411" s="44">
        <v>0.12346720688399999</v>
      </c>
      <c r="K411" s="44">
        <v>0.136487278347</v>
      </c>
      <c r="L411" s="44">
        <v>0.12960851123200001</v>
      </c>
      <c r="M411" s="16">
        <f t="shared" si="6"/>
        <v>1</v>
      </c>
      <c r="N411" s="51"/>
    </row>
    <row r="412" spans="1:14" ht="13" thickBot="1">
      <c r="A412" s="46">
        <v>43968</v>
      </c>
      <c r="B412" s="42">
        <v>18</v>
      </c>
      <c r="C412" s="43">
        <v>49993.41015625</v>
      </c>
      <c r="D412" s="43">
        <v>2588</v>
      </c>
      <c r="E412" s="43">
        <v>2572.3000000000002</v>
      </c>
      <c r="F412" s="43">
        <v>3176.0926533076499</v>
      </c>
      <c r="G412" s="43">
        <v>3197.8658280682598</v>
      </c>
      <c r="H412" s="43">
        <v>21.773174760606</v>
      </c>
      <c r="I412" s="44">
        <v>0.16572440980100001</v>
      </c>
      <c r="J412" s="44">
        <v>0.15980778622399999</v>
      </c>
      <c r="K412" s="44">
        <v>0.16999071414799999</v>
      </c>
      <c r="L412" s="44">
        <v>0.16407409057200001</v>
      </c>
      <c r="M412" s="16">
        <f t="shared" si="6"/>
        <v>1</v>
      </c>
      <c r="N412" s="51"/>
    </row>
    <row r="413" spans="1:14" ht="13" thickBot="1">
      <c r="A413" s="46">
        <v>43968</v>
      </c>
      <c r="B413" s="42">
        <v>19</v>
      </c>
      <c r="C413" s="43">
        <v>49699</v>
      </c>
      <c r="D413" s="43">
        <v>2137</v>
      </c>
      <c r="E413" s="43">
        <v>2111.1999999999998</v>
      </c>
      <c r="F413" s="43">
        <v>2857.7687639947699</v>
      </c>
      <c r="G413" s="43">
        <v>2879.83776314537</v>
      </c>
      <c r="H413" s="43">
        <v>22.068999150593001</v>
      </c>
      <c r="I413" s="44">
        <v>0.20185808781100001</v>
      </c>
      <c r="J413" s="44">
        <v>0.19586107717199999</v>
      </c>
      <c r="K413" s="44">
        <v>0.208868957376</v>
      </c>
      <c r="L413" s="44">
        <v>0.20287194673699999</v>
      </c>
      <c r="M413" s="16">
        <f t="shared" si="6"/>
        <v>1</v>
      </c>
      <c r="N413" s="51"/>
    </row>
    <row r="414" spans="1:14" ht="13" thickBot="1">
      <c r="A414" s="46">
        <v>43968</v>
      </c>
      <c r="B414" s="42">
        <v>20</v>
      </c>
      <c r="C414" s="43">
        <v>47938.19140625</v>
      </c>
      <c r="D414" s="43">
        <v>829.3</v>
      </c>
      <c r="E414" s="43">
        <v>825.5</v>
      </c>
      <c r="F414" s="43">
        <v>1462.77938117436</v>
      </c>
      <c r="G414" s="43">
        <v>1492.41143756322</v>
      </c>
      <c r="H414" s="43">
        <v>29.632056388854998</v>
      </c>
      <c r="I414" s="44">
        <v>0.18019332542399999</v>
      </c>
      <c r="J414" s="44">
        <v>0.172141136188</v>
      </c>
      <c r="K414" s="44">
        <v>0.18122593411999999</v>
      </c>
      <c r="L414" s="44">
        <v>0.173173744884</v>
      </c>
      <c r="M414" s="16">
        <f t="shared" si="6"/>
        <v>1</v>
      </c>
      <c r="N414" s="51"/>
    </row>
    <row r="415" spans="1:14" ht="13" thickBot="1">
      <c r="A415" s="46">
        <v>43968</v>
      </c>
      <c r="B415" s="42">
        <v>21</v>
      </c>
      <c r="C415" s="43">
        <v>45955.13671875</v>
      </c>
      <c r="D415" s="43">
        <v>87.2</v>
      </c>
      <c r="E415" s="43">
        <v>77.099999999999994</v>
      </c>
      <c r="F415" s="43">
        <v>80.371776448068999</v>
      </c>
      <c r="G415" s="43">
        <v>90.096928965667004</v>
      </c>
      <c r="H415" s="43">
        <v>9.7251525175979996</v>
      </c>
      <c r="I415" s="44">
        <v>7.8720895800000004E-4</v>
      </c>
      <c r="J415" s="44">
        <v>1.85549553E-3</v>
      </c>
      <c r="K415" s="44">
        <v>3.5317741749999998E-3</v>
      </c>
      <c r="L415" s="44">
        <v>8.89069686E-4</v>
      </c>
      <c r="M415" s="16">
        <f t="shared" si="6"/>
        <v>1</v>
      </c>
      <c r="N415" s="51"/>
    </row>
    <row r="416" spans="1:14" ht="13" thickBot="1">
      <c r="A416" s="46">
        <v>43968</v>
      </c>
      <c r="B416" s="42">
        <v>22</v>
      </c>
      <c r="C416" s="43">
        <v>44376.25390625</v>
      </c>
      <c r="D416" s="43">
        <v>0</v>
      </c>
      <c r="E416" s="43">
        <v>0</v>
      </c>
      <c r="F416" s="43">
        <v>8.8155087109999999E-3</v>
      </c>
      <c r="G416" s="43">
        <v>0.12548217716599999</v>
      </c>
      <c r="H416" s="43">
        <v>0.11666666845400001</v>
      </c>
      <c r="I416" s="44">
        <v>3.4098417708221803E-5</v>
      </c>
      <c r="J416" s="44">
        <v>2.3955186715896999E-6</v>
      </c>
      <c r="K416" s="44">
        <v>3.4098417708221803E-5</v>
      </c>
      <c r="L416" s="44">
        <v>2.3955186715896999E-6</v>
      </c>
      <c r="M416" s="16">
        <f t="shared" si="6"/>
        <v>0</v>
      </c>
      <c r="N416" s="51"/>
    </row>
    <row r="417" spans="1:14" ht="13" thickBot="1">
      <c r="A417" s="46">
        <v>43968</v>
      </c>
      <c r="B417" s="42">
        <v>23</v>
      </c>
      <c r="C417" s="43">
        <v>41434.6328125</v>
      </c>
      <c r="D417" s="43">
        <v>0</v>
      </c>
      <c r="E417" s="43">
        <v>0</v>
      </c>
      <c r="F417" s="43">
        <v>8.8155087109999999E-3</v>
      </c>
      <c r="G417" s="43">
        <v>7.6037731935000005E-2</v>
      </c>
      <c r="H417" s="43">
        <v>6.7222223223000005E-2</v>
      </c>
      <c r="I417" s="44">
        <v>2.0662427156348199E-5</v>
      </c>
      <c r="J417" s="44">
        <v>2.3955186715896999E-6</v>
      </c>
      <c r="K417" s="44">
        <v>2.0662427156348199E-5</v>
      </c>
      <c r="L417" s="44">
        <v>2.3955186715896999E-6</v>
      </c>
      <c r="M417" s="16">
        <f t="shared" si="6"/>
        <v>0</v>
      </c>
      <c r="N417" s="51"/>
    </row>
    <row r="418" spans="1:14" ht="13" thickBot="1">
      <c r="A418" s="46">
        <v>43968</v>
      </c>
      <c r="B418" s="42">
        <v>24</v>
      </c>
      <c r="C418" s="43">
        <v>38063.234375</v>
      </c>
      <c r="D418" s="43">
        <v>0</v>
      </c>
      <c r="E418" s="43">
        <v>0</v>
      </c>
      <c r="F418" s="43">
        <v>8.8155087109999999E-3</v>
      </c>
      <c r="G418" s="43">
        <v>8.8155087109999999E-3</v>
      </c>
      <c r="H418" s="43">
        <v>0</v>
      </c>
      <c r="I418" s="44">
        <v>2.3955186715896999E-6</v>
      </c>
      <c r="J418" s="44">
        <v>2.3955186715896999E-6</v>
      </c>
      <c r="K418" s="44">
        <v>2.3955186715896999E-6</v>
      </c>
      <c r="L418" s="44">
        <v>2.3955186715896999E-6</v>
      </c>
      <c r="M418" s="16">
        <f t="shared" si="6"/>
        <v>0</v>
      </c>
      <c r="N418" s="51"/>
    </row>
    <row r="419" spans="1:14" ht="13" thickBot="1">
      <c r="A419" s="46">
        <v>43969</v>
      </c>
      <c r="B419" s="42">
        <v>1</v>
      </c>
      <c r="C419" s="43">
        <v>35184.8671875</v>
      </c>
      <c r="D419" s="43">
        <v>0</v>
      </c>
      <c r="E419" s="43">
        <v>0</v>
      </c>
      <c r="F419" s="43">
        <v>8.8155087109999999E-3</v>
      </c>
      <c r="G419" s="43">
        <v>8.8155087109999999E-3</v>
      </c>
      <c r="H419" s="43">
        <v>0</v>
      </c>
      <c r="I419" s="44">
        <v>2.3955186715896999E-6</v>
      </c>
      <c r="J419" s="44">
        <v>2.3955186715896999E-6</v>
      </c>
      <c r="K419" s="44">
        <v>2.3955186715896999E-6</v>
      </c>
      <c r="L419" s="44">
        <v>2.3955186715896999E-6</v>
      </c>
      <c r="M419" s="16">
        <f t="shared" si="6"/>
        <v>0</v>
      </c>
      <c r="N419" s="51"/>
    </row>
    <row r="420" spans="1:14" ht="13" thickBot="1">
      <c r="A420" s="46">
        <v>43969</v>
      </c>
      <c r="B420" s="42">
        <v>2</v>
      </c>
      <c r="C420" s="43">
        <v>33047.921875</v>
      </c>
      <c r="D420" s="43">
        <v>0</v>
      </c>
      <c r="E420" s="43">
        <v>0</v>
      </c>
      <c r="F420" s="43">
        <v>8.8155087109999999E-3</v>
      </c>
      <c r="G420" s="43">
        <v>0.192148844776</v>
      </c>
      <c r="H420" s="43">
        <v>0.18333333606499999</v>
      </c>
      <c r="I420" s="44">
        <v>5.2214359993658302E-5</v>
      </c>
      <c r="J420" s="44">
        <v>2.3955186715896999E-6</v>
      </c>
      <c r="K420" s="44">
        <v>5.2214359993658302E-5</v>
      </c>
      <c r="L420" s="44">
        <v>2.3955186715896999E-6</v>
      </c>
      <c r="M420" s="16">
        <f t="shared" si="6"/>
        <v>0</v>
      </c>
      <c r="N420" s="51"/>
    </row>
    <row r="421" spans="1:14" ht="13" thickBot="1">
      <c r="A421" s="46">
        <v>43969</v>
      </c>
      <c r="B421" s="42">
        <v>3</v>
      </c>
      <c r="C421" s="43">
        <v>31559.435546875</v>
      </c>
      <c r="D421" s="43">
        <v>0</v>
      </c>
      <c r="E421" s="43">
        <v>0</v>
      </c>
      <c r="F421" s="43">
        <v>8.8155087109999999E-3</v>
      </c>
      <c r="G421" s="43">
        <v>0.518743683831</v>
      </c>
      <c r="H421" s="43">
        <v>0.50992817511900002</v>
      </c>
      <c r="I421" s="44">
        <v>1.4096295700000001E-4</v>
      </c>
      <c r="J421" s="44">
        <v>2.3955186715896999E-6</v>
      </c>
      <c r="K421" s="44">
        <v>1.4096295700000001E-4</v>
      </c>
      <c r="L421" s="44">
        <v>2.3955186715896999E-6</v>
      </c>
      <c r="M421" s="16">
        <f t="shared" si="6"/>
        <v>0</v>
      </c>
      <c r="N421" s="51"/>
    </row>
    <row r="422" spans="1:14" ht="13" thickBot="1">
      <c r="A422" s="46">
        <v>43969</v>
      </c>
      <c r="B422" s="42">
        <v>4</v>
      </c>
      <c r="C422" s="43">
        <v>30736.255859375</v>
      </c>
      <c r="D422" s="43">
        <v>0</v>
      </c>
      <c r="E422" s="43">
        <v>0</v>
      </c>
      <c r="F422" s="43">
        <v>8.8155087109999999E-3</v>
      </c>
      <c r="G422" s="43">
        <v>0.67818413657700005</v>
      </c>
      <c r="H422" s="43">
        <v>0.66936862786600004</v>
      </c>
      <c r="I422" s="44">
        <v>1.8428916700000001E-4</v>
      </c>
      <c r="J422" s="44">
        <v>2.3955186715896999E-6</v>
      </c>
      <c r="K422" s="44">
        <v>1.8428916700000001E-4</v>
      </c>
      <c r="L422" s="44">
        <v>2.3955186715896999E-6</v>
      </c>
      <c r="M422" s="16">
        <f t="shared" si="6"/>
        <v>0</v>
      </c>
      <c r="N422" s="51"/>
    </row>
    <row r="423" spans="1:14" ht="13" thickBot="1">
      <c r="A423" s="46">
        <v>43969</v>
      </c>
      <c r="B423" s="42">
        <v>5</v>
      </c>
      <c r="C423" s="43">
        <v>30577.1328125</v>
      </c>
      <c r="D423" s="43">
        <v>0</v>
      </c>
      <c r="E423" s="43">
        <v>0</v>
      </c>
      <c r="F423" s="43">
        <v>1.7247690387000001E-2</v>
      </c>
      <c r="G423" s="43">
        <v>0.56891465043300005</v>
      </c>
      <c r="H423" s="43">
        <v>0.55166696004500004</v>
      </c>
      <c r="I423" s="44">
        <v>1.5459637200000001E-4</v>
      </c>
      <c r="J423" s="44">
        <v>4.6868723879562298E-6</v>
      </c>
      <c r="K423" s="44">
        <v>1.5459637200000001E-4</v>
      </c>
      <c r="L423" s="44">
        <v>4.6868723879562298E-6</v>
      </c>
      <c r="M423" s="16">
        <f t="shared" si="6"/>
        <v>0</v>
      </c>
      <c r="N423" s="51"/>
    </row>
    <row r="424" spans="1:14" ht="13" thickBot="1">
      <c r="A424" s="46">
        <v>43969</v>
      </c>
      <c r="B424" s="42">
        <v>6</v>
      </c>
      <c r="C424" s="43">
        <v>31388.310546875</v>
      </c>
      <c r="D424" s="43">
        <v>0</v>
      </c>
      <c r="E424" s="43">
        <v>0</v>
      </c>
      <c r="F424" s="43">
        <v>8.8155087109999999E-3</v>
      </c>
      <c r="G424" s="43">
        <v>0.20881551169099999</v>
      </c>
      <c r="H424" s="43">
        <v>0.20000000298000001</v>
      </c>
      <c r="I424" s="44">
        <v>5.6743345568391897E-5</v>
      </c>
      <c r="J424" s="44">
        <v>2.3955186715896999E-6</v>
      </c>
      <c r="K424" s="44">
        <v>5.6743345568391897E-5</v>
      </c>
      <c r="L424" s="44">
        <v>2.3955186715896999E-6</v>
      </c>
      <c r="M424" s="16">
        <f t="shared" si="6"/>
        <v>0</v>
      </c>
      <c r="N424" s="51"/>
    </row>
    <row r="425" spans="1:14" ht="13" thickBot="1">
      <c r="A425" s="46">
        <v>43969</v>
      </c>
      <c r="B425" s="42">
        <v>7</v>
      </c>
      <c r="C425" s="43">
        <v>32714.6484375</v>
      </c>
      <c r="D425" s="43">
        <v>1.7</v>
      </c>
      <c r="E425" s="43">
        <v>1.5</v>
      </c>
      <c r="F425" s="43">
        <v>3.0869318987779999</v>
      </c>
      <c r="G425" s="43">
        <v>3.7151615507779998</v>
      </c>
      <c r="H425" s="43">
        <v>0.62822965199900005</v>
      </c>
      <c r="I425" s="44">
        <v>5.4759824700000004E-4</v>
      </c>
      <c r="J425" s="44">
        <v>3.7688366799999999E-4</v>
      </c>
      <c r="K425" s="44">
        <v>6.0194607300000005E-4</v>
      </c>
      <c r="L425" s="44">
        <v>4.31231494E-4</v>
      </c>
      <c r="M425" s="16">
        <f t="shared" si="6"/>
        <v>0</v>
      </c>
      <c r="N425" s="51"/>
    </row>
    <row r="426" spans="1:14" ht="13" thickBot="1">
      <c r="A426" s="46">
        <v>43969</v>
      </c>
      <c r="B426" s="42">
        <v>8</v>
      </c>
      <c r="C426" s="43">
        <v>34342.2734375</v>
      </c>
      <c r="D426" s="43">
        <v>382.9</v>
      </c>
      <c r="E426" s="43">
        <v>376.2</v>
      </c>
      <c r="F426" s="43">
        <v>622.56924829877403</v>
      </c>
      <c r="G426" s="43">
        <v>632.48459178906705</v>
      </c>
      <c r="H426" s="43">
        <v>9.9153434902920008</v>
      </c>
      <c r="I426" s="44">
        <v>6.7821899941999997E-2</v>
      </c>
      <c r="J426" s="44">
        <v>6.5127513124000003E-2</v>
      </c>
      <c r="K426" s="44">
        <v>6.9642552115999998E-2</v>
      </c>
      <c r="L426" s="44">
        <v>6.6948165298000004E-2</v>
      </c>
      <c r="M426" s="16">
        <f t="shared" si="6"/>
        <v>1</v>
      </c>
      <c r="N426" s="51"/>
    </row>
    <row r="427" spans="1:14" ht="13" thickBot="1">
      <c r="A427" s="46">
        <v>43969</v>
      </c>
      <c r="B427" s="42">
        <v>9</v>
      </c>
      <c r="C427" s="43">
        <v>36893.57421875</v>
      </c>
      <c r="D427" s="43">
        <v>2086.5</v>
      </c>
      <c r="E427" s="43">
        <v>2074.9</v>
      </c>
      <c r="F427" s="43">
        <v>2442.3625574181501</v>
      </c>
      <c r="G427" s="43">
        <v>2467.96124800192</v>
      </c>
      <c r="H427" s="43">
        <v>25.598690583772001</v>
      </c>
      <c r="I427" s="44">
        <v>0.103657947826</v>
      </c>
      <c r="J427" s="44">
        <v>9.6701781907000003E-2</v>
      </c>
      <c r="K427" s="44">
        <v>0.10681012173899999</v>
      </c>
      <c r="L427" s="44">
        <v>9.9853955820000007E-2</v>
      </c>
      <c r="M427" s="16">
        <f t="shared" si="6"/>
        <v>1</v>
      </c>
      <c r="N427" s="51"/>
    </row>
    <row r="428" spans="1:14" ht="13" thickBot="1">
      <c r="A428" s="46">
        <v>43969</v>
      </c>
      <c r="B428" s="42">
        <v>10</v>
      </c>
      <c r="C428" s="43">
        <v>39961.6015625</v>
      </c>
      <c r="D428" s="43">
        <v>3029</v>
      </c>
      <c r="E428" s="43">
        <v>3010.4</v>
      </c>
      <c r="F428" s="43">
        <v>3119.0258183604801</v>
      </c>
      <c r="G428" s="43">
        <v>3156.4061649526502</v>
      </c>
      <c r="H428" s="43">
        <v>37.380346592167001</v>
      </c>
      <c r="I428" s="44">
        <v>3.4621240476000001E-2</v>
      </c>
      <c r="J428" s="44">
        <v>2.4463537596999999E-2</v>
      </c>
      <c r="K428" s="44">
        <v>3.9675588301999999E-2</v>
      </c>
      <c r="L428" s="44">
        <v>2.9517885423999999E-2</v>
      </c>
      <c r="M428" s="16">
        <f t="shared" si="6"/>
        <v>1</v>
      </c>
      <c r="N428" s="51"/>
    </row>
    <row r="429" spans="1:14" ht="13" thickBot="1">
      <c r="A429" s="46">
        <v>43969</v>
      </c>
      <c r="B429" s="42">
        <v>11</v>
      </c>
      <c r="C429" s="43">
        <v>43347.296875</v>
      </c>
      <c r="D429" s="43">
        <v>3259.7</v>
      </c>
      <c r="E429" s="43">
        <v>3227.2</v>
      </c>
      <c r="F429" s="43">
        <v>3226.6935130369998</v>
      </c>
      <c r="G429" s="43">
        <v>3281.3620887902698</v>
      </c>
      <c r="H429" s="43">
        <v>54.668575753271</v>
      </c>
      <c r="I429" s="44">
        <v>5.8864371710000002E-3</v>
      </c>
      <c r="J429" s="44">
        <v>8.9691540660000006E-3</v>
      </c>
      <c r="K429" s="44">
        <v>1.471795891E-2</v>
      </c>
      <c r="L429" s="44">
        <v>1.37632326E-4</v>
      </c>
      <c r="M429" s="16">
        <f t="shared" si="6"/>
        <v>1</v>
      </c>
      <c r="N429" s="51"/>
    </row>
    <row r="430" spans="1:14" ht="13" thickBot="1">
      <c r="A430" s="46">
        <v>43969</v>
      </c>
      <c r="B430" s="42">
        <v>12</v>
      </c>
      <c r="C430" s="43">
        <v>46671.84375</v>
      </c>
      <c r="D430" s="43">
        <v>3279.1</v>
      </c>
      <c r="E430" s="43">
        <v>3247.4</v>
      </c>
      <c r="F430" s="43">
        <v>3256.9105754203401</v>
      </c>
      <c r="G430" s="43">
        <v>3306.0428129985598</v>
      </c>
      <c r="H430" s="43">
        <v>49.132237578224</v>
      </c>
      <c r="I430" s="44">
        <v>7.3214165749999997E-3</v>
      </c>
      <c r="J430" s="44">
        <v>6.0297349399999998E-3</v>
      </c>
      <c r="K430" s="44">
        <v>1.5935547009999999E-2</v>
      </c>
      <c r="L430" s="44">
        <v>2.5843954939999999E-3</v>
      </c>
      <c r="M430" s="16">
        <f t="shared" si="6"/>
        <v>1</v>
      </c>
      <c r="N430" s="51"/>
    </row>
    <row r="431" spans="1:14" ht="13" thickBot="1">
      <c r="A431" s="46">
        <v>43969</v>
      </c>
      <c r="B431" s="42">
        <v>13</v>
      </c>
      <c r="C431" s="43">
        <v>50030.37890625</v>
      </c>
      <c r="D431" s="43">
        <v>3280.4</v>
      </c>
      <c r="E431" s="43">
        <v>3250.9</v>
      </c>
      <c r="F431" s="43">
        <v>3242.8219082291598</v>
      </c>
      <c r="G431" s="43">
        <v>3295.1231603272799</v>
      </c>
      <c r="H431" s="43">
        <v>52.301252098116002</v>
      </c>
      <c r="I431" s="44">
        <v>4.0008587839999998E-3</v>
      </c>
      <c r="J431" s="44">
        <v>1.0211437981E-2</v>
      </c>
      <c r="K431" s="44">
        <v>1.2017163132E-2</v>
      </c>
      <c r="L431" s="44">
        <v>2.1951336329999998E-3</v>
      </c>
      <c r="M431" s="16">
        <f t="shared" si="6"/>
        <v>1</v>
      </c>
      <c r="N431" s="51"/>
    </row>
    <row r="432" spans="1:14" ht="13" thickBot="1">
      <c r="A432" s="46">
        <v>43969</v>
      </c>
      <c r="B432" s="42">
        <v>14</v>
      </c>
      <c r="C432" s="43">
        <v>53234.75390625</v>
      </c>
      <c r="D432" s="43">
        <v>3240.5</v>
      </c>
      <c r="E432" s="43">
        <v>3215.3</v>
      </c>
      <c r="F432" s="43">
        <v>3214.12968672753</v>
      </c>
      <c r="G432" s="43">
        <v>3239.2200754186802</v>
      </c>
      <c r="H432" s="43">
        <v>25.090388691160001</v>
      </c>
      <c r="I432" s="44">
        <v>3.4780559199999999E-4</v>
      </c>
      <c r="J432" s="44">
        <v>7.1658459969999996E-3</v>
      </c>
      <c r="K432" s="44">
        <v>6.5000204940000002E-3</v>
      </c>
      <c r="L432" s="44">
        <v>3.1801991E-4</v>
      </c>
      <c r="M432" s="16">
        <f t="shared" si="6"/>
        <v>1</v>
      </c>
      <c r="N432" s="51"/>
    </row>
    <row r="433" spans="1:14" ht="13" thickBot="1">
      <c r="A433" s="46">
        <v>43969</v>
      </c>
      <c r="B433" s="42">
        <v>15</v>
      </c>
      <c r="C433" s="43">
        <v>55933.03515625</v>
      </c>
      <c r="D433" s="43">
        <v>3245.9</v>
      </c>
      <c r="E433" s="43">
        <v>3219.8</v>
      </c>
      <c r="F433" s="43">
        <v>3222.2302270984701</v>
      </c>
      <c r="G433" s="43">
        <v>3239.6741785907798</v>
      </c>
      <c r="H433" s="43">
        <v>17.443951492309001</v>
      </c>
      <c r="I433" s="44">
        <v>1.691799295E-3</v>
      </c>
      <c r="J433" s="44">
        <v>6.4320035049999997E-3</v>
      </c>
      <c r="K433" s="44">
        <v>5.400592008E-3</v>
      </c>
      <c r="L433" s="44">
        <v>6.6038779799999997E-4</v>
      </c>
      <c r="M433" s="16">
        <f t="shared" si="6"/>
        <v>1</v>
      </c>
      <c r="N433" s="51"/>
    </row>
    <row r="434" spans="1:14" ht="13" thickBot="1">
      <c r="A434" s="46">
        <v>43969</v>
      </c>
      <c r="B434" s="42">
        <v>16</v>
      </c>
      <c r="C434" s="43">
        <v>58078.80078125</v>
      </c>
      <c r="D434" s="43">
        <v>3253.4</v>
      </c>
      <c r="E434" s="43">
        <v>3226.6</v>
      </c>
      <c r="F434" s="43">
        <v>3140.37183237208</v>
      </c>
      <c r="G434" s="43">
        <v>3170.6503969862702</v>
      </c>
      <c r="H434" s="43">
        <v>30.278564614189001</v>
      </c>
      <c r="I434" s="44">
        <v>2.2486305166E-2</v>
      </c>
      <c r="J434" s="44">
        <v>3.0714175985000002E-2</v>
      </c>
      <c r="K434" s="44">
        <v>1.5203696471E-2</v>
      </c>
      <c r="L434" s="44">
        <v>2.343156729E-2</v>
      </c>
      <c r="M434" s="16">
        <f t="shared" si="6"/>
        <v>1</v>
      </c>
      <c r="N434" s="51"/>
    </row>
    <row r="435" spans="1:14" ht="13" thickBot="1">
      <c r="A435" s="46">
        <v>43969</v>
      </c>
      <c r="B435" s="42">
        <v>17</v>
      </c>
      <c r="C435" s="43">
        <v>59487.109375</v>
      </c>
      <c r="D435" s="43">
        <v>3026.1</v>
      </c>
      <c r="E435" s="43">
        <v>3004.5</v>
      </c>
      <c r="F435" s="43">
        <v>3127.3126601937101</v>
      </c>
      <c r="G435" s="43">
        <v>3150.8686586610502</v>
      </c>
      <c r="H435" s="43">
        <v>23.555998467338998</v>
      </c>
      <c r="I435" s="44">
        <v>3.3904526810000002E-2</v>
      </c>
      <c r="J435" s="44">
        <v>2.7503440269999999E-2</v>
      </c>
      <c r="K435" s="44">
        <v>3.9774092027000003E-2</v>
      </c>
      <c r="L435" s="44">
        <v>3.3373005487E-2</v>
      </c>
      <c r="M435" s="16">
        <f t="shared" si="6"/>
        <v>1</v>
      </c>
      <c r="N435" s="51"/>
    </row>
    <row r="436" spans="1:14" ht="13" thickBot="1">
      <c r="A436" s="46">
        <v>43969</v>
      </c>
      <c r="B436" s="42">
        <v>18</v>
      </c>
      <c r="C436" s="43">
        <v>59962.78125</v>
      </c>
      <c r="D436" s="43">
        <v>2898.9</v>
      </c>
      <c r="E436" s="43">
        <v>2880.1</v>
      </c>
      <c r="F436" s="43">
        <v>3023.9899884424599</v>
      </c>
      <c r="G436" s="43">
        <v>3048.0257632668099</v>
      </c>
      <c r="H436" s="43">
        <v>24.035774824354</v>
      </c>
      <c r="I436" s="44">
        <v>4.0523305235000001E-2</v>
      </c>
      <c r="J436" s="44">
        <v>3.3991844685000001E-2</v>
      </c>
      <c r="K436" s="44">
        <v>4.5632000887E-2</v>
      </c>
      <c r="L436" s="44">
        <v>3.9100540337E-2</v>
      </c>
      <c r="M436" s="16">
        <f t="shared" si="6"/>
        <v>1</v>
      </c>
      <c r="N436" s="51"/>
    </row>
    <row r="437" spans="1:14" ht="13" thickBot="1">
      <c r="A437" s="46">
        <v>43969</v>
      </c>
      <c r="B437" s="42">
        <v>19</v>
      </c>
      <c r="C437" s="43">
        <v>59084.48046875</v>
      </c>
      <c r="D437" s="43">
        <v>2442.5</v>
      </c>
      <c r="E437" s="43">
        <v>2429.5</v>
      </c>
      <c r="F437" s="43">
        <v>2693.2577417396801</v>
      </c>
      <c r="G437" s="43">
        <v>2727.69356366283</v>
      </c>
      <c r="H437" s="43">
        <v>34.435821923149</v>
      </c>
      <c r="I437" s="44">
        <v>7.7498250995000004E-2</v>
      </c>
      <c r="J437" s="44">
        <v>6.8140690690000005E-2</v>
      </c>
      <c r="K437" s="44">
        <v>8.1030859689999998E-2</v>
      </c>
      <c r="L437" s="44">
        <v>7.1673299385E-2</v>
      </c>
      <c r="M437" s="16">
        <f t="shared" si="6"/>
        <v>1</v>
      </c>
      <c r="N437" s="51"/>
    </row>
    <row r="438" spans="1:14" ht="13" thickBot="1">
      <c r="A438" s="46">
        <v>43969</v>
      </c>
      <c r="B438" s="42">
        <v>20</v>
      </c>
      <c r="C438" s="43">
        <v>56589.84765625</v>
      </c>
      <c r="D438" s="43">
        <v>891.2</v>
      </c>
      <c r="E438" s="43">
        <v>886.3</v>
      </c>
      <c r="F438" s="43">
        <v>1344.35288304253</v>
      </c>
      <c r="G438" s="43">
        <v>1374.98466144803</v>
      </c>
      <c r="H438" s="43">
        <v>30.631778405506999</v>
      </c>
      <c r="I438" s="44">
        <v>0.131463223219</v>
      </c>
      <c r="J438" s="44">
        <v>0.12313937039099999</v>
      </c>
      <c r="K438" s="44">
        <v>0.132794744958</v>
      </c>
      <c r="L438" s="44">
        <v>0.124470892131</v>
      </c>
      <c r="M438" s="16">
        <f t="shared" si="6"/>
        <v>1</v>
      </c>
      <c r="N438" s="51"/>
    </row>
    <row r="439" spans="1:14" ht="13" thickBot="1">
      <c r="A439" s="46">
        <v>43969</v>
      </c>
      <c r="B439" s="42">
        <v>21</v>
      </c>
      <c r="C439" s="43">
        <v>53966.3046875</v>
      </c>
      <c r="D439" s="43">
        <v>95.7</v>
      </c>
      <c r="E439" s="43">
        <v>86.7</v>
      </c>
      <c r="F439" s="43">
        <v>84.481473147184005</v>
      </c>
      <c r="G439" s="43">
        <v>92.386196668978002</v>
      </c>
      <c r="H439" s="43">
        <v>7.9047235217929996</v>
      </c>
      <c r="I439" s="44">
        <v>9.0049003499999996E-4</v>
      </c>
      <c r="J439" s="44">
        <v>3.0485127309999999E-3</v>
      </c>
      <c r="K439" s="44">
        <v>1.545162138E-3</v>
      </c>
      <c r="L439" s="44">
        <v>6.0286055700000004E-4</v>
      </c>
      <c r="M439" s="16">
        <f t="shared" si="6"/>
        <v>1</v>
      </c>
      <c r="N439" s="51"/>
    </row>
    <row r="440" spans="1:14" ht="13" thickBot="1">
      <c r="A440" s="46">
        <v>43969</v>
      </c>
      <c r="B440" s="42">
        <v>22</v>
      </c>
      <c r="C440" s="43">
        <v>51818.23828125</v>
      </c>
      <c r="D440" s="43">
        <v>0</v>
      </c>
      <c r="E440" s="43">
        <v>0</v>
      </c>
      <c r="F440" s="43">
        <v>0.10524897687400001</v>
      </c>
      <c r="G440" s="43">
        <v>0.20813786729600001</v>
      </c>
      <c r="H440" s="43">
        <v>0.102888890422</v>
      </c>
      <c r="I440" s="44">
        <v>5.6559203069705703E-5</v>
      </c>
      <c r="J440" s="44">
        <v>2.8600265455017299E-5</v>
      </c>
      <c r="K440" s="44">
        <v>5.6559203069705703E-5</v>
      </c>
      <c r="L440" s="44">
        <v>2.8600265455017299E-5</v>
      </c>
      <c r="M440" s="16">
        <f t="shared" si="6"/>
        <v>0</v>
      </c>
      <c r="N440" s="51"/>
    </row>
    <row r="441" spans="1:14" ht="13" thickBot="1">
      <c r="A441" s="46">
        <v>43969</v>
      </c>
      <c r="B441" s="42">
        <v>23</v>
      </c>
      <c r="C441" s="43">
        <v>48168.44140625</v>
      </c>
      <c r="D441" s="43">
        <v>0</v>
      </c>
      <c r="E441" s="43">
        <v>0</v>
      </c>
      <c r="F441" s="43">
        <v>0.10524897687400001</v>
      </c>
      <c r="G441" s="43">
        <v>0.16536008888100001</v>
      </c>
      <c r="H441" s="43">
        <v>6.0111112006E-2</v>
      </c>
      <c r="I441" s="44">
        <v>4.4934806761222897E-5</v>
      </c>
      <c r="J441" s="44">
        <v>2.8600265455017299E-5</v>
      </c>
      <c r="K441" s="44">
        <v>4.4934806761222897E-5</v>
      </c>
      <c r="L441" s="44">
        <v>2.8600265455017299E-5</v>
      </c>
      <c r="M441" s="16">
        <f t="shared" si="6"/>
        <v>0</v>
      </c>
      <c r="N441" s="51"/>
    </row>
    <row r="442" spans="1:14" ht="13" thickBot="1">
      <c r="A442" s="46">
        <v>43969</v>
      </c>
      <c r="B442" s="42">
        <v>24</v>
      </c>
      <c r="C442" s="43">
        <v>44088.22265625</v>
      </c>
      <c r="D442" s="43">
        <v>0</v>
      </c>
      <c r="E442" s="43">
        <v>0</v>
      </c>
      <c r="F442" s="43">
        <v>0.10524897687400001</v>
      </c>
      <c r="G442" s="43">
        <v>0.10524897687400001</v>
      </c>
      <c r="H442" s="43">
        <v>0</v>
      </c>
      <c r="I442" s="44">
        <v>2.8600265455017299E-5</v>
      </c>
      <c r="J442" s="44">
        <v>2.8600265455017299E-5</v>
      </c>
      <c r="K442" s="44">
        <v>2.8600265455017299E-5</v>
      </c>
      <c r="L442" s="44">
        <v>2.8600265455017299E-5</v>
      </c>
      <c r="M442" s="16">
        <f t="shared" si="6"/>
        <v>0</v>
      </c>
      <c r="N442" s="51"/>
    </row>
    <row r="443" spans="1:14" ht="13" thickBot="1">
      <c r="A443" s="46">
        <v>43970</v>
      </c>
      <c r="B443" s="42">
        <v>1</v>
      </c>
      <c r="C443" s="43">
        <v>40461.94140625</v>
      </c>
      <c r="D443" s="43">
        <v>0</v>
      </c>
      <c r="E443" s="43">
        <v>0</v>
      </c>
      <c r="F443" s="43">
        <v>0.10524897687400001</v>
      </c>
      <c r="G443" s="43">
        <v>0.10524897687400001</v>
      </c>
      <c r="H443" s="43">
        <v>0</v>
      </c>
      <c r="I443" s="44">
        <v>2.8600265455017299E-5</v>
      </c>
      <c r="J443" s="44">
        <v>2.8600265455017299E-5</v>
      </c>
      <c r="K443" s="44">
        <v>2.8600265455017299E-5</v>
      </c>
      <c r="L443" s="44">
        <v>2.8600265455017299E-5</v>
      </c>
      <c r="M443" s="16">
        <f t="shared" si="6"/>
        <v>0</v>
      </c>
      <c r="N443" s="51"/>
    </row>
    <row r="444" spans="1:14" ht="13" thickBot="1">
      <c r="A444" s="46">
        <v>43970</v>
      </c>
      <c r="B444" s="42">
        <v>2</v>
      </c>
      <c r="C444" s="43">
        <v>37751.16015625</v>
      </c>
      <c r="D444" s="43">
        <v>0</v>
      </c>
      <c r="E444" s="43">
        <v>0</v>
      </c>
      <c r="F444" s="43">
        <v>0.10524897687400001</v>
      </c>
      <c r="G444" s="43">
        <v>0.10524897687400001</v>
      </c>
      <c r="H444" s="43">
        <v>0</v>
      </c>
      <c r="I444" s="44">
        <v>2.8600265455017299E-5</v>
      </c>
      <c r="J444" s="44">
        <v>2.8600265455017299E-5</v>
      </c>
      <c r="K444" s="44">
        <v>2.8600265455017299E-5</v>
      </c>
      <c r="L444" s="44">
        <v>2.8600265455017299E-5</v>
      </c>
      <c r="M444" s="16">
        <f t="shared" si="6"/>
        <v>0</v>
      </c>
      <c r="N444" s="51"/>
    </row>
    <row r="445" spans="1:14" ht="13" thickBot="1">
      <c r="A445" s="46">
        <v>43970</v>
      </c>
      <c r="B445" s="42">
        <v>3</v>
      </c>
      <c r="C445" s="43">
        <v>35799.44140625</v>
      </c>
      <c r="D445" s="43">
        <v>0</v>
      </c>
      <c r="E445" s="43">
        <v>0</v>
      </c>
      <c r="F445" s="43">
        <v>0.10524897687400001</v>
      </c>
      <c r="G445" s="43">
        <v>0.10524897687400001</v>
      </c>
      <c r="H445" s="43">
        <v>0</v>
      </c>
      <c r="I445" s="44">
        <v>2.8600265455017299E-5</v>
      </c>
      <c r="J445" s="44">
        <v>2.8600265455017299E-5</v>
      </c>
      <c r="K445" s="44">
        <v>2.8600265455017299E-5</v>
      </c>
      <c r="L445" s="44">
        <v>2.8600265455017299E-5</v>
      </c>
      <c r="M445" s="16">
        <f t="shared" si="6"/>
        <v>0</v>
      </c>
      <c r="N445" s="51"/>
    </row>
    <row r="446" spans="1:14" ht="13" thickBot="1">
      <c r="A446" s="46">
        <v>43970</v>
      </c>
      <c r="B446" s="42">
        <v>4</v>
      </c>
      <c r="C446" s="43">
        <v>34555.91796875</v>
      </c>
      <c r="D446" s="43">
        <v>0</v>
      </c>
      <c r="E446" s="43">
        <v>0</v>
      </c>
      <c r="F446" s="43">
        <v>0.10524897687400001</v>
      </c>
      <c r="G446" s="43">
        <v>0.224093423022</v>
      </c>
      <c r="H446" s="43">
        <v>0.11884444614799999</v>
      </c>
      <c r="I446" s="44">
        <v>6.0894951908315799E-5</v>
      </c>
      <c r="J446" s="44">
        <v>2.8600265455017299E-5</v>
      </c>
      <c r="K446" s="44">
        <v>6.0894951908315799E-5</v>
      </c>
      <c r="L446" s="44">
        <v>2.8600265455017299E-5</v>
      </c>
      <c r="M446" s="16">
        <f t="shared" si="6"/>
        <v>0</v>
      </c>
      <c r="N446" s="51"/>
    </row>
    <row r="447" spans="1:14" ht="13" thickBot="1">
      <c r="A447" s="46">
        <v>43970</v>
      </c>
      <c r="B447" s="42">
        <v>5</v>
      </c>
      <c r="C447" s="43">
        <v>34043.875</v>
      </c>
      <c r="D447" s="43">
        <v>0</v>
      </c>
      <c r="E447" s="43">
        <v>0</v>
      </c>
      <c r="F447" s="43">
        <v>0.10524897687400001</v>
      </c>
      <c r="G447" s="43">
        <v>0.10524897687400001</v>
      </c>
      <c r="H447" s="43">
        <v>0</v>
      </c>
      <c r="I447" s="44">
        <v>2.8600265455017299E-5</v>
      </c>
      <c r="J447" s="44">
        <v>2.8600265455017299E-5</v>
      </c>
      <c r="K447" s="44">
        <v>2.8600265455017299E-5</v>
      </c>
      <c r="L447" s="44">
        <v>2.8600265455017299E-5</v>
      </c>
      <c r="M447" s="16">
        <f t="shared" si="6"/>
        <v>0</v>
      </c>
      <c r="N447" s="51"/>
    </row>
    <row r="448" spans="1:14" ht="13" thickBot="1">
      <c r="A448" s="46">
        <v>43970</v>
      </c>
      <c r="B448" s="42">
        <v>6</v>
      </c>
      <c r="C448" s="43">
        <v>34639.32421875</v>
      </c>
      <c r="D448" s="43">
        <v>0</v>
      </c>
      <c r="E448" s="43">
        <v>0</v>
      </c>
      <c r="F448" s="43">
        <v>0.10524897687400001</v>
      </c>
      <c r="G448" s="43">
        <v>0.10524897687400001</v>
      </c>
      <c r="H448" s="43">
        <v>0</v>
      </c>
      <c r="I448" s="44">
        <v>2.8600265455017299E-5</v>
      </c>
      <c r="J448" s="44">
        <v>2.8600265455017299E-5</v>
      </c>
      <c r="K448" s="44">
        <v>2.8600265455017299E-5</v>
      </c>
      <c r="L448" s="44">
        <v>2.8600265455017299E-5</v>
      </c>
      <c r="M448" s="16">
        <f t="shared" si="6"/>
        <v>0</v>
      </c>
      <c r="N448" s="51"/>
    </row>
    <row r="449" spans="1:14" ht="13" thickBot="1">
      <c r="A449" s="46">
        <v>43970</v>
      </c>
      <c r="B449" s="42">
        <v>7</v>
      </c>
      <c r="C449" s="43">
        <v>35815.7421875</v>
      </c>
      <c r="D449" s="43">
        <v>1.5</v>
      </c>
      <c r="E449" s="43">
        <v>1.3</v>
      </c>
      <c r="F449" s="43">
        <v>2.2955762132249999</v>
      </c>
      <c r="G449" s="43">
        <v>2.868119654694</v>
      </c>
      <c r="H449" s="43">
        <v>0.57254344146799996</v>
      </c>
      <c r="I449" s="44">
        <v>3.7177164499999999E-4</v>
      </c>
      <c r="J449" s="44">
        <v>2.1618918799999999E-4</v>
      </c>
      <c r="K449" s="44">
        <v>4.2611947099999999E-4</v>
      </c>
      <c r="L449" s="44">
        <v>2.70537014E-4</v>
      </c>
      <c r="M449" s="16">
        <f t="shared" si="6"/>
        <v>0</v>
      </c>
      <c r="N449" s="51"/>
    </row>
    <row r="450" spans="1:14" ht="13" thickBot="1">
      <c r="A450" s="46">
        <v>43970</v>
      </c>
      <c r="B450" s="42">
        <v>8</v>
      </c>
      <c r="C450" s="43">
        <v>37334.7265625</v>
      </c>
      <c r="D450" s="43">
        <v>376.4</v>
      </c>
      <c r="E450" s="43">
        <v>370.3</v>
      </c>
      <c r="F450" s="43">
        <v>622.48149896552502</v>
      </c>
      <c r="G450" s="43">
        <v>629.75424371901897</v>
      </c>
      <c r="H450" s="43">
        <v>7.2727447534929999</v>
      </c>
      <c r="I450" s="44">
        <v>6.8846261879999995E-2</v>
      </c>
      <c r="J450" s="44">
        <v>6.6869972543999998E-2</v>
      </c>
      <c r="K450" s="44">
        <v>7.0503870575000002E-2</v>
      </c>
      <c r="L450" s="44">
        <v>6.8527581239999996E-2</v>
      </c>
      <c r="M450" s="16">
        <f t="shared" si="6"/>
        <v>1</v>
      </c>
      <c r="N450" s="51"/>
    </row>
    <row r="451" spans="1:14" ht="13" thickBot="1">
      <c r="A451" s="46">
        <v>43970</v>
      </c>
      <c r="B451" s="42">
        <v>9</v>
      </c>
      <c r="C451" s="43">
        <v>40172.98046875</v>
      </c>
      <c r="D451" s="43">
        <v>1967.7</v>
      </c>
      <c r="E451" s="43">
        <v>1957.8</v>
      </c>
      <c r="F451" s="43">
        <v>2451.0852170212402</v>
      </c>
      <c r="G451" s="43">
        <v>2451.5166280947101</v>
      </c>
      <c r="H451" s="43">
        <v>0.43141107347199997</v>
      </c>
      <c r="I451" s="44">
        <v>0.131471909808</v>
      </c>
      <c r="J451" s="44">
        <v>0.13135467853800001</v>
      </c>
      <c r="K451" s="44">
        <v>0.134162127199</v>
      </c>
      <c r="L451" s="44">
        <v>0.13404489592900001</v>
      </c>
      <c r="M451" s="16">
        <f t="shared" si="6"/>
        <v>1</v>
      </c>
      <c r="N451" s="51"/>
    </row>
    <row r="452" spans="1:14" ht="13" thickBot="1">
      <c r="A452" s="46">
        <v>43970</v>
      </c>
      <c r="B452" s="42">
        <v>10</v>
      </c>
      <c r="C452" s="43">
        <v>43294.640625</v>
      </c>
      <c r="D452" s="43">
        <v>2923.9</v>
      </c>
      <c r="E452" s="43">
        <v>2901</v>
      </c>
      <c r="F452" s="43">
        <v>3131.0085745060501</v>
      </c>
      <c r="G452" s="43">
        <v>3131.07936341087</v>
      </c>
      <c r="H452" s="43">
        <v>7.0788904824999999E-2</v>
      </c>
      <c r="I452" s="44">
        <v>5.6298740057000002E-2</v>
      </c>
      <c r="J452" s="44">
        <v>5.6279503941000002E-2</v>
      </c>
      <c r="K452" s="44">
        <v>6.2521566143999993E-2</v>
      </c>
      <c r="L452" s="44">
        <v>6.2502330028E-2</v>
      </c>
      <c r="M452" s="16">
        <f t="shared" si="6"/>
        <v>1</v>
      </c>
      <c r="N452" s="51"/>
    </row>
    <row r="453" spans="1:14" ht="13" thickBot="1">
      <c r="A453" s="46">
        <v>43970</v>
      </c>
      <c r="B453" s="42">
        <v>11</v>
      </c>
      <c r="C453" s="43">
        <v>46984.8359375</v>
      </c>
      <c r="D453" s="43">
        <v>3177.6</v>
      </c>
      <c r="E453" s="43">
        <v>3155.1</v>
      </c>
      <c r="F453" s="43">
        <v>3209.75782202754</v>
      </c>
      <c r="G453" s="43">
        <v>3213.5657197139699</v>
      </c>
      <c r="H453" s="43">
        <v>3.8078976864279999</v>
      </c>
      <c r="I453" s="44">
        <v>9.7732934000000007E-3</v>
      </c>
      <c r="J453" s="44">
        <v>8.7385385940000008E-3</v>
      </c>
      <c r="K453" s="44">
        <v>1.5887423835000001E-2</v>
      </c>
      <c r="L453" s="44">
        <v>1.4852669028999999E-2</v>
      </c>
      <c r="M453" s="16">
        <f t="shared" si="6"/>
        <v>1</v>
      </c>
      <c r="N453" s="51"/>
    </row>
    <row r="454" spans="1:14" ht="13" thickBot="1">
      <c r="A454" s="46">
        <v>43970</v>
      </c>
      <c r="B454" s="42">
        <v>12</v>
      </c>
      <c r="C454" s="43">
        <v>50787.78125</v>
      </c>
      <c r="D454" s="43">
        <v>3207.7</v>
      </c>
      <c r="E454" s="43">
        <v>3183.8</v>
      </c>
      <c r="F454" s="43">
        <v>3073.0660210270298</v>
      </c>
      <c r="G454" s="43">
        <v>3082.4453068902799</v>
      </c>
      <c r="H454" s="43">
        <v>9.3792858632399998</v>
      </c>
      <c r="I454" s="44">
        <v>3.4036601388E-2</v>
      </c>
      <c r="J454" s="44">
        <v>3.6585320373000003E-2</v>
      </c>
      <c r="K454" s="44">
        <v>2.7542036171000001E-2</v>
      </c>
      <c r="L454" s="44">
        <v>3.0090755154999999E-2</v>
      </c>
      <c r="M454" s="16">
        <f t="shared" si="6"/>
        <v>1</v>
      </c>
      <c r="N454" s="51"/>
    </row>
    <row r="455" spans="1:14" ht="13" thickBot="1">
      <c r="A455" s="46">
        <v>43970</v>
      </c>
      <c r="B455" s="42">
        <v>13</v>
      </c>
      <c r="C455" s="43">
        <v>54775.26171875</v>
      </c>
      <c r="D455" s="43">
        <v>3235.3</v>
      </c>
      <c r="E455" s="43">
        <v>3208.6</v>
      </c>
      <c r="F455" s="43">
        <v>3165.4253327533402</v>
      </c>
      <c r="G455" s="43">
        <v>3179.5983572742198</v>
      </c>
      <c r="H455" s="43">
        <v>14.173024520874</v>
      </c>
      <c r="I455" s="44">
        <v>1.5136315958E-2</v>
      </c>
      <c r="J455" s="44">
        <v>1.8987681316999998E-2</v>
      </c>
      <c r="K455" s="44">
        <v>7.8808811749999999E-3</v>
      </c>
      <c r="L455" s="44">
        <v>1.1732246534E-2</v>
      </c>
      <c r="M455" s="16">
        <f t="shared" si="6"/>
        <v>1</v>
      </c>
      <c r="N455" s="51"/>
    </row>
    <row r="456" spans="1:14" ht="13" thickBot="1">
      <c r="A456" s="46">
        <v>43970</v>
      </c>
      <c r="B456" s="42">
        <v>14</v>
      </c>
      <c r="C456" s="43">
        <v>58303.96484375</v>
      </c>
      <c r="D456" s="43">
        <v>3133</v>
      </c>
      <c r="E456" s="43">
        <v>3109.5</v>
      </c>
      <c r="F456" s="43">
        <v>3062.3729614008798</v>
      </c>
      <c r="G456" s="43">
        <v>3071.7776023700499</v>
      </c>
      <c r="H456" s="43">
        <v>9.4046409691699999</v>
      </c>
      <c r="I456" s="44">
        <v>1.6636521094999999E-2</v>
      </c>
      <c r="J456" s="44">
        <v>1.9192130054000001E-2</v>
      </c>
      <c r="K456" s="44">
        <v>1.0250651529E-2</v>
      </c>
      <c r="L456" s="44">
        <v>1.2806260488E-2</v>
      </c>
      <c r="M456" s="16">
        <f t="shared" si="6"/>
        <v>1</v>
      </c>
      <c r="N456" s="51"/>
    </row>
    <row r="457" spans="1:14" ht="13" thickBot="1">
      <c r="A457" s="46">
        <v>43970</v>
      </c>
      <c r="B457" s="42">
        <v>15</v>
      </c>
      <c r="C457" s="43">
        <v>61057.91015625</v>
      </c>
      <c r="D457" s="43">
        <v>3130.1</v>
      </c>
      <c r="E457" s="43">
        <v>3106.5</v>
      </c>
      <c r="F457" s="43">
        <v>2834.9643808444798</v>
      </c>
      <c r="G457" s="43">
        <v>2857.7799375105301</v>
      </c>
      <c r="H457" s="43">
        <v>22.815556666056001</v>
      </c>
      <c r="I457" s="44">
        <v>7.400001698E-2</v>
      </c>
      <c r="J457" s="44">
        <v>8.0199896509000002E-2</v>
      </c>
      <c r="K457" s="44">
        <v>6.7586973502000006E-2</v>
      </c>
      <c r="L457" s="44">
        <v>7.3786853030999994E-2</v>
      </c>
      <c r="M457" s="16">
        <f t="shared" si="6"/>
        <v>1</v>
      </c>
      <c r="N457" s="51"/>
    </row>
    <row r="458" spans="1:14" ht="13" thickBot="1">
      <c r="A458" s="46">
        <v>43970</v>
      </c>
      <c r="B458" s="42">
        <v>16</v>
      </c>
      <c r="C458" s="43">
        <v>63118.5</v>
      </c>
      <c r="D458" s="43">
        <v>3110.5</v>
      </c>
      <c r="E458" s="43">
        <v>3087.5</v>
      </c>
      <c r="F458" s="43">
        <v>2555.9056416091198</v>
      </c>
      <c r="G458" s="43">
        <v>2586.4275110375402</v>
      </c>
      <c r="H458" s="43">
        <v>30.521869428422001</v>
      </c>
      <c r="I458" s="44">
        <v>0.14241100243499999</v>
      </c>
      <c r="J458" s="44">
        <v>0.150704988693</v>
      </c>
      <c r="K458" s="44">
        <v>0.13616100243500001</v>
      </c>
      <c r="L458" s="44">
        <v>0.144454988693</v>
      </c>
      <c r="M458" s="16">
        <f t="shared" si="6"/>
        <v>1</v>
      </c>
      <c r="N458" s="51"/>
    </row>
    <row r="459" spans="1:14" ht="13" thickBot="1">
      <c r="A459" s="46">
        <v>43970</v>
      </c>
      <c r="B459" s="42">
        <v>17</v>
      </c>
      <c r="C459" s="43">
        <v>64096.83203125</v>
      </c>
      <c r="D459" s="43">
        <v>2713.3</v>
      </c>
      <c r="E459" s="43">
        <v>2690.7</v>
      </c>
      <c r="F459" s="43">
        <v>2204.3117262896199</v>
      </c>
      <c r="G459" s="43">
        <v>2220.9713597851701</v>
      </c>
      <c r="H459" s="43">
        <v>16.659633495542</v>
      </c>
      <c r="I459" s="44">
        <v>0.13378495658</v>
      </c>
      <c r="J459" s="44">
        <v>0.13831203089899999</v>
      </c>
      <c r="K459" s="44">
        <v>0.127643652232</v>
      </c>
      <c r="L459" s="44">
        <v>0.13217072655100001</v>
      </c>
      <c r="M459" s="16">
        <f t="shared" si="6"/>
        <v>1</v>
      </c>
      <c r="N459" s="51"/>
    </row>
    <row r="460" spans="1:14" ht="13" thickBot="1">
      <c r="A460" s="46">
        <v>43970</v>
      </c>
      <c r="B460" s="42">
        <v>18</v>
      </c>
      <c r="C460" s="43">
        <v>64200.2734375</v>
      </c>
      <c r="D460" s="43">
        <v>2503.5</v>
      </c>
      <c r="E460" s="43">
        <v>2486.4</v>
      </c>
      <c r="F460" s="43">
        <v>1587.3813060448899</v>
      </c>
      <c r="G460" s="43">
        <v>1604.6059064844901</v>
      </c>
      <c r="H460" s="43">
        <v>17.224600439601002</v>
      </c>
      <c r="I460" s="44">
        <v>0.244264699324</v>
      </c>
      <c r="J460" s="44">
        <v>0.24894529727</v>
      </c>
      <c r="K460" s="44">
        <v>0.239617960194</v>
      </c>
      <c r="L460" s="44">
        <v>0.244298558139</v>
      </c>
      <c r="M460" s="16">
        <f t="shared" ref="M460:M523" si="7">IF(F460&gt;5,1,0)</f>
        <v>1</v>
      </c>
      <c r="N460" s="51"/>
    </row>
    <row r="461" spans="1:14" ht="13" thickBot="1">
      <c r="A461" s="46">
        <v>43970</v>
      </c>
      <c r="B461" s="42">
        <v>19</v>
      </c>
      <c r="C461" s="43">
        <v>62664.828125</v>
      </c>
      <c r="D461" s="43">
        <v>2061.3000000000002</v>
      </c>
      <c r="E461" s="43">
        <v>2051.3000000000002</v>
      </c>
      <c r="F461" s="43">
        <v>1025.82281893961</v>
      </c>
      <c r="G461" s="43">
        <v>1060.1768533719101</v>
      </c>
      <c r="H461" s="43">
        <v>34.354034432304999</v>
      </c>
      <c r="I461" s="44">
        <v>0.27204433332200001</v>
      </c>
      <c r="J461" s="44">
        <v>0.28137966876600001</v>
      </c>
      <c r="K461" s="44">
        <v>0.269326942018</v>
      </c>
      <c r="L461" s="44">
        <v>0.27866227746200001</v>
      </c>
      <c r="M461" s="16">
        <f t="shared" si="7"/>
        <v>1</v>
      </c>
      <c r="N461" s="51"/>
    </row>
    <row r="462" spans="1:14" ht="13" thickBot="1">
      <c r="A462" s="46">
        <v>43970</v>
      </c>
      <c r="B462" s="42">
        <v>20</v>
      </c>
      <c r="C462" s="43">
        <v>59632.17578125</v>
      </c>
      <c r="D462" s="43">
        <v>720.3</v>
      </c>
      <c r="E462" s="43">
        <v>718.2</v>
      </c>
      <c r="F462" s="43">
        <v>423.204854203705</v>
      </c>
      <c r="G462" s="43">
        <v>481.77385591729802</v>
      </c>
      <c r="H462" s="43">
        <v>58.569001713593003</v>
      </c>
      <c r="I462" s="44">
        <v>6.4816886978000005E-2</v>
      </c>
      <c r="J462" s="44">
        <v>8.0732376575000001E-2</v>
      </c>
      <c r="K462" s="44">
        <v>6.4246234804999997E-2</v>
      </c>
      <c r="L462" s="44">
        <v>8.0161724401000001E-2</v>
      </c>
      <c r="M462" s="16">
        <f t="shared" si="7"/>
        <v>1</v>
      </c>
      <c r="N462" s="51"/>
    </row>
    <row r="463" spans="1:14" ht="13" thickBot="1">
      <c r="A463" s="46">
        <v>43970</v>
      </c>
      <c r="B463" s="42">
        <v>21</v>
      </c>
      <c r="C463" s="43">
        <v>56950.1796875</v>
      </c>
      <c r="D463" s="43">
        <v>76.3</v>
      </c>
      <c r="E463" s="43">
        <v>68.2</v>
      </c>
      <c r="F463" s="43">
        <v>37.459827331512003</v>
      </c>
      <c r="G463" s="43">
        <v>50.582299276508003</v>
      </c>
      <c r="H463" s="43">
        <v>13.122471944996001</v>
      </c>
      <c r="I463" s="44">
        <v>6.9885056310000004E-3</v>
      </c>
      <c r="J463" s="44">
        <v>1.0554394746E-2</v>
      </c>
      <c r="K463" s="44">
        <v>4.7874186739999998E-3</v>
      </c>
      <c r="L463" s="44">
        <v>8.3533077900000002E-3</v>
      </c>
      <c r="M463" s="16">
        <f t="shared" si="7"/>
        <v>1</v>
      </c>
      <c r="N463" s="51"/>
    </row>
    <row r="464" spans="1:14" ht="13" thickBot="1">
      <c r="A464" s="46">
        <v>43970</v>
      </c>
      <c r="B464" s="42">
        <v>22</v>
      </c>
      <c r="C464" s="43">
        <v>54391.4609375</v>
      </c>
      <c r="D464" s="43">
        <v>0</v>
      </c>
      <c r="E464" s="43">
        <v>0</v>
      </c>
      <c r="F464" s="43">
        <v>6.0065444933999998E-2</v>
      </c>
      <c r="G464" s="43">
        <v>6.795433394E-2</v>
      </c>
      <c r="H464" s="43">
        <v>7.8888890060000005E-3</v>
      </c>
      <c r="I464" s="44">
        <v>1.8465851614381201E-5</v>
      </c>
      <c r="J464" s="44">
        <v>1.6322131775674002E-5</v>
      </c>
      <c r="K464" s="44">
        <v>1.8465851614381201E-5</v>
      </c>
      <c r="L464" s="44">
        <v>1.6322131775674002E-5</v>
      </c>
      <c r="M464" s="16">
        <f t="shared" si="7"/>
        <v>0</v>
      </c>
      <c r="N464" s="51"/>
    </row>
    <row r="465" spans="1:14" ht="13" thickBot="1">
      <c r="A465" s="46">
        <v>43970</v>
      </c>
      <c r="B465" s="42">
        <v>23</v>
      </c>
      <c r="C465" s="43">
        <v>50479.67578125</v>
      </c>
      <c r="D465" s="43">
        <v>0</v>
      </c>
      <c r="E465" s="43">
        <v>0</v>
      </c>
      <c r="F465" s="43">
        <v>6.0065444933999998E-2</v>
      </c>
      <c r="G465" s="43">
        <v>6.0065444933999998E-2</v>
      </c>
      <c r="H465" s="43">
        <v>0</v>
      </c>
      <c r="I465" s="44">
        <v>1.6322131775674002E-5</v>
      </c>
      <c r="J465" s="44">
        <v>1.6322131775674002E-5</v>
      </c>
      <c r="K465" s="44">
        <v>1.6322131775674002E-5</v>
      </c>
      <c r="L465" s="44">
        <v>1.6322131775674002E-5</v>
      </c>
      <c r="M465" s="16">
        <f t="shared" si="7"/>
        <v>0</v>
      </c>
      <c r="N465" s="51"/>
    </row>
    <row r="466" spans="1:14" ht="13" thickBot="1">
      <c r="A466" s="46">
        <v>43970</v>
      </c>
      <c r="B466" s="42">
        <v>24</v>
      </c>
      <c r="C466" s="43">
        <v>46801.96875</v>
      </c>
      <c r="D466" s="43">
        <v>0</v>
      </c>
      <c r="E466" s="43">
        <v>0</v>
      </c>
      <c r="F466" s="43">
        <v>6.0065444933999998E-2</v>
      </c>
      <c r="G466" s="43">
        <v>6.0065444933999998E-2</v>
      </c>
      <c r="H466" s="43">
        <v>0</v>
      </c>
      <c r="I466" s="44">
        <v>1.6322131775674002E-5</v>
      </c>
      <c r="J466" s="44">
        <v>1.6322131775674002E-5</v>
      </c>
      <c r="K466" s="44">
        <v>1.6322131775674002E-5</v>
      </c>
      <c r="L466" s="44">
        <v>1.6322131775674002E-5</v>
      </c>
      <c r="M466" s="16">
        <f t="shared" si="7"/>
        <v>0</v>
      </c>
      <c r="N466" s="51"/>
    </row>
    <row r="467" spans="1:14" ht="13" thickBot="1">
      <c r="A467" s="46">
        <v>43971</v>
      </c>
      <c r="B467" s="42">
        <v>1</v>
      </c>
      <c r="C467" s="43">
        <v>43176.6796875</v>
      </c>
      <c r="D467" s="43">
        <v>0</v>
      </c>
      <c r="E467" s="43">
        <v>0</v>
      </c>
      <c r="F467" s="43">
        <v>6.0065444933999998E-2</v>
      </c>
      <c r="G467" s="43">
        <v>6.1365444973999997E-2</v>
      </c>
      <c r="H467" s="43">
        <v>1.30000004E-3</v>
      </c>
      <c r="I467" s="44">
        <v>1.6675392656183401E-5</v>
      </c>
      <c r="J467" s="44">
        <v>1.6322131775674002E-5</v>
      </c>
      <c r="K467" s="44">
        <v>1.6675392656183401E-5</v>
      </c>
      <c r="L467" s="44">
        <v>1.6322131775674002E-5</v>
      </c>
      <c r="M467" s="16">
        <f t="shared" si="7"/>
        <v>0</v>
      </c>
      <c r="N467" s="51"/>
    </row>
    <row r="468" spans="1:14" ht="13" thickBot="1">
      <c r="A468" s="46">
        <v>43971</v>
      </c>
      <c r="B468" s="42">
        <v>2</v>
      </c>
      <c r="C468" s="43">
        <v>40694.609375</v>
      </c>
      <c r="D468" s="43">
        <v>0</v>
      </c>
      <c r="E468" s="43">
        <v>0</v>
      </c>
      <c r="F468" s="43">
        <v>6.0065444933999998E-2</v>
      </c>
      <c r="G468" s="43">
        <v>6.0065444933999998E-2</v>
      </c>
      <c r="H468" s="43">
        <v>0</v>
      </c>
      <c r="I468" s="44">
        <v>1.6322131775674002E-5</v>
      </c>
      <c r="J468" s="44">
        <v>1.6322131775674002E-5</v>
      </c>
      <c r="K468" s="44">
        <v>1.6322131775674002E-5</v>
      </c>
      <c r="L468" s="44">
        <v>1.6322131775674002E-5</v>
      </c>
      <c r="M468" s="16">
        <f t="shared" si="7"/>
        <v>0</v>
      </c>
      <c r="N468" s="51"/>
    </row>
    <row r="469" spans="1:14" ht="13" thickBot="1">
      <c r="A469" s="46">
        <v>43971</v>
      </c>
      <c r="B469" s="42">
        <v>3</v>
      </c>
      <c r="C469" s="43">
        <v>38842.26953125</v>
      </c>
      <c r="D469" s="43">
        <v>0</v>
      </c>
      <c r="E469" s="43">
        <v>0</v>
      </c>
      <c r="F469" s="43">
        <v>6.0065444933999998E-2</v>
      </c>
      <c r="G469" s="43">
        <v>6.0065444933999998E-2</v>
      </c>
      <c r="H469" s="43">
        <v>0</v>
      </c>
      <c r="I469" s="44">
        <v>1.6322131775674002E-5</v>
      </c>
      <c r="J469" s="44">
        <v>1.6322131775674002E-5</v>
      </c>
      <c r="K469" s="44">
        <v>1.6322131775674002E-5</v>
      </c>
      <c r="L469" s="44">
        <v>1.6322131775674002E-5</v>
      </c>
      <c r="M469" s="16">
        <f t="shared" si="7"/>
        <v>0</v>
      </c>
      <c r="N469" s="51"/>
    </row>
    <row r="470" spans="1:14" ht="13" thickBot="1">
      <c r="A470" s="46">
        <v>43971</v>
      </c>
      <c r="B470" s="42">
        <v>4</v>
      </c>
      <c r="C470" s="43">
        <v>37503.375</v>
      </c>
      <c r="D470" s="43">
        <v>0</v>
      </c>
      <c r="E470" s="43">
        <v>0</v>
      </c>
      <c r="F470" s="43">
        <v>6.0065444933999998E-2</v>
      </c>
      <c r="G470" s="43">
        <v>6.0254333835999999E-2</v>
      </c>
      <c r="H470" s="43">
        <v>1.8888890200000001E-4</v>
      </c>
      <c r="I470" s="44">
        <v>1.63734602817225E-5</v>
      </c>
      <c r="J470" s="44">
        <v>1.6322131775674002E-5</v>
      </c>
      <c r="K470" s="44">
        <v>1.63734602817225E-5</v>
      </c>
      <c r="L470" s="44">
        <v>1.6322131775674002E-5</v>
      </c>
      <c r="M470" s="16">
        <f t="shared" si="7"/>
        <v>0</v>
      </c>
      <c r="N470" s="51"/>
    </row>
    <row r="471" spans="1:14" ht="13" thickBot="1">
      <c r="A471" s="46">
        <v>43971</v>
      </c>
      <c r="B471" s="42">
        <v>5</v>
      </c>
      <c r="C471" s="43">
        <v>36840.8671875</v>
      </c>
      <c r="D471" s="43">
        <v>0</v>
      </c>
      <c r="E471" s="43">
        <v>0</v>
      </c>
      <c r="F471" s="43">
        <v>6.0065444933999998E-2</v>
      </c>
      <c r="G471" s="43">
        <v>6.0065444933999998E-2</v>
      </c>
      <c r="H471" s="43">
        <v>0</v>
      </c>
      <c r="I471" s="44">
        <v>1.6322131775674002E-5</v>
      </c>
      <c r="J471" s="44">
        <v>1.6322131775674002E-5</v>
      </c>
      <c r="K471" s="44">
        <v>1.6322131775674002E-5</v>
      </c>
      <c r="L471" s="44">
        <v>1.6322131775674002E-5</v>
      </c>
      <c r="M471" s="16">
        <f t="shared" si="7"/>
        <v>0</v>
      </c>
      <c r="N471" s="51"/>
    </row>
    <row r="472" spans="1:14" ht="13" thickBot="1">
      <c r="A472" s="46">
        <v>43971</v>
      </c>
      <c r="B472" s="42">
        <v>6</v>
      </c>
      <c r="C472" s="43">
        <v>37213.37890625</v>
      </c>
      <c r="D472" s="43">
        <v>0</v>
      </c>
      <c r="E472" s="43">
        <v>0</v>
      </c>
      <c r="F472" s="43">
        <v>6.0065444933999998E-2</v>
      </c>
      <c r="G472" s="43">
        <v>6.0198778277000001E-2</v>
      </c>
      <c r="H472" s="43">
        <v>1.3333334200000001E-4</v>
      </c>
      <c r="I472" s="44">
        <v>1.6358363662296499E-5</v>
      </c>
      <c r="J472" s="44">
        <v>1.6322131775674002E-5</v>
      </c>
      <c r="K472" s="44">
        <v>1.6358363662296499E-5</v>
      </c>
      <c r="L472" s="44">
        <v>1.6322131775674002E-5</v>
      </c>
      <c r="M472" s="16">
        <f t="shared" si="7"/>
        <v>0</v>
      </c>
      <c r="N472" s="51"/>
    </row>
    <row r="473" spans="1:14" ht="13" thickBot="1">
      <c r="A473" s="46">
        <v>43971</v>
      </c>
      <c r="B473" s="42">
        <v>7</v>
      </c>
      <c r="C473" s="43">
        <v>38401.828125</v>
      </c>
      <c r="D473" s="43">
        <v>1.2</v>
      </c>
      <c r="E473" s="43">
        <v>1.1000000000000001</v>
      </c>
      <c r="F473" s="43">
        <v>1.557048286436</v>
      </c>
      <c r="G473" s="43">
        <v>1.97650820496</v>
      </c>
      <c r="H473" s="43">
        <v>0.41945991852300002</v>
      </c>
      <c r="I473" s="44">
        <v>2.1100766400000001E-4</v>
      </c>
      <c r="J473" s="44">
        <v>9.7023990879510194E-5</v>
      </c>
      <c r="K473" s="44">
        <v>2.3818157699999999E-4</v>
      </c>
      <c r="L473" s="44">
        <v>1.2419790299999999E-4</v>
      </c>
      <c r="M473" s="16">
        <f t="shared" si="7"/>
        <v>0</v>
      </c>
      <c r="N473" s="51"/>
    </row>
    <row r="474" spans="1:14" ht="13" thickBot="1">
      <c r="A474" s="46">
        <v>43971</v>
      </c>
      <c r="B474" s="42">
        <v>8</v>
      </c>
      <c r="C474" s="43">
        <v>39527.2109375</v>
      </c>
      <c r="D474" s="43">
        <v>314.5</v>
      </c>
      <c r="E474" s="43">
        <v>302.3</v>
      </c>
      <c r="F474" s="43">
        <v>420.05952099184498</v>
      </c>
      <c r="G474" s="43">
        <v>421.46014317824</v>
      </c>
      <c r="H474" s="43">
        <v>1.4006221863949999</v>
      </c>
      <c r="I474" s="44">
        <v>2.9065256298000001E-2</v>
      </c>
      <c r="J474" s="44">
        <v>2.8684652442999999E-2</v>
      </c>
      <c r="K474" s="44">
        <v>3.2380473689000003E-2</v>
      </c>
      <c r="L474" s="44">
        <v>3.1999869834000001E-2</v>
      </c>
      <c r="M474" s="16">
        <f t="shared" si="7"/>
        <v>1</v>
      </c>
      <c r="N474" s="51"/>
    </row>
    <row r="475" spans="1:14" ht="13" thickBot="1">
      <c r="A475" s="46">
        <v>43971</v>
      </c>
      <c r="B475" s="42">
        <v>9</v>
      </c>
      <c r="C475" s="43">
        <v>41339.26171875</v>
      </c>
      <c r="D475" s="43">
        <v>1587.4</v>
      </c>
      <c r="E475" s="43">
        <v>1577.3</v>
      </c>
      <c r="F475" s="43">
        <v>1638.7836774489299</v>
      </c>
      <c r="G475" s="43">
        <v>1640.34081060221</v>
      </c>
      <c r="H475" s="43">
        <v>1.557133153279</v>
      </c>
      <c r="I475" s="44">
        <v>1.4386089837E-2</v>
      </c>
      <c r="J475" s="44">
        <v>1.3962955827999999E-2</v>
      </c>
      <c r="K475" s="44">
        <v>1.7130655054E-2</v>
      </c>
      <c r="L475" s="44">
        <v>1.6707521045E-2</v>
      </c>
      <c r="M475" s="16">
        <f t="shared" si="7"/>
        <v>1</v>
      </c>
      <c r="N475" s="51"/>
    </row>
    <row r="476" spans="1:14" ht="13" thickBot="1">
      <c r="A476" s="46">
        <v>43971</v>
      </c>
      <c r="B476" s="42">
        <v>10</v>
      </c>
      <c r="C476" s="43">
        <v>43427.34375</v>
      </c>
      <c r="D476" s="43">
        <v>2296.4</v>
      </c>
      <c r="E476" s="43">
        <v>2281.3000000000002</v>
      </c>
      <c r="F476" s="43">
        <v>2550.9245330598601</v>
      </c>
      <c r="G476" s="43">
        <v>2564.92724152035</v>
      </c>
      <c r="H476" s="43">
        <v>14.002708460489</v>
      </c>
      <c r="I476" s="44">
        <v>7.2969359107999995E-2</v>
      </c>
      <c r="J476" s="44">
        <v>6.9164275287999996E-2</v>
      </c>
      <c r="K476" s="44">
        <v>7.7072619977999995E-2</v>
      </c>
      <c r="L476" s="44">
        <v>7.3267536157000004E-2</v>
      </c>
      <c r="M476" s="16">
        <f t="shared" si="7"/>
        <v>1</v>
      </c>
      <c r="N476" s="51"/>
    </row>
    <row r="477" spans="1:14" ht="13" thickBot="1">
      <c r="A477" s="46">
        <v>43971</v>
      </c>
      <c r="B477" s="42">
        <v>11</v>
      </c>
      <c r="C477" s="43">
        <v>46013.09765625</v>
      </c>
      <c r="D477" s="43">
        <v>2749.6</v>
      </c>
      <c r="E477" s="43">
        <v>2733.7</v>
      </c>
      <c r="F477" s="43">
        <v>2960.4706725094102</v>
      </c>
      <c r="G477" s="43">
        <v>2968.5742480929698</v>
      </c>
      <c r="H477" s="43">
        <v>8.1035755835629999</v>
      </c>
      <c r="I477" s="44">
        <v>5.9503871764000002E-2</v>
      </c>
      <c r="J477" s="44">
        <v>5.7301813181E-2</v>
      </c>
      <c r="K477" s="44">
        <v>6.3824523938000005E-2</v>
      </c>
      <c r="L477" s="44">
        <v>6.1622465355000003E-2</v>
      </c>
      <c r="M477" s="16">
        <f t="shared" si="7"/>
        <v>1</v>
      </c>
      <c r="N477" s="51"/>
    </row>
    <row r="478" spans="1:14" ht="13" thickBot="1">
      <c r="A478" s="46">
        <v>43971</v>
      </c>
      <c r="B478" s="42">
        <v>12</v>
      </c>
      <c r="C478" s="43">
        <v>48856.3046875</v>
      </c>
      <c r="D478" s="43">
        <v>2866.2</v>
      </c>
      <c r="E478" s="43">
        <v>2846.5</v>
      </c>
      <c r="F478" s="43">
        <v>3121.6132792366898</v>
      </c>
      <c r="G478" s="43">
        <v>3128.53580833859</v>
      </c>
      <c r="H478" s="43">
        <v>6.9225291019009996</v>
      </c>
      <c r="I478" s="44">
        <v>7.1286904439000001E-2</v>
      </c>
      <c r="J478" s="44">
        <v>6.9405782400999996E-2</v>
      </c>
      <c r="K478" s="44">
        <v>7.6640165309000002E-2</v>
      </c>
      <c r="L478" s="44">
        <v>7.4759043270000006E-2</v>
      </c>
      <c r="M478" s="16">
        <f t="shared" si="7"/>
        <v>1</v>
      </c>
      <c r="N478" s="51"/>
    </row>
    <row r="479" spans="1:14" ht="13" thickBot="1">
      <c r="A479" s="46">
        <v>43971</v>
      </c>
      <c r="B479" s="42">
        <v>13</v>
      </c>
      <c r="C479" s="43">
        <v>51677.4375</v>
      </c>
      <c r="D479" s="43">
        <v>3003.2</v>
      </c>
      <c r="E479" s="43">
        <v>2981.9</v>
      </c>
      <c r="F479" s="43">
        <v>3181.2112028408001</v>
      </c>
      <c r="G479" s="43">
        <v>3186.7108770995701</v>
      </c>
      <c r="H479" s="43">
        <v>5.4996742587609999</v>
      </c>
      <c r="I479" s="44">
        <v>4.9867086168000001E-2</v>
      </c>
      <c r="J479" s="44">
        <v>4.8372609466999998E-2</v>
      </c>
      <c r="K479" s="44">
        <v>5.5655129646000001E-2</v>
      </c>
      <c r="L479" s="44">
        <v>5.4160652944999998E-2</v>
      </c>
      <c r="M479" s="16">
        <f t="shared" si="7"/>
        <v>1</v>
      </c>
      <c r="N479" s="51"/>
    </row>
    <row r="480" spans="1:14" ht="13" thickBot="1">
      <c r="A480" s="46">
        <v>43971</v>
      </c>
      <c r="B480" s="42">
        <v>14</v>
      </c>
      <c r="C480" s="43">
        <v>54149.62890625</v>
      </c>
      <c r="D480" s="43">
        <v>3039.4</v>
      </c>
      <c r="E480" s="43">
        <v>3007</v>
      </c>
      <c r="F480" s="43">
        <v>3229.67361341582</v>
      </c>
      <c r="G480" s="43">
        <v>3234.3483263640901</v>
      </c>
      <c r="H480" s="43">
        <v>4.6747129482689997</v>
      </c>
      <c r="I480" s="44">
        <v>5.2975088684999998E-2</v>
      </c>
      <c r="J480" s="44">
        <v>5.1704786253999997E-2</v>
      </c>
      <c r="K480" s="44">
        <v>6.1779436510999999E-2</v>
      </c>
      <c r="L480" s="44">
        <v>6.0509134079999999E-2</v>
      </c>
      <c r="M480" s="16">
        <f t="shared" si="7"/>
        <v>1</v>
      </c>
      <c r="N480" s="51"/>
    </row>
    <row r="481" spans="1:14" ht="13" thickBot="1">
      <c r="A481" s="46">
        <v>43971</v>
      </c>
      <c r="B481" s="42">
        <v>15</v>
      </c>
      <c r="C481" s="43">
        <v>56150.58984375</v>
      </c>
      <c r="D481" s="43">
        <v>3072.1</v>
      </c>
      <c r="E481" s="43">
        <v>3050.5</v>
      </c>
      <c r="F481" s="43">
        <v>3157.6770774912802</v>
      </c>
      <c r="G481" s="43">
        <v>3162.7847532852502</v>
      </c>
      <c r="H481" s="43">
        <v>5.1076757939649999</v>
      </c>
      <c r="I481" s="44">
        <v>2.4642596001000001E-2</v>
      </c>
      <c r="J481" s="44">
        <v>2.3254640622E-2</v>
      </c>
      <c r="K481" s="44">
        <v>3.0512161217999999E-2</v>
      </c>
      <c r="L481" s="44">
        <v>2.912420584E-2</v>
      </c>
      <c r="M481" s="16">
        <f t="shared" si="7"/>
        <v>1</v>
      </c>
      <c r="N481" s="51"/>
    </row>
    <row r="482" spans="1:14" ht="13" thickBot="1">
      <c r="A482" s="46">
        <v>43971</v>
      </c>
      <c r="B482" s="42">
        <v>16</v>
      </c>
      <c r="C482" s="43">
        <v>57683.04296875</v>
      </c>
      <c r="D482" s="43">
        <v>3022.7</v>
      </c>
      <c r="E482" s="43">
        <v>2982.6</v>
      </c>
      <c r="F482" s="43">
        <v>3060.5018140043799</v>
      </c>
      <c r="G482" s="43">
        <v>3068.49446681056</v>
      </c>
      <c r="H482" s="43">
        <v>7.9926528061760003</v>
      </c>
      <c r="I482" s="44">
        <v>1.2444148589E-2</v>
      </c>
      <c r="J482" s="44">
        <v>1.0272232066E-2</v>
      </c>
      <c r="K482" s="44">
        <v>2.3340887720000002E-2</v>
      </c>
      <c r="L482" s="44">
        <v>2.1168971195999999E-2</v>
      </c>
      <c r="M482" s="16">
        <f t="shared" si="7"/>
        <v>1</v>
      </c>
      <c r="N482" s="51"/>
    </row>
    <row r="483" spans="1:14" ht="13" thickBot="1">
      <c r="A483" s="46">
        <v>43971</v>
      </c>
      <c r="B483" s="42">
        <v>17</v>
      </c>
      <c r="C483" s="43">
        <v>58549.8125</v>
      </c>
      <c r="D483" s="43">
        <v>2760.6</v>
      </c>
      <c r="E483" s="43">
        <v>2696.8</v>
      </c>
      <c r="F483" s="43">
        <v>2727.4405251523699</v>
      </c>
      <c r="G483" s="43">
        <v>2735.1898200434598</v>
      </c>
      <c r="H483" s="43">
        <v>7.7492948910789998</v>
      </c>
      <c r="I483" s="44">
        <v>6.9049402049999997E-3</v>
      </c>
      <c r="J483" s="44">
        <v>9.0107268600000002E-3</v>
      </c>
      <c r="K483" s="44">
        <v>1.0432016315999999E-2</v>
      </c>
      <c r="L483" s="44">
        <v>8.3262296600000001E-3</v>
      </c>
      <c r="M483" s="16">
        <f t="shared" si="7"/>
        <v>1</v>
      </c>
      <c r="N483" s="51"/>
    </row>
    <row r="484" spans="1:14" ht="13" thickBot="1">
      <c r="A484" s="46">
        <v>43971</v>
      </c>
      <c r="B484" s="42">
        <v>18</v>
      </c>
      <c r="C484" s="43">
        <v>58746.28125</v>
      </c>
      <c r="D484" s="43">
        <v>2590.1</v>
      </c>
      <c r="E484" s="43">
        <v>2534.1999999999998</v>
      </c>
      <c r="F484" s="43">
        <v>2001.0410394819401</v>
      </c>
      <c r="G484" s="43">
        <v>2021.35298648703</v>
      </c>
      <c r="H484" s="43">
        <v>20.311947005084001</v>
      </c>
      <c r="I484" s="44">
        <v>0.15455081888899999</v>
      </c>
      <c r="J484" s="44">
        <v>0.16007036970499999</v>
      </c>
      <c r="K484" s="44">
        <v>0.139360601498</v>
      </c>
      <c r="L484" s="44">
        <v>0.144880152314</v>
      </c>
      <c r="M484" s="16">
        <f t="shared" si="7"/>
        <v>1</v>
      </c>
      <c r="N484" s="51"/>
    </row>
    <row r="485" spans="1:14" ht="13" thickBot="1">
      <c r="A485" s="46">
        <v>43971</v>
      </c>
      <c r="B485" s="42">
        <v>19</v>
      </c>
      <c r="C485" s="43">
        <v>57453.1875</v>
      </c>
      <c r="D485" s="43">
        <v>2090.3000000000002</v>
      </c>
      <c r="E485" s="43">
        <v>2077.1</v>
      </c>
      <c r="F485" s="43">
        <v>1202.1842814640199</v>
      </c>
      <c r="G485" s="43">
        <v>1212.4153422314901</v>
      </c>
      <c r="H485" s="43">
        <v>10.231060767468</v>
      </c>
      <c r="I485" s="44">
        <v>0.23855561352400001</v>
      </c>
      <c r="J485" s="44">
        <v>0.24133579308</v>
      </c>
      <c r="K485" s="44">
        <v>0.23496865700200001</v>
      </c>
      <c r="L485" s="44">
        <v>0.237748836558</v>
      </c>
      <c r="M485" s="16">
        <f t="shared" si="7"/>
        <v>1</v>
      </c>
      <c r="N485" s="51"/>
    </row>
    <row r="486" spans="1:14" ht="13" thickBot="1">
      <c r="A486" s="46">
        <v>43971</v>
      </c>
      <c r="B486" s="42">
        <v>20</v>
      </c>
      <c r="C486" s="43">
        <v>55019.46484375</v>
      </c>
      <c r="D486" s="43">
        <v>779.3</v>
      </c>
      <c r="E486" s="43">
        <v>774.6</v>
      </c>
      <c r="F486" s="43">
        <v>748.862292978455</v>
      </c>
      <c r="G486" s="43">
        <v>770.93543676566401</v>
      </c>
      <c r="H486" s="43">
        <v>22.073143787208998</v>
      </c>
      <c r="I486" s="44">
        <v>2.2729791389999999E-3</v>
      </c>
      <c r="J486" s="44">
        <v>8.2711160379999992E-3</v>
      </c>
      <c r="K486" s="44">
        <v>9.9580522599999996E-4</v>
      </c>
      <c r="L486" s="44">
        <v>6.9939421250000003E-3</v>
      </c>
      <c r="M486" s="16">
        <f t="shared" si="7"/>
        <v>1</v>
      </c>
      <c r="N486" s="51"/>
    </row>
    <row r="487" spans="1:14" ht="13" thickBot="1">
      <c r="A487" s="46">
        <v>43971</v>
      </c>
      <c r="B487" s="42">
        <v>21</v>
      </c>
      <c r="C487" s="43">
        <v>53211.25</v>
      </c>
      <c r="D487" s="43">
        <v>82.7</v>
      </c>
      <c r="E487" s="43">
        <v>71.900000000000006</v>
      </c>
      <c r="F487" s="43">
        <v>100.12334210452499</v>
      </c>
      <c r="G487" s="43">
        <v>107.475475559418</v>
      </c>
      <c r="H487" s="43">
        <v>7.352133454893</v>
      </c>
      <c r="I487" s="44">
        <v>6.7324661839999996E-3</v>
      </c>
      <c r="J487" s="44">
        <v>4.7346038319999997E-3</v>
      </c>
      <c r="K487" s="44">
        <v>9.6672487930000005E-3</v>
      </c>
      <c r="L487" s="44">
        <v>7.6693864409999998E-3</v>
      </c>
      <c r="M487" s="16">
        <f t="shared" si="7"/>
        <v>1</v>
      </c>
      <c r="N487" s="51"/>
    </row>
    <row r="488" spans="1:14" ht="13" thickBot="1">
      <c r="A488" s="46">
        <v>43971</v>
      </c>
      <c r="B488" s="42">
        <v>22</v>
      </c>
      <c r="C488" s="43">
        <v>51303.7109375</v>
      </c>
      <c r="D488" s="43">
        <v>0</v>
      </c>
      <c r="E488" s="43">
        <v>0</v>
      </c>
      <c r="F488" s="43">
        <v>6.7940291392000002E-2</v>
      </c>
      <c r="G488" s="43">
        <v>0.31384029508900002</v>
      </c>
      <c r="H488" s="43">
        <v>0.24590000369600001</v>
      </c>
      <c r="I488" s="44">
        <v>8.5282688883100697E-5</v>
      </c>
      <c r="J488" s="44">
        <v>1.84620357045965E-5</v>
      </c>
      <c r="K488" s="44">
        <v>8.5282688883100697E-5</v>
      </c>
      <c r="L488" s="44">
        <v>1.84620357045965E-5</v>
      </c>
      <c r="M488" s="16">
        <f t="shared" si="7"/>
        <v>0</v>
      </c>
      <c r="N488" s="51"/>
    </row>
    <row r="489" spans="1:14" ht="13" thickBot="1">
      <c r="A489" s="46">
        <v>43971</v>
      </c>
      <c r="B489" s="42">
        <v>23</v>
      </c>
      <c r="C489" s="43">
        <v>48107.359375</v>
      </c>
      <c r="D489" s="43">
        <v>0</v>
      </c>
      <c r="E489" s="43">
        <v>0</v>
      </c>
      <c r="F489" s="43">
        <v>6.7940291392000002E-2</v>
      </c>
      <c r="G489" s="43">
        <v>0.190606960352</v>
      </c>
      <c r="H489" s="43">
        <v>0.122666668959</v>
      </c>
      <c r="I489" s="44">
        <v>5.1795369660892399E-5</v>
      </c>
      <c r="J489" s="44">
        <v>1.84620357045965E-5</v>
      </c>
      <c r="K489" s="44">
        <v>5.1795369660892399E-5</v>
      </c>
      <c r="L489" s="44">
        <v>1.84620357045965E-5</v>
      </c>
      <c r="M489" s="16">
        <f t="shared" si="7"/>
        <v>0</v>
      </c>
      <c r="N489" s="51"/>
    </row>
    <row r="490" spans="1:14" ht="13" thickBot="1">
      <c r="A490" s="46">
        <v>43971</v>
      </c>
      <c r="B490" s="42">
        <v>24</v>
      </c>
      <c r="C490" s="43">
        <v>44518.86328125</v>
      </c>
      <c r="D490" s="43">
        <v>0</v>
      </c>
      <c r="E490" s="43">
        <v>0</v>
      </c>
      <c r="F490" s="43">
        <v>6.7940291392000002E-2</v>
      </c>
      <c r="G490" s="43">
        <v>0.172729181954</v>
      </c>
      <c r="H490" s="43">
        <v>0.10478889056100001</v>
      </c>
      <c r="I490" s="44">
        <v>4.6937277705061097E-5</v>
      </c>
      <c r="J490" s="44">
        <v>1.84620357045965E-5</v>
      </c>
      <c r="K490" s="44">
        <v>4.6937277705061097E-5</v>
      </c>
      <c r="L490" s="44">
        <v>1.84620357045965E-5</v>
      </c>
      <c r="M490" s="16">
        <f t="shared" si="7"/>
        <v>0</v>
      </c>
      <c r="N490" s="51"/>
    </row>
    <row r="491" spans="1:14" ht="13" thickBot="1">
      <c r="A491" s="46">
        <v>43972</v>
      </c>
      <c r="B491" s="42">
        <v>1</v>
      </c>
      <c r="C491" s="43">
        <v>41152.78125</v>
      </c>
      <c r="D491" s="43">
        <v>0</v>
      </c>
      <c r="E491" s="43">
        <v>0</v>
      </c>
      <c r="F491" s="43">
        <v>6.7940291392000002E-2</v>
      </c>
      <c r="G491" s="43">
        <v>0.167940292883</v>
      </c>
      <c r="H491" s="43">
        <v>0.10000000149</v>
      </c>
      <c r="I491" s="44">
        <v>4.5635949152997598E-5</v>
      </c>
      <c r="J491" s="44">
        <v>1.84620357045965E-5</v>
      </c>
      <c r="K491" s="44">
        <v>4.5635949152997598E-5</v>
      </c>
      <c r="L491" s="44">
        <v>1.84620357045965E-5</v>
      </c>
      <c r="M491" s="16">
        <f t="shared" si="7"/>
        <v>0</v>
      </c>
      <c r="N491" s="51"/>
    </row>
    <row r="492" spans="1:14" ht="13" thickBot="1">
      <c r="A492" s="46">
        <v>43972</v>
      </c>
      <c r="B492" s="42">
        <v>2</v>
      </c>
      <c r="C492" s="43">
        <v>38568.46875</v>
      </c>
      <c r="D492" s="43">
        <v>0</v>
      </c>
      <c r="E492" s="43">
        <v>0</v>
      </c>
      <c r="F492" s="43">
        <v>6.7940291392000002E-2</v>
      </c>
      <c r="G492" s="43">
        <v>9.6940291824999997E-2</v>
      </c>
      <c r="H492" s="43">
        <v>2.9000000432E-2</v>
      </c>
      <c r="I492" s="44">
        <v>2.6342470604632801E-5</v>
      </c>
      <c r="J492" s="44">
        <v>1.84620357045965E-5</v>
      </c>
      <c r="K492" s="44">
        <v>2.6342470604632801E-5</v>
      </c>
      <c r="L492" s="44">
        <v>1.84620357045965E-5</v>
      </c>
      <c r="M492" s="16">
        <f t="shared" si="7"/>
        <v>0</v>
      </c>
      <c r="N492" s="51"/>
    </row>
    <row r="493" spans="1:14" ht="13" thickBot="1">
      <c r="A493" s="46">
        <v>43972</v>
      </c>
      <c r="B493" s="42">
        <v>3</v>
      </c>
      <c r="C493" s="43">
        <v>36665.43359375</v>
      </c>
      <c r="D493" s="43">
        <v>0</v>
      </c>
      <c r="E493" s="43">
        <v>0</v>
      </c>
      <c r="F493" s="43">
        <v>6.7940291392000002E-2</v>
      </c>
      <c r="G493" s="43">
        <v>7.2629180493999995E-2</v>
      </c>
      <c r="H493" s="43">
        <v>4.6888891009999999E-3</v>
      </c>
      <c r="I493" s="44">
        <v>1.97361903518162E-5</v>
      </c>
      <c r="J493" s="44">
        <v>1.84620357045965E-5</v>
      </c>
      <c r="K493" s="44">
        <v>1.97361903518162E-5</v>
      </c>
      <c r="L493" s="44">
        <v>1.84620357045965E-5</v>
      </c>
      <c r="M493" s="16">
        <f t="shared" si="7"/>
        <v>0</v>
      </c>
      <c r="N493" s="51"/>
    </row>
    <row r="494" spans="1:14" ht="13" thickBot="1">
      <c r="A494" s="46">
        <v>43972</v>
      </c>
      <c r="B494" s="42">
        <v>4</v>
      </c>
      <c r="C494" s="43">
        <v>35537.03515625</v>
      </c>
      <c r="D494" s="43">
        <v>0</v>
      </c>
      <c r="E494" s="43">
        <v>0</v>
      </c>
      <c r="F494" s="43">
        <v>6.7940291392000002E-2</v>
      </c>
      <c r="G494" s="43">
        <v>6.7940291392000002E-2</v>
      </c>
      <c r="H494" s="43">
        <v>0</v>
      </c>
      <c r="I494" s="44">
        <v>1.84620357045965E-5</v>
      </c>
      <c r="J494" s="44">
        <v>1.84620357045965E-5</v>
      </c>
      <c r="K494" s="44">
        <v>1.84620357045965E-5</v>
      </c>
      <c r="L494" s="44">
        <v>1.84620357045965E-5</v>
      </c>
      <c r="M494" s="16">
        <f t="shared" si="7"/>
        <v>0</v>
      </c>
      <c r="N494" s="51"/>
    </row>
    <row r="495" spans="1:14" ht="13" thickBot="1">
      <c r="A495" s="46">
        <v>43972</v>
      </c>
      <c r="B495" s="42">
        <v>5</v>
      </c>
      <c r="C495" s="43">
        <v>35179.890625</v>
      </c>
      <c r="D495" s="43">
        <v>0</v>
      </c>
      <c r="E495" s="43">
        <v>0</v>
      </c>
      <c r="F495" s="43">
        <v>6.7940291392000002E-2</v>
      </c>
      <c r="G495" s="43">
        <v>6.7940291392000002E-2</v>
      </c>
      <c r="H495" s="43">
        <v>0</v>
      </c>
      <c r="I495" s="44">
        <v>1.84620357045965E-5</v>
      </c>
      <c r="J495" s="44">
        <v>1.84620357045965E-5</v>
      </c>
      <c r="K495" s="44">
        <v>1.84620357045965E-5</v>
      </c>
      <c r="L495" s="44">
        <v>1.84620357045965E-5</v>
      </c>
      <c r="M495" s="16">
        <f t="shared" si="7"/>
        <v>0</v>
      </c>
      <c r="N495" s="51"/>
    </row>
    <row r="496" spans="1:14" ht="13" thickBot="1">
      <c r="A496" s="46">
        <v>43972</v>
      </c>
      <c r="B496" s="42">
        <v>6</v>
      </c>
      <c r="C496" s="43">
        <v>35863.25390625</v>
      </c>
      <c r="D496" s="43">
        <v>0</v>
      </c>
      <c r="E496" s="43">
        <v>0</v>
      </c>
      <c r="F496" s="43">
        <v>6.7940291392000002E-2</v>
      </c>
      <c r="G496" s="43">
        <v>6.7940291392000002E-2</v>
      </c>
      <c r="H496" s="43">
        <v>0</v>
      </c>
      <c r="I496" s="44">
        <v>1.84620357045965E-5</v>
      </c>
      <c r="J496" s="44">
        <v>1.84620357045965E-5</v>
      </c>
      <c r="K496" s="44">
        <v>1.84620357045965E-5</v>
      </c>
      <c r="L496" s="44">
        <v>1.84620357045965E-5</v>
      </c>
      <c r="M496" s="16">
        <f t="shared" si="7"/>
        <v>0</v>
      </c>
      <c r="N496" s="51"/>
    </row>
    <row r="497" spans="1:14" ht="13" thickBot="1">
      <c r="A497" s="46">
        <v>43972</v>
      </c>
      <c r="B497" s="42">
        <v>7</v>
      </c>
      <c r="C497" s="43">
        <v>37303.078125</v>
      </c>
      <c r="D497" s="43">
        <v>1.5</v>
      </c>
      <c r="E497" s="43">
        <v>1.3</v>
      </c>
      <c r="F497" s="43">
        <v>0.64847891332600005</v>
      </c>
      <c r="G497" s="43">
        <v>0.94285928004399999</v>
      </c>
      <c r="H497" s="43">
        <v>0.294380366718</v>
      </c>
      <c r="I497" s="44">
        <v>1.5139693399999999E-4</v>
      </c>
      <c r="J497" s="44">
        <v>2.31391599E-4</v>
      </c>
      <c r="K497" s="44">
        <v>9.7049108683491499E-5</v>
      </c>
      <c r="L497" s="44">
        <v>1.7704377299999999E-4</v>
      </c>
      <c r="M497" s="16">
        <f t="shared" si="7"/>
        <v>0</v>
      </c>
      <c r="N497" s="51"/>
    </row>
    <row r="498" spans="1:14" ht="13" thickBot="1">
      <c r="A498" s="46">
        <v>43972</v>
      </c>
      <c r="B498" s="42">
        <v>8</v>
      </c>
      <c r="C498" s="43">
        <v>38750.1640625</v>
      </c>
      <c r="D498" s="43">
        <v>351.4</v>
      </c>
      <c r="E498" s="43">
        <v>333.3</v>
      </c>
      <c r="F498" s="43">
        <v>531.600264103261</v>
      </c>
      <c r="G498" s="43">
        <v>532.46076251065801</v>
      </c>
      <c r="H498" s="43">
        <v>0.86049840739600003</v>
      </c>
      <c r="I498" s="44">
        <v>4.9201294159999999E-2</v>
      </c>
      <c r="J498" s="44">
        <v>4.8967463071E-2</v>
      </c>
      <c r="K498" s="44">
        <v>5.4119772421000002E-2</v>
      </c>
      <c r="L498" s="44">
        <v>5.3885941331999997E-2</v>
      </c>
      <c r="M498" s="16">
        <f t="shared" si="7"/>
        <v>1</v>
      </c>
      <c r="N498" s="51"/>
    </row>
    <row r="499" spans="1:14" ht="13" thickBot="1">
      <c r="A499" s="46">
        <v>43972</v>
      </c>
      <c r="B499" s="42">
        <v>9</v>
      </c>
      <c r="C499" s="43">
        <v>40957.546875</v>
      </c>
      <c r="D499" s="43">
        <v>1822</v>
      </c>
      <c r="E499" s="43">
        <v>1765.9</v>
      </c>
      <c r="F499" s="43">
        <v>2201.0013701395101</v>
      </c>
      <c r="G499" s="43">
        <v>2201.0383478926201</v>
      </c>
      <c r="H499" s="43">
        <v>3.6977753108999999E-2</v>
      </c>
      <c r="I499" s="44">
        <v>0.102999551057</v>
      </c>
      <c r="J499" s="44">
        <v>0.102989502755</v>
      </c>
      <c r="K499" s="44">
        <v>0.11824411627500001</v>
      </c>
      <c r="L499" s="44">
        <v>0.11823406797200001</v>
      </c>
      <c r="M499" s="16">
        <f t="shared" si="7"/>
        <v>1</v>
      </c>
      <c r="N499" s="51"/>
    </row>
    <row r="500" spans="1:14" ht="13" thickBot="1">
      <c r="A500" s="46">
        <v>43972</v>
      </c>
      <c r="B500" s="42">
        <v>10</v>
      </c>
      <c r="C500" s="43">
        <v>43643.58984375</v>
      </c>
      <c r="D500" s="43">
        <v>2778.3</v>
      </c>
      <c r="E500" s="43">
        <v>2730</v>
      </c>
      <c r="F500" s="43">
        <v>3049.4671434334</v>
      </c>
      <c r="G500" s="43">
        <v>3049.51284372705</v>
      </c>
      <c r="H500" s="43">
        <v>4.5700293645999999E-2</v>
      </c>
      <c r="I500" s="44">
        <v>7.3699142317000005E-2</v>
      </c>
      <c r="J500" s="44">
        <v>7.3686723758999997E-2</v>
      </c>
      <c r="K500" s="44">
        <v>8.6824142317000003E-2</v>
      </c>
      <c r="L500" s="44">
        <v>8.6811723758999995E-2</v>
      </c>
      <c r="M500" s="16">
        <f t="shared" si="7"/>
        <v>1</v>
      </c>
      <c r="N500" s="51"/>
    </row>
    <row r="501" spans="1:14" ht="13" thickBot="1">
      <c r="A501" s="46">
        <v>43972</v>
      </c>
      <c r="B501" s="42">
        <v>11</v>
      </c>
      <c r="C501" s="43">
        <v>46334.34765625</v>
      </c>
      <c r="D501" s="43">
        <v>3061</v>
      </c>
      <c r="E501" s="43">
        <v>3024.7</v>
      </c>
      <c r="F501" s="43">
        <v>3293.8769832563398</v>
      </c>
      <c r="G501" s="43">
        <v>3293.9305498457002</v>
      </c>
      <c r="H501" s="43">
        <v>5.3566589354999999E-2</v>
      </c>
      <c r="I501" s="44">
        <v>6.3296345066000001E-2</v>
      </c>
      <c r="J501" s="44">
        <v>6.3281788928000002E-2</v>
      </c>
      <c r="K501" s="44">
        <v>7.3160475500999994E-2</v>
      </c>
      <c r="L501" s="44">
        <v>7.3145919362999995E-2</v>
      </c>
      <c r="M501" s="16">
        <f t="shared" si="7"/>
        <v>1</v>
      </c>
      <c r="N501" s="51"/>
    </row>
    <row r="502" spans="1:14" ht="13" thickBot="1">
      <c r="A502" s="46">
        <v>43972</v>
      </c>
      <c r="B502" s="42">
        <v>12</v>
      </c>
      <c r="C502" s="43">
        <v>48869.8046875</v>
      </c>
      <c r="D502" s="43">
        <v>3125.3</v>
      </c>
      <c r="E502" s="43">
        <v>3087.2</v>
      </c>
      <c r="F502" s="43">
        <v>3343.6854827064899</v>
      </c>
      <c r="G502" s="43">
        <v>3343.78247007052</v>
      </c>
      <c r="H502" s="43">
        <v>9.6987364027000006E-2</v>
      </c>
      <c r="I502" s="44">
        <v>5.9370236431999998E-2</v>
      </c>
      <c r="J502" s="44">
        <v>5.9343881170000001E-2</v>
      </c>
      <c r="K502" s="44">
        <v>6.9723497300999998E-2</v>
      </c>
      <c r="L502" s="44">
        <v>6.9697142039000001E-2</v>
      </c>
      <c r="M502" s="16">
        <f t="shared" si="7"/>
        <v>1</v>
      </c>
      <c r="N502" s="51"/>
    </row>
    <row r="503" spans="1:14" ht="13" thickBot="1">
      <c r="A503" s="46">
        <v>43972</v>
      </c>
      <c r="B503" s="42">
        <v>13</v>
      </c>
      <c r="C503" s="43">
        <v>51294.89453125</v>
      </c>
      <c r="D503" s="43">
        <v>3148.8</v>
      </c>
      <c r="E503" s="43">
        <v>3122.9</v>
      </c>
      <c r="F503" s="43">
        <v>3357.3322085936902</v>
      </c>
      <c r="G503" s="43">
        <v>3357.4354300377099</v>
      </c>
      <c r="H503" s="43">
        <v>0.10322144402400001</v>
      </c>
      <c r="I503" s="44">
        <v>5.6694410335999999E-2</v>
      </c>
      <c r="J503" s="44">
        <v>5.6666361030000001E-2</v>
      </c>
      <c r="K503" s="44">
        <v>6.3732453814000001E-2</v>
      </c>
      <c r="L503" s="44">
        <v>6.3704404509000001E-2</v>
      </c>
      <c r="M503" s="16">
        <f t="shared" si="7"/>
        <v>1</v>
      </c>
      <c r="N503" s="51"/>
    </row>
    <row r="504" spans="1:14" ht="13" thickBot="1">
      <c r="A504" s="46">
        <v>43972</v>
      </c>
      <c r="B504" s="42">
        <v>14</v>
      </c>
      <c r="C504" s="43">
        <v>53436.2421875</v>
      </c>
      <c r="D504" s="43">
        <v>3169.2</v>
      </c>
      <c r="E504" s="43">
        <v>3144.2</v>
      </c>
      <c r="F504" s="43">
        <v>3350.1637494738902</v>
      </c>
      <c r="G504" s="43">
        <v>3350.3187479988701</v>
      </c>
      <c r="H504" s="43">
        <v>0.15499852498300001</v>
      </c>
      <c r="I504" s="44">
        <v>4.9217051085999997E-2</v>
      </c>
      <c r="J504" s="44">
        <v>4.9174931922000002E-2</v>
      </c>
      <c r="K504" s="44">
        <v>5.6010529347000002E-2</v>
      </c>
      <c r="L504" s="44">
        <v>5.5968410183E-2</v>
      </c>
      <c r="M504" s="16">
        <f t="shared" si="7"/>
        <v>1</v>
      </c>
      <c r="N504" s="51"/>
    </row>
    <row r="505" spans="1:14" ht="13" thickBot="1">
      <c r="A505" s="46">
        <v>43972</v>
      </c>
      <c r="B505" s="42">
        <v>15</v>
      </c>
      <c r="C505" s="43">
        <v>55311.40234375</v>
      </c>
      <c r="D505" s="43">
        <v>3172.5</v>
      </c>
      <c r="E505" s="43">
        <v>3147.1</v>
      </c>
      <c r="F505" s="43">
        <v>3331.0884145281002</v>
      </c>
      <c r="G505" s="43">
        <v>3331.1520362440801</v>
      </c>
      <c r="H505" s="43">
        <v>6.3621715969000001E-2</v>
      </c>
      <c r="I505" s="44">
        <v>4.3111966369999997E-2</v>
      </c>
      <c r="J505" s="44">
        <v>4.309467786E-2</v>
      </c>
      <c r="K505" s="44">
        <v>5.0014140282999997E-2</v>
      </c>
      <c r="L505" s="44">
        <v>4.9996851772999999E-2</v>
      </c>
      <c r="M505" s="16">
        <f t="shared" si="7"/>
        <v>1</v>
      </c>
      <c r="N505" s="51"/>
    </row>
    <row r="506" spans="1:14" ht="13" thickBot="1">
      <c r="A506" s="46">
        <v>43972</v>
      </c>
      <c r="B506" s="42">
        <v>16</v>
      </c>
      <c r="C506" s="43">
        <v>56952.37109375</v>
      </c>
      <c r="D506" s="43">
        <v>3140.2</v>
      </c>
      <c r="E506" s="43">
        <v>3090.1</v>
      </c>
      <c r="F506" s="43">
        <v>3309.4012020752202</v>
      </c>
      <c r="G506" s="43">
        <v>3309.4874678002502</v>
      </c>
      <c r="H506" s="43">
        <v>8.6265725030000004E-2</v>
      </c>
      <c r="I506" s="44">
        <v>4.6002029292999999E-2</v>
      </c>
      <c r="J506" s="44">
        <v>4.5978587520000003E-2</v>
      </c>
      <c r="K506" s="44">
        <v>5.9616159728000002E-2</v>
      </c>
      <c r="L506" s="44">
        <v>5.9592717954999999E-2</v>
      </c>
      <c r="M506" s="16">
        <f t="shared" si="7"/>
        <v>1</v>
      </c>
      <c r="N506" s="51"/>
    </row>
    <row r="507" spans="1:14" ht="13" thickBot="1">
      <c r="A507" s="46">
        <v>43972</v>
      </c>
      <c r="B507" s="42">
        <v>17</v>
      </c>
      <c r="C507" s="43">
        <v>57955.48046875</v>
      </c>
      <c r="D507" s="43">
        <v>3022.3</v>
      </c>
      <c r="E507" s="43">
        <v>2967.7</v>
      </c>
      <c r="F507" s="43">
        <v>3252.9314666446098</v>
      </c>
      <c r="G507" s="43">
        <v>3256.5551653348102</v>
      </c>
      <c r="H507" s="43">
        <v>3.6236986902020001</v>
      </c>
      <c r="I507" s="44">
        <v>6.3656294927000007E-2</v>
      </c>
      <c r="J507" s="44">
        <v>6.2671594196000005E-2</v>
      </c>
      <c r="K507" s="44">
        <v>7.8493251449000004E-2</v>
      </c>
      <c r="L507" s="44">
        <v>7.7508550718000002E-2</v>
      </c>
      <c r="M507" s="16">
        <f t="shared" si="7"/>
        <v>1</v>
      </c>
      <c r="N507" s="51"/>
    </row>
    <row r="508" spans="1:14" ht="13" thickBot="1">
      <c r="A508" s="46">
        <v>43972</v>
      </c>
      <c r="B508" s="42">
        <v>18</v>
      </c>
      <c r="C508" s="43">
        <v>57995.54296875</v>
      </c>
      <c r="D508" s="43">
        <v>2890</v>
      </c>
      <c r="E508" s="43">
        <v>2858.1</v>
      </c>
      <c r="F508" s="43">
        <v>3164.8271482298101</v>
      </c>
      <c r="G508" s="43">
        <v>3170.4150400765702</v>
      </c>
      <c r="H508" s="43">
        <v>5.587891846762</v>
      </c>
      <c r="I508" s="44">
        <v>7.6199739151000007E-2</v>
      </c>
      <c r="J508" s="44">
        <v>7.4681290279000001E-2</v>
      </c>
      <c r="K508" s="44">
        <v>8.4868217411999999E-2</v>
      </c>
      <c r="L508" s="44">
        <v>8.3349768539999994E-2</v>
      </c>
      <c r="M508" s="16">
        <f t="shared" si="7"/>
        <v>1</v>
      </c>
      <c r="N508" s="51"/>
    </row>
    <row r="509" spans="1:14" ht="13" thickBot="1">
      <c r="A509" s="46">
        <v>43972</v>
      </c>
      <c r="B509" s="42">
        <v>19</v>
      </c>
      <c r="C509" s="43">
        <v>56767.84375</v>
      </c>
      <c r="D509" s="43">
        <v>2554.6</v>
      </c>
      <c r="E509" s="43">
        <v>2529.4</v>
      </c>
      <c r="F509" s="43">
        <v>2678.28169088397</v>
      </c>
      <c r="G509" s="43">
        <v>2700.2897835956701</v>
      </c>
      <c r="H509" s="43">
        <v>22.008092711700002</v>
      </c>
      <c r="I509" s="44">
        <v>3.9589615107000001E-2</v>
      </c>
      <c r="J509" s="44">
        <v>3.3609155130999997E-2</v>
      </c>
      <c r="K509" s="44">
        <v>4.6437441194E-2</v>
      </c>
      <c r="L509" s="44">
        <v>4.0456981218000003E-2</v>
      </c>
      <c r="M509" s="16">
        <f t="shared" si="7"/>
        <v>1</v>
      </c>
      <c r="N509" s="51"/>
    </row>
    <row r="510" spans="1:14" ht="13" thickBot="1">
      <c r="A510" s="46">
        <v>43972</v>
      </c>
      <c r="B510" s="42">
        <v>20</v>
      </c>
      <c r="C510" s="43">
        <v>54666.59375</v>
      </c>
      <c r="D510" s="43">
        <v>1012.2</v>
      </c>
      <c r="E510" s="43">
        <v>1002</v>
      </c>
      <c r="F510" s="43">
        <v>1470.8666146212599</v>
      </c>
      <c r="G510" s="43">
        <v>1491.2989820907301</v>
      </c>
      <c r="H510" s="43">
        <v>20.432367469469</v>
      </c>
      <c r="I510" s="44">
        <v>0.13018994078500001</v>
      </c>
      <c r="J510" s="44">
        <v>0.124637667016</v>
      </c>
      <c r="K510" s="44">
        <v>0.13296167991499999</v>
      </c>
      <c r="L510" s="44">
        <v>0.127409406147</v>
      </c>
      <c r="M510" s="16">
        <f t="shared" si="7"/>
        <v>1</v>
      </c>
      <c r="N510" s="51"/>
    </row>
    <row r="511" spans="1:14" ht="13" thickBot="1">
      <c r="A511" s="46">
        <v>43972</v>
      </c>
      <c r="B511" s="42">
        <v>21</v>
      </c>
      <c r="C511" s="43">
        <v>53115.23046875</v>
      </c>
      <c r="D511" s="43">
        <v>103.7</v>
      </c>
      <c r="E511" s="43">
        <v>94.7</v>
      </c>
      <c r="F511" s="43">
        <v>91.453787948344996</v>
      </c>
      <c r="G511" s="43">
        <v>101.372792811043</v>
      </c>
      <c r="H511" s="43">
        <v>9.9190048626969993</v>
      </c>
      <c r="I511" s="44">
        <v>6.3239325700000003E-4</v>
      </c>
      <c r="J511" s="44">
        <v>3.3277750140000002E-3</v>
      </c>
      <c r="K511" s="44">
        <v>1.8132589159999999E-3</v>
      </c>
      <c r="L511" s="44">
        <v>8.8212284000000005E-4</v>
      </c>
      <c r="M511" s="16">
        <f t="shared" si="7"/>
        <v>1</v>
      </c>
      <c r="N511" s="51"/>
    </row>
    <row r="512" spans="1:14" ht="13" thickBot="1">
      <c r="A512" s="46">
        <v>43972</v>
      </c>
      <c r="B512" s="42">
        <v>22</v>
      </c>
      <c r="C512" s="43">
        <v>51828.16796875</v>
      </c>
      <c r="D512" s="43">
        <v>0</v>
      </c>
      <c r="E512" s="43">
        <v>0</v>
      </c>
      <c r="F512" s="43">
        <v>2.2129934656000001E-2</v>
      </c>
      <c r="G512" s="43">
        <v>0.20356993765500001</v>
      </c>
      <c r="H512" s="43">
        <v>0.18144000299800001</v>
      </c>
      <c r="I512" s="44">
        <v>5.5317917841220201E-5</v>
      </c>
      <c r="J512" s="44">
        <v>6.0135692001989202E-6</v>
      </c>
      <c r="K512" s="44">
        <v>5.5317917841220201E-5</v>
      </c>
      <c r="L512" s="44">
        <v>6.0135692001989202E-6</v>
      </c>
      <c r="M512" s="16">
        <f t="shared" si="7"/>
        <v>0</v>
      </c>
      <c r="N512" s="51"/>
    </row>
    <row r="513" spans="1:14" ht="13" thickBot="1">
      <c r="A513" s="46">
        <v>43972</v>
      </c>
      <c r="B513" s="42">
        <v>23</v>
      </c>
      <c r="C513" s="43">
        <v>48873.73046875</v>
      </c>
      <c r="D513" s="43">
        <v>0</v>
      </c>
      <c r="E513" s="43">
        <v>0</v>
      </c>
      <c r="F513" s="43">
        <v>2.2129934656000001E-2</v>
      </c>
      <c r="G513" s="43">
        <v>0.13610771439899999</v>
      </c>
      <c r="H513" s="43">
        <v>0.113977779742</v>
      </c>
      <c r="I513" s="44">
        <v>3.6985791956435597E-5</v>
      </c>
      <c r="J513" s="44">
        <v>6.0135692001989202E-6</v>
      </c>
      <c r="K513" s="44">
        <v>3.6985791956435597E-5</v>
      </c>
      <c r="L513" s="44">
        <v>6.0135692001989202E-6</v>
      </c>
      <c r="M513" s="16">
        <f t="shared" si="7"/>
        <v>0</v>
      </c>
      <c r="N513" s="51"/>
    </row>
    <row r="514" spans="1:14" ht="13" thickBot="1">
      <c r="A514" s="46">
        <v>43972</v>
      </c>
      <c r="B514" s="42">
        <v>24</v>
      </c>
      <c r="C514" s="43">
        <v>45495.3203125</v>
      </c>
      <c r="D514" s="43">
        <v>0</v>
      </c>
      <c r="E514" s="43">
        <v>0</v>
      </c>
      <c r="F514" s="43">
        <v>2.2129934656000001E-2</v>
      </c>
      <c r="G514" s="43">
        <v>6.0129935221999997E-2</v>
      </c>
      <c r="H514" s="43">
        <v>3.8000000566000003E-2</v>
      </c>
      <c r="I514" s="44">
        <v>1.63396563105913E-5</v>
      </c>
      <c r="J514" s="44">
        <v>6.0135692001989202E-6</v>
      </c>
      <c r="K514" s="44">
        <v>1.63396563105913E-5</v>
      </c>
      <c r="L514" s="44">
        <v>6.0135692001989202E-6</v>
      </c>
      <c r="M514" s="16">
        <f t="shared" si="7"/>
        <v>0</v>
      </c>
      <c r="N514" s="51"/>
    </row>
    <row r="515" spans="1:14" ht="13" thickBot="1">
      <c r="A515" s="46">
        <v>43973</v>
      </c>
      <c r="B515" s="42">
        <v>1</v>
      </c>
      <c r="C515" s="43">
        <v>42499.3046875</v>
      </c>
      <c r="D515" s="43">
        <v>0</v>
      </c>
      <c r="E515" s="43">
        <v>0</v>
      </c>
      <c r="F515" s="43">
        <v>2.2163267991000001E-2</v>
      </c>
      <c r="G515" s="43">
        <v>2.2163267991000001E-2</v>
      </c>
      <c r="H515" s="43">
        <v>0</v>
      </c>
      <c r="I515" s="44">
        <v>6.0226271715733398E-6</v>
      </c>
      <c r="J515" s="44">
        <v>6.0226271715733398E-6</v>
      </c>
      <c r="K515" s="44">
        <v>6.0226271715733398E-6</v>
      </c>
      <c r="L515" s="44">
        <v>6.0226271715733398E-6</v>
      </c>
      <c r="M515" s="16">
        <f t="shared" si="7"/>
        <v>0</v>
      </c>
      <c r="N515" s="51"/>
    </row>
    <row r="516" spans="1:14" ht="13" thickBot="1">
      <c r="A516" s="46">
        <v>43973</v>
      </c>
      <c r="B516" s="42">
        <v>2</v>
      </c>
      <c r="C516" s="43">
        <v>40111.4453125</v>
      </c>
      <c r="D516" s="43">
        <v>0</v>
      </c>
      <c r="E516" s="43">
        <v>0</v>
      </c>
      <c r="F516" s="43">
        <v>2.2129934656000001E-2</v>
      </c>
      <c r="G516" s="43">
        <v>2.2129934656000001E-2</v>
      </c>
      <c r="H516" s="43">
        <v>0</v>
      </c>
      <c r="I516" s="44">
        <v>6.0135692001989202E-6</v>
      </c>
      <c r="J516" s="44">
        <v>6.0135692001989202E-6</v>
      </c>
      <c r="K516" s="44">
        <v>6.0135692001989202E-6</v>
      </c>
      <c r="L516" s="44">
        <v>6.0135692001989202E-6</v>
      </c>
      <c r="M516" s="16">
        <f t="shared" si="7"/>
        <v>0</v>
      </c>
      <c r="N516" s="51"/>
    </row>
    <row r="517" spans="1:14" ht="13" thickBot="1">
      <c r="A517" s="46">
        <v>43973</v>
      </c>
      <c r="B517" s="42">
        <v>3</v>
      </c>
      <c r="C517" s="43">
        <v>38580.5546875</v>
      </c>
      <c r="D517" s="43">
        <v>0</v>
      </c>
      <c r="E517" s="43">
        <v>0</v>
      </c>
      <c r="F517" s="43">
        <v>2.2129934656000001E-2</v>
      </c>
      <c r="G517" s="43">
        <v>2.2129934656000001E-2</v>
      </c>
      <c r="H517" s="43">
        <v>0</v>
      </c>
      <c r="I517" s="44">
        <v>6.0135692001989202E-6</v>
      </c>
      <c r="J517" s="44">
        <v>6.0135692001989202E-6</v>
      </c>
      <c r="K517" s="44">
        <v>6.0135692001989202E-6</v>
      </c>
      <c r="L517" s="44">
        <v>6.0135692001989202E-6</v>
      </c>
      <c r="M517" s="16">
        <f t="shared" si="7"/>
        <v>0</v>
      </c>
      <c r="N517" s="51"/>
    </row>
    <row r="518" spans="1:14" ht="13" thickBot="1">
      <c r="A518" s="46">
        <v>43973</v>
      </c>
      <c r="B518" s="42">
        <v>4</v>
      </c>
      <c r="C518" s="43">
        <v>37525.8671875</v>
      </c>
      <c r="D518" s="43">
        <v>0</v>
      </c>
      <c r="E518" s="43">
        <v>0</v>
      </c>
      <c r="F518" s="43">
        <v>2.2129934656000001E-2</v>
      </c>
      <c r="G518" s="43">
        <v>2.2129934656000001E-2</v>
      </c>
      <c r="H518" s="43">
        <v>0</v>
      </c>
      <c r="I518" s="44">
        <v>6.0135692001989202E-6</v>
      </c>
      <c r="J518" s="44">
        <v>6.0135692001989202E-6</v>
      </c>
      <c r="K518" s="44">
        <v>6.0135692001989202E-6</v>
      </c>
      <c r="L518" s="44">
        <v>6.0135692001989202E-6</v>
      </c>
      <c r="M518" s="16">
        <f t="shared" si="7"/>
        <v>0</v>
      </c>
      <c r="N518" s="51"/>
    </row>
    <row r="519" spans="1:14" ht="13" thickBot="1">
      <c r="A519" s="46">
        <v>43973</v>
      </c>
      <c r="B519" s="42">
        <v>5</v>
      </c>
      <c r="C519" s="43">
        <v>37213.63671875</v>
      </c>
      <c r="D519" s="43">
        <v>0</v>
      </c>
      <c r="E519" s="43">
        <v>0</v>
      </c>
      <c r="F519" s="43">
        <v>2.2129934656000001E-2</v>
      </c>
      <c r="G519" s="43">
        <v>2.2129934656000001E-2</v>
      </c>
      <c r="H519" s="43">
        <v>0</v>
      </c>
      <c r="I519" s="44">
        <v>6.0135692001989202E-6</v>
      </c>
      <c r="J519" s="44">
        <v>6.0135692001989202E-6</v>
      </c>
      <c r="K519" s="44">
        <v>6.0135692001989202E-6</v>
      </c>
      <c r="L519" s="44">
        <v>6.0135692001989202E-6</v>
      </c>
      <c r="M519" s="16">
        <f t="shared" si="7"/>
        <v>0</v>
      </c>
      <c r="N519" s="51"/>
    </row>
    <row r="520" spans="1:14" ht="13" thickBot="1">
      <c r="A520" s="46">
        <v>43973</v>
      </c>
      <c r="B520" s="42">
        <v>6</v>
      </c>
      <c r="C520" s="43">
        <v>37739.91796875</v>
      </c>
      <c r="D520" s="43">
        <v>0</v>
      </c>
      <c r="E520" s="43">
        <v>0</v>
      </c>
      <c r="F520" s="43">
        <v>2.2129934656000001E-2</v>
      </c>
      <c r="G520" s="43">
        <v>2.2129934656000001E-2</v>
      </c>
      <c r="H520" s="43">
        <v>0</v>
      </c>
      <c r="I520" s="44">
        <v>6.0135692001989202E-6</v>
      </c>
      <c r="J520" s="44">
        <v>6.0135692001989202E-6</v>
      </c>
      <c r="K520" s="44">
        <v>6.0135692001989202E-6</v>
      </c>
      <c r="L520" s="44">
        <v>6.0135692001989202E-6</v>
      </c>
      <c r="M520" s="16">
        <f t="shared" si="7"/>
        <v>0</v>
      </c>
      <c r="N520" s="51"/>
    </row>
    <row r="521" spans="1:14" ht="13" thickBot="1">
      <c r="A521" s="46">
        <v>43973</v>
      </c>
      <c r="B521" s="42">
        <v>7</v>
      </c>
      <c r="C521" s="43">
        <v>38901.52734375</v>
      </c>
      <c r="D521" s="43">
        <v>1</v>
      </c>
      <c r="E521" s="43">
        <v>0.8</v>
      </c>
      <c r="F521" s="43">
        <v>1.9113556196429999</v>
      </c>
      <c r="G521" s="43">
        <v>2.1265172584249998</v>
      </c>
      <c r="H521" s="43">
        <v>0.21516163878200001</v>
      </c>
      <c r="I521" s="44">
        <v>3.0611882E-4</v>
      </c>
      <c r="J521" s="44">
        <v>2.47650983E-4</v>
      </c>
      <c r="K521" s="44">
        <v>3.6046664600000001E-4</v>
      </c>
      <c r="L521" s="44">
        <v>3.0199880900000001E-4</v>
      </c>
      <c r="M521" s="16">
        <f t="shared" si="7"/>
        <v>0</v>
      </c>
      <c r="N521" s="51"/>
    </row>
    <row r="522" spans="1:14" ht="13" thickBot="1">
      <c r="A522" s="46">
        <v>43973</v>
      </c>
      <c r="B522" s="42">
        <v>8</v>
      </c>
      <c r="C522" s="43">
        <v>40169.6875</v>
      </c>
      <c r="D522" s="43">
        <v>297.39999999999998</v>
      </c>
      <c r="E522" s="43">
        <v>283.5</v>
      </c>
      <c r="F522" s="43">
        <v>553.20349646675095</v>
      </c>
      <c r="G522" s="43">
        <v>555.34001873911302</v>
      </c>
      <c r="H522" s="43">
        <v>2.1365222723609998</v>
      </c>
      <c r="I522" s="44">
        <v>7.0092396395999998E-2</v>
      </c>
      <c r="J522" s="44">
        <v>6.9511819692000001E-2</v>
      </c>
      <c r="K522" s="44">
        <v>7.3869570309000002E-2</v>
      </c>
      <c r="L522" s="44">
        <v>7.3288993605000005E-2</v>
      </c>
      <c r="M522" s="16">
        <f t="shared" si="7"/>
        <v>1</v>
      </c>
      <c r="N522" s="51"/>
    </row>
    <row r="523" spans="1:14" ht="13" thickBot="1">
      <c r="A523" s="46">
        <v>43973</v>
      </c>
      <c r="B523" s="42">
        <v>9</v>
      </c>
      <c r="C523" s="43">
        <v>42637.6640625</v>
      </c>
      <c r="D523" s="43">
        <v>1640.4</v>
      </c>
      <c r="E523" s="43">
        <v>1631.4</v>
      </c>
      <c r="F523" s="43">
        <v>2186.4869538297899</v>
      </c>
      <c r="G523" s="43">
        <v>2229.57146458533</v>
      </c>
      <c r="H523" s="43">
        <v>43.084510755537998</v>
      </c>
      <c r="I523" s="44">
        <v>0.160100941463</v>
      </c>
      <c r="J523" s="44">
        <v>0.148393193975</v>
      </c>
      <c r="K523" s="44">
        <v>0.162546593637</v>
      </c>
      <c r="L523" s="44">
        <v>0.15083884614900001</v>
      </c>
      <c r="M523" s="16">
        <f t="shared" si="7"/>
        <v>1</v>
      </c>
      <c r="N523" s="51"/>
    </row>
    <row r="524" spans="1:14" ht="13" thickBot="1">
      <c r="A524" s="46">
        <v>43973</v>
      </c>
      <c r="B524" s="42">
        <v>10</v>
      </c>
      <c r="C524" s="43">
        <v>46160.9765625</v>
      </c>
      <c r="D524" s="43">
        <v>2454.8000000000002</v>
      </c>
      <c r="E524" s="43">
        <v>2438.4</v>
      </c>
      <c r="F524" s="43">
        <v>2772.71983325878</v>
      </c>
      <c r="G524" s="43">
        <v>2995.7424601319099</v>
      </c>
      <c r="H524" s="43">
        <v>223.022626873131</v>
      </c>
      <c r="I524" s="44">
        <v>0.14699523373100001</v>
      </c>
      <c r="J524" s="44">
        <v>8.6391259036999998E-2</v>
      </c>
      <c r="K524" s="44">
        <v>0.15145175547</v>
      </c>
      <c r="L524" s="44">
        <v>9.0847780776000003E-2</v>
      </c>
      <c r="M524" s="16">
        <f t="shared" ref="M524:M587" si="8">IF(F524&gt;5,1,0)</f>
        <v>1</v>
      </c>
      <c r="N524" s="51"/>
    </row>
    <row r="525" spans="1:14" ht="13" thickBot="1">
      <c r="A525" s="46">
        <v>43973</v>
      </c>
      <c r="B525" s="42">
        <v>11</v>
      </c>
      <c r="C525" s="43">
        <v>49471.92578125</v>
      </c>
      <c r="D525" s="43">
        <v>2902.4</v>
      </c>
      <c r="E525" s="43">
        <v>2882.5</v>
      </c>
      <c r="F525" s="43">
        <v>3062.9966314805802</v>
      </c>
      <c r="G525" s="43">
        <v>3131.6506777082</v>
      </c>
      <c r="H525" s="43">
        <v>68.654046227617002</v>
      </c>
      <c r="I525" s="44">
        <v>6.2296379812000001E-2</v>
      </c>
      <c r="J525" s="44">
        <v>4.3640388989000002E-2</v>
      </c>
      <c r="K525" s="44">
        <v>6.7703988507000004E-2</v>
      </c>
      <c r="L525" s="44">
        <v>4.9047997683999998E-2</v>
      </c>
      <c r="M525" s="16">
        <f t="shared" si="8"/>
        <v>1</v>
      </c>
      <c r="N525" s="51"/>
    </row>
    <row r="526" spans="1:14" ht="13" thickBot="1">
      <c r="A526" s="46">
        <v>43973</v>
      </c>
      <c r="B526" s="42">
        <v>12</v>
      </c>
      <c r="C526" s="43">
        <v>52433.90234375</v>
      </c>
      <c r="D526" s="43">
        <v>3064.3</v>
      </c>
      <c r="E526" s="43">
        <v>3037.3</v>
      </c>
      <c r="F526" s="43">
        <v>3241.1676212427301</v>
      </c>
      <c r="G526" s="43">
        <v>3244.5123852401298</v>
      </c>
      <c r="H526" s="43">
        <v>3.3447639973949999</v>
      </c>
      <c r="I526" s="44">
        <v>4.8970756858000002E-2</v>
      </c>
      <c r="J526" s="44">
        <v>4.8061853597999998E-2</v>
      </c>
      <c r="K526" s="44">
        <v>5.6307713379999999E-2</v>
      </c>
      <c r="L526" s="44">
        <v>5.5398810120000003E-2</v>
      </c>
      <c r="M526" s="16">
        <f t="shared" si="8"/>
        <v>1</v>
      </c>
      <c r="N526" s="51"/>
    </row>
    <row r="527" spans="1:14" ht="13" thickBot="1">
      <c r="A527" s="46">
        <v>43973</v>
      </c>
      <c r="B527" s="42">
        <v>13</v>
      </c>
      <c r="C527" s="43">
        <v>55289.33984375</v>
      </c>
      <c r="D527" s="43">
        <v>3147</v>
      </c>
      <c r="E527" s="43">
        <v>3116</v>
      </c>
      <c r="F527" s="43">
        <v>3298.40793421639</v>
      </c>
      <c r="G527" s="43">
        <v>3298.5008216200899</v>
      </c>
      <c r="H527" s="43">
        <v>9.2887403699999996E-2</v>
      </c>
      <c r="I527" s="44">
        <v>4.1168701527000001E-2</v>
      </c>
      <c r="J527" s="44">
        <v>4.1143460383999998E-2</v>
      </c>
      <c r="K527" s="44">
        <v>4.9592614569999999E-2</v>
      </c>
      <c r="L527" s="44">
        <v>4.9567373428000001E-2</v>
      </c>
      <c r="M527" s="16">
        <f t="shared" si="8"/>
        <v>1</v>
      </c>
      <c r="N527" s="51"/>
    </row>
    <row r="528" spans="1:14" ht="13" thickBot="1">
      <c r="A528" s="46">
        <v>43973</v>
      </c>
      <c r="B528" s="42">
        <v>14</v>
      </c>
      <c r="C528" s="43">
        <v>57824.12109375</v>
      </c>
      <c r="D528" s="43">
        <v>3254.1</v>
      </c>
      <c r="E528" s="43">
        <v>3229.4</v>
      </c>
      <c r="F528" s="43">
        <v>3300.3140203481098</v>
      </c>
      <c r="G528" s="43">
        <v>3300.46526315953</v>
      </c>
      <c r="H528" s="43">
        <v>0.15124281141400001</v>
      </c>
      <c r="I528" s="44">
        <v>1.2599256293000001E-2</v>
      </c>
      <c r="J528" s="44">
        <v>1.2558157703000001E-2</v>
      </c>
      <c r="K528" s="44">
        <v>1.9311212814999999E-2</v>
      </c>
      <c r="L528" s="44">
        <v>1.9270114224999999E-2</v>
      </c>
      <c r="M528" s="16">
        <f t="shared" si="8"/>
        <v>1</v>
      </c>
      <c r="N528" s="51"/>
    </row>
    <row r="529" spans="1:14" ht="13" thickBot="1">
      <c r="A529" s="46">
        <v>43973</v>
      </c>
      <c r="B529" s="42">
        <v>15</v>
      </c>
      <c r="C529" s="43">
        <v>59788.90234375</v>
      </c>
      <c r="D529" s="43">
        <v>3254.1</v>
      </c>
      <c r="E529" s="43">
        <v>3227.2</v>
      </c>
      <c r="F529" s="43">
        <v>3295.8492001835498</v>
      </c>
      <c r="G529" s="43">
        <v>3295.9884315220502</v>
      </c>
      <c r="H529" s="43">
        <v>0.1392313385</v>
      </c>
      <c r="I529" s="44">
        <v>1.1382725957E-2</v>
      </c>
      <c r="J529" s="44">
        <v>1.1344891354E-2</v>
      </c>
      <c r="K529" s="44">
        <v>1.8692508565000002E-2</v>
      </c>
      <c r="L529" s="44">
        <v>1.8654673962000001E-2</v>
      </c>
      <c r="M529" s="16">
        <f t="shared" si="8"/>
        <v>1</v>
      </c>
      <c r="N529" s="51"/>
    </row>
    <row r="530" spans="1:14" ht="13" thickBot="1">
      <c r="A530" s="46">
        <v>43973</v>
      </c>
      <c r="B530" s="42">
        <v>16</v>
      </c>
      <c r="C530" s="43">
        <v>60895.953125</v>
      </c>
      <c r="D530" s="43">
        <v>3274.1</v>
      </c>
      <c r="E530" s="43">
        <v>3248.1</v>
      </c>
      <c r="F530" s="43">
        <v>3257.13304471334</v>
      </c>
      <c r="G530" s="43">
        <v>3257.3062436421701</v>
      </c>
      <c r="H530" s="43">
        <v>0.173198928832</v>
      </c>
      <c r="I530" s="44">
        <v>4.5635207489999998E-3</v>
      </c>
      <c r="J530" s="44">
        <v>4.6105856749999998E-3</v>
      </c>
      <c r="K530" s="44">
        <v>2.5016966409999999E-3</v>
      </c>
      <c r="L530" s="44">
        <v>2.4546317149999998E-3</v>
      </c>
      <c r="M530" s="16">
        <f t="shared" si="8"/>
        <v>1</v>
      </c>
      <c r="N530" s="51"/>
    </row>
    <row r="531" spans="1:14" ht="13" thickBot="1">
      <c r="A531" s="46">
        <v>43973</v>
      </c>
      <c r="B531" s="42">
        <v>17</v>
      </c>
      <c r="C531" s="43">
        <v>61591.63671875</v>
      </c>
      <c r="D531" s="43">
        <v>3081.1</v>
      </c>
      <c r="E531" s="43">
        <v>3057.9</v>
      </c>
      <c r="F531" s="43">
        <v>3192.2136163054602</v>
      </c>
      <c r="G531" s="43">
        <v>3192.4155583084898</v>
      </c>
      <c r="H531" s="43">
        <v>0.201942003038</v>
      </c>
      <c r="I531" s="44">
        <v>3.0248793018E-2</v>
      </c>
      <c r="J531" s="44">
        <v>3.0193917474E-2</v>
      </c>
      <c r="K531" s="44">
        <v>3.6553140844E-2</v>
      </c>
      <c r="L531" s="44">
        <v>3.6498265299999999E-2</v>
      </c>
      <c r="M531" s="16">
        <f t="shared" si="8"/>
        <v>1</v>
      </c>
      <c r="N531" s="51"/>
    </row>
    <row r="532" spans="1:14" ht="13" thickBot="1">
      <c r="A532" s="46">
        <v>43973</v>
      </c>
      <c r="B532" s="42">
        <v>18</v>
      </c>
      <c r="C532" s="43">
        <v>61420.2734375</v>
      </c>
      <c r="D532" s="43">
        <v>2984.1</v>
      </c>
      <c r="E532" s="43">
        <v>2965</v>
      </c>
      <c r="F532" s="43">
        <v>3175.7779869866399</v>
      </c>
      <c r="G532" s="43">
        <v>3180.77261810965</v>
      </c>
      <c r="H532" s="43">
        <v>4.9946311230129998</v>
      </c>
      <c r="I532" s="44">
        <v>5.3443646225000002E-2</v>
      </c>
      <c r="J532" s="44">
        <v>5.2086409506999998E-2</v>
      </c>
      <c r="K532" s="44">
        <v>5.8633863616000002E-2</v>
      </c>
      <c r="L532" s="44">
        <v>5.7276626897999998E-2</v>
      </c>
      <c r="M532" s="16">
        <f t="shared" si="8"/>
        <v>1</v>
      </c>
      <c r="N532" s="51"/>
    </row>
    <row r="533" spans="1:14" ht="13" thickBot="1">
      <c r="A533" s="46">
        <v>43973</v>
      </c>
      <c r="B533" s="42">
        <v>19</v>
      </c>
      <c r="C533" s="43">
        <v>59965.265625</v>
      </c>
      <c r="D533" s="43">
        <v>2578.3000000000002</v>
      </c>
      <c r="E533" s="43">
        <v>2563.6</v>
      </c>
      <c r="F533" s="43">
        <v>2792.42434902178</v>
      </c>
      <c r="G533" s="43">
        <v>2813.0477580747302</v>
      </c>
      <c r="H533" s="43">
        <v>20.623409052953999</v>
      </c>
      <c r="I533" s="44">
        <v>6.3790151650000002E-2</v>
      </c>
      <c r="J533" s="44">
        <v>5.8185964408000002E-2</v>
      </c>
      <c r="K533" s="44">
        <v>6.7784716868E-2</v>
      </c>
      <c r="L533" s="44">
        <v>6.2180529625000001E-2</v>
      </c>
      <c r="M533" s="16">
        <f t="shared" si="8"/>
        <v>1</v>
      </c>
      <c r="N533" s="51"/>
    </row>
    <row r="534" spans="1:14" ht="13" thickBot="1">
      <c r="A534" s="46">
        <v>43973</v>
      </c>
      <c r="B534" s="42">
        <v>20</v>
      </c>
      <c r="C534" s="43">
        <v>57393.3984375</v>
      </c>
      <c r="D534" s="43">
        <v>962.8</v>
      </c>
      <c r="E534" s="43">
        <v>952.8</v>
      </c>
      <c r="F534" s="43">
        <v>1466.66073523778</v>
      </c>
      <c r="G534" s="43">
        <v>1495.31405822481</v>
      </c>
      <c r="H534" s="43">
        <v>28.653322987026002</v>
      </c>
      <c r="I534" s="44">
        <v>0.14470490712600001</v>
      </c>
      <c r="J534" s="44">
        <v>0.13691867805300001</v>
      </c>
      <c r="K534" s="44">
        <v>0.14742229842999999</v>
      </c>
      <c r="L534" s="44">
        <v>0.13963606935799999</v>
      </c>
      <c r="M534" s="16">
        <f t="shared" si="8"/>
        <v>1</v>
      </c>
      <c r="N534" s="51"/>
    </row>
    <row r="535" spans="1:14" ht="13" thickBot="1">
      <c r="A535" s="46">
        <v>43973</v>
      </c>
      <c r="B535" s="42">
        <v>21</v>
      </c>
      <c r="C535" s="43">
        <v>55287.59375</v>
      </c>
      <c r="D535" s="43">
        <v>108.9</v>
      </c>
      <c r="E535" s="43">
        <v>95.6</v>
      </c>
      <c r="F535" s="43">
        <v>98.034694136560006</v>
      </c>
      <c r="G535" s="43">
        <v>107.519284541975</v>
      </c>
      <c r="H535" s="43">
        <v>9.484590405414</v>
      </c>
      <c r="I535" s="44">
        <v>3.7519441699999999E-4</v>
      </c>
      <c r="J535" s="44">
        <v>2.9525287669999998E-3</v>
      </c>
      <c r="K535" s="44">
        <v>3.2389360159999999E-3</v>
      </c>
      <c r="L535" s="44">
        <v>6.6160166699999999E-4</v>
      </c>
      <c r="M535" s="16">
        <f t="shared" si="8"/>
        <v>1</v>
      </c>
      <c r="N535" s="51"/>
    </row>
    <row r="536" spans="1:14" ht="13" thickBot="1">
      <c r="A536" s="46">
        <v>43973</v>
      </c>
      <c r="B536" s="42">
        <v>22</v>
      </c>
      <c r="C536" s="43">
        <v>53530.3203125</v>
      </c>
      <c r="D536" s="43">
        <v>0</v>
      </c>
      <c r="E536" s="43">
        <v>0</v>
      </c>
      <c r="F536" s="43">
        <v>8.3014954257000007E-2</v>
      </c>
      <c r="G536" s="43">
        <v>0.25158717910400002</v>
      </c>
      <c r="H536" s="43">
        <v>0.16857222484699999</v>
      </c>
      <c r="I536" s="44">
        <v>6.8366081278460107E-5</v>
      </c>
      <c r="J536" s="44">
        <v>2.2558411482913999E-5</v>
      </c>
      <c r="K536" s="44">
        <v>6.8366081278460107E-5</v>
      </c>
      <c r="L536" s="44">
        <v>2.2558411482913999E-5</v>
      </c>
      <c r="M536" s="16">
        <f t="shared" si="8"/>
        <v>0</v>
      </c>
      <c r="N536" s="51"/>
    </row>
    <row r="537" spans="1:14" ht="13" thickBot="1">
      <c r="A537" s="46">
        <v>43973</v>
      </c>
      <c r="B537" s="42">
        <v>23</v>
      </c>
      <c r="C537" s="43">
        <v>50588.4609375</v>
      </c>
      <c r="D537" s="43">
        <v>0</v>
      </c>
      <c r="E537" s="43">
        <v>0</v>
      </c>
      <c r="F537" s="43">
        <v>8.3014954257000007E-2</v>
      </c>
      <c r="G537" s="43">
        <v>9.2014954391000006E-2</v>
      </c>
      <c r="H537" s="43">
        <v>9.0000001339999997E-3</v>
      </c>
      <c r="I537" s="44">
        <v>2.50040636932701E-5</v>
      </c>
      <c r="J537" s="44">
        <v>2.2558411482913999E-5</v>
      </c>
      <c r="K537" s="44">
        <v>2.50040636932701E-5</v>
      </c>
      <c r="L537" s="44">
        <v>2.2558411482913999E-5</v>
      </c>
      <c r="M537" s="16">
        <f t="shared" si="8"/>
        <v>0</v>
      </c>
      <c r="N537" s="51"/>
    </row>
    <row r="538" spans="1:14" ht="13" thickBot="1">
      <c r="A538" s="46">
        <v>43973</v>
      </c>
      <c r="B538" s="42">
        <v>24</v>
      </c>
      <c r="C538" s="43">
        <v>47346.77734375</v>
      </c>
      <c r="D538" s="43">
        <v>0</v>
      </c>
      <c r="E538" s="43">
        <v>0</v>
      </c>
      <c r="F538" s="43">
        <v>8.3014954257000007E-2</v>
      </c>
      <c r="G538" s="43">
        <v>8.3014954257000007E-2</v>
      </c>
      <c r="H538" s="43">
        <v>0</v>
      </c>
      <c r="I538" s="44">
        <v>2.2558411482913999E-5</v>
      </c>
      <c r="J538" s="44">
        <v>2.2558411482913999E-5</v>
      </c>
      <c r="K538" s="44">
        <v>2.2558411482913999E-5</v>
      </c>
      <c r="L538" s="44">
        <v>2.2558411482913999E-5</v>
      </c>
      <c r="M538" s="16">
        <f t="shared" si="8"/>
        <v>0</v>
      </c>
      <c r="N538" s="51"/>
    </row>
    <row r="539" spans="1:14" ht="13" thickBot="1">
      <c r="A539" s="46">
        <v>43974</v>
      </c>
      <c r="B539" s="42">
        <v>1</v>
      </c>
      <c r="C539" s="43">
        <v>44321.16796875</v>
      </c>
      <c r="D539" s="43">
        <v>0</v>
      </c>
      <c r="E539" s="43">
        <v>0</v>
      </c>
      <c r="F539" s="43">
        <v>8.3014954257000007E-2</v>
      </c>
      <c r="G539" s="43">
        <v>8.3014954257000007E-2</v>
      </c>
      <c r="H539" s="43">
        <v>0</v>
      </c>
      <c r="I539" s="44">
        <v>2.2558411482913999E-5</v>
      </c>
      <c r="J539" s="44">
        <v>2.2558411482913999E-5</v>
      </c>
      <c r="K539" s="44">
        <v>2.2558411482913999E-5</v>
      </c>
      <c r="L539" s="44">
        <v>2.2558411482913999E-5</v>
      </c>
      <c r="M539" s="16">
        <f t="shared" si="8"/>
        <v>0</v>
      </c>
      <c r="N539" s="51"/>
    </row>
    <row r="540" spans="1:14" ht="13" thickBot="1">
      <c r="A540" s="46">
        <v>43974</v>
      </c>
      <c r="B540" s="42">
        <v>2</v>
      </c>
      <c r="C540" s="43">
        <v>41422.734375</v>
      </c>
      <c r="D540" s="43">
        <v>0</v>
      </c>
      <c r="E540" s="43">
        <v>0</v>
      </c>
      <c r="F540" s="43">
        <v>8.3031620924000002E-2</v>
      </c>
      <c r="G540" s="43">
        <v>8.3031620924000002E-2</v>
      </c>
      <c r="H540" s="43">
        <v>0</v>
      </c>
      <c r="I540" s="44">
        <v>2.2562940468601201E-5</v>
      </c>
      <c r="J540" s="44">
        <v>2.2562940468601201E-5</v>
      </c>
      <c r="K540" s="44">
        <v>2.2562940468601201E-5</v>
      </c>
      <c r="L540" s="44">
        <v>2.2562940468601201E-5</v>
      </c>
      <c r="M540" s="16">
        <f t="shared" si="8"/>
        <v>0</v>
      </c>
      <c r="N540" s="51"/>
    </row>
    <row r="541" spans="1:14" ht="13" thickBot="1">
      <c r="A541" s="46">
        <v>43974</v>
      </c>
      <c r="B541" s="42">
        <v>3</v>
      </c>
      <c r="C541" s="43">
        <v>39408.5234375</v>
      </c>
      <c r="D541" s="43">
        <v>0</v>
      </c>
      <c r="E541" s="43">
        <v>0</v>
      </c>
      <c r="F541" s="43">
        <v>8.3014954257000007E-2</v>
      </c>
      <c r="G541" s="43">
        <v>8.3014954257000007E-2</v>
      </c>
      <c r="H541" s="43">
        <v>0</v>
      </c>
      <c r="I541" s="44">
        <v>2.2558411482913999E-5</v>
      </c>
      <c r="J541" s="44">
        <v>2.2558411482913999E-5</v>
      </c>
      <c r="K541" s="44">
        <v>2.2558411482913999E-5</v>
      </c>
      <c r="L541" s="44">
        <v>2.2558411482913999E-5</v>
      </c>
      <c r="M541" s="16">
        <f t="shared" si="8"/>
        <v>0</v>
      </c>
      <c r="N541" s="51"/>
    </row>
    <row r="542" spans="1:14" ht="13" thickBot="1">
      <c r="A542" s="46">
        <v>43974</v>
      </c>
      <c r="B542" s="42">
        <v>4</v>
      </c>
      <c r="C542" s="43">
        <v>37998.87890625</v>
      </c>
      <c r="D542" s="43">
        <v>0</v>
      </c>
      <c r="E542" s="43">
        <v>0</v>
      </c>
      <c r="F542" s="43">
        <v>8.3014954257000007E-2</v>
      </c>
      <c r="G542" s="43">
        <v>8.3014954257000007E-2</v>
      </c>
      <c r="H542" s="43">
        <v>0</v>
      </c>
      <c r="I542" s="44">
        <v>2.2558411482913999E-5</v>
      </c>
      <c r="J542" s="44">
        <v>2.2558411482913999E-5</v>
      </c>
      <c r="K542" s="44">
        <v>2.2558411482913999E-5</v>
      </c>
      <c r="L542" s="44">
        <v>2.2558411482913999E-5</v>
      </c>
      <c r="M542" s="16">
        <f t="shared" si="8"/>
        <v>0</v>
      </c>
      <c r="N542" s="51"/>
    </row>
    <row r="543" spans="1:14" ht="13" thickBot="1">
      <c r="A543" s="46">
        <v>43974</v>
      </c>
      <c r="B543" s="42">
        <v>5</v>
      </c>
      <c r="C543" s="43">
        <v>37158.6171875</v>
      </c>
      <c r="D543" s="43">
        <v>0</v>
      </c>
      <c r="E543" s="43">
        <v>0</v>
      </c>
      <c r="F543" s="43">
        <v>8.3014954257000007E-2</v>
      </c>
      <c r="G543" s="43">
        <v>8.3014954257000007E-2</v>
      </c>
      <c r="H543" s="43">
        <v>0</v>
      </c>
      <c r="I543" s="44">
        <v>2.2558411482913999E-5</v>
      </c>
      <c r="J543" s="44">
        <v>2.2558411482913999E-5</v>
      </c>
      <c r="K543" s="44">
        <v>2.2558411482913999E-5</v>
      </c>
      <c r="L543" s="44">
        <v>2.2558411482913999E-5</v>
      </c>
      <c r="M543" s="16">
        <f t="shared" si="8"/>
        <v>0</v>
      </c>
      <c r="N543" s="51"/>
    </row>
    <row r="544" spans="1:14" ht="13" thickBot="1">
      <c r="A544" s="46">
        <v>43974</v>
      </c>
      <c r="B544" s="42">
        <v>6</v>
      </c>
      <c r="C544" s="43">
        <v>36803.390625</v>
      </c>
      <c r="D544" s="43">
        <v>0</v>
      </c>
      <c r="E544" s="43">
        <v>0</v>
      </c>
      <c r="F544" s="43">
        <v>8.3014954257000007E-2</v>
      </c>
      <c r="G544" s="43">
        <v>9.9681621171999996E-2</v>
      </c>
      <c r="H544" s="43">
        <v>1.6666666914999999E-2</v>
      </c>
      <c r="I544" s="44">
        <v>2.70873970576475E-5</v>
      </c>
      <c r="J544" s="44">
        <v>2.2558411482913999E-5</v>
      </c>
      <c r="K544" s="44">
        <v>2.70873970576475E-5</v>
      </c>
      <c r="L544" s="44">
        <v>2.2558411482913999E-5</v>
      </c>
      <c r="M544" s="16">
        <f t="shared" si="8"/>
        <v>0</v>
      </c>
      <c r="N544" s="51"/>
    </row>
    <row r="545" spans="1:14" ht="13" thickBot="1">
      <c r="A545" s="46">
        <v>43974</v>
      </c>
      <c r="B545" s="42">
        <v>7</v>
      </c>
      <c r="C545" s="43">
        <v>36735.7265625</v>
      </c>
      <c r="D545" s="43">
        <v>1.4</v>
      </c>
      <c r="E545" s="43">
        <v>1.2</v>
      </c>
      <c r="F545" s="43">
        <v>0.96715565930900005</v>
      </c>
      <c r="G545" s="43">
        <v>1.207524191718</v>
      </c>
      <c r="H545" s="43">
        <v>0.24036853240799999</v>
      </c>
      <c r="I545" s="44">
        <v>5.2303208772136803E-5</v>
      </c>
      <c r="J545" s="44">
        <v>1.17620744E-4</v>
      </c>
      <c r="K545" s="44">
        <v>2.0446173148196901E-6</v>
      </c>
      <c r="L545" s="44">
        <v>6.3272918665798706E-5</v>
      </c>
      <c r="M545" s="16">
        <f t="shared" si="8"/>
        <v>0</v>
      </c>
      <c r="N545" s="51"/>
    </row>
    <row r="546" spans="1:14" ht="13" thickBot="1">
      <c r="A546" s="46">
        <v>43974</v>
      </c>
      <c r="B546" s="42">
        <v>8</v>
      </c>
      <c r="C546" s="43">
        <v>37145.64453125</v>
      </c>
      <c r="D546" s="43">
        <v>299.7</v>
      </c>
      <c r="E546" s="43">
        <v>289.89999999999998</v>
      </c>
      <c r="F546" s="43">
        <v>454.93597600278002</v>
      </c>
      <c r="G546" s="43">
        <v>456.42392049106502</v>
      </c>
      <c r="H546" s="43">
        <v>1.4879444882849999</v>
      </c>
      <c r="I546" s="44">
        <v>4.2588021871999997E-2</v>
      </c>
      <c r="J546" s="44">
        <v>4.2183689130999999E-2</v>
      </c>
      <c r="K546" s="44">
        <v>4.5251065350000001E-2</v>
      </c>
      <c r="L546" s="44">
        <v>4.4846732609000003E-2</v>
      </c>
      <c r="M546" s="16">
        <f t="shared" si="8"/>
        <v>1</v>
      </c>
      <c r="N546" s="51"/>
    </row>
    <row r="547" spans="1:14" ht="13" thickBot="1">
      <c r="A547" s="46">
        <v>43974</v>
      </c>
      <c r="B547" s="42">
        <v>9</v>
      </c>
      <c r="C547" s="43">
        <v>39331.3046875</v>
      </c>
      <c r="D547" s="43">
        <v>1369.7</v>
      </c>
      <c r="E547" s="43">
        <v>1361.8</v>
      </c>
      <c r="F547" s="43">
        <v>1677.1074036663599</v>
      </c>
      <c r="G547" s="43">
        <v>1840.98534563105</v>
      </c>
      <c r="H547" s="43">
        <v>163.877941964699</v>
      </c>
      <c r="I547" s="44">
        <v>0.12806667000800001</v>
      </c>
      <c r="J547" s="44">
        <v>8.3534620561E-2</v>
      </c>
      <c r="K547" s="44">
        <v>0.130213409138</v>
      </c>
      <c r="L547" s="44">
        <v>8.5681359691000006E-2</v>
      </c>
      <c r="M547" s="16">
        <f t="shared" si="8"/>
        <v>1</v>
      </c>
      <c r="N547" s="51"/>
    </row>
    <row r="548" spans="1:14" ht="13" thickBot="1">
      <c r="A548" s="46">
        <v>43974</v>
      </c>
      <c r="B548" s="42">
        <v>10</v>
      </c>
      <c r="C548" s="43">
        <v>42183.26171875</v>
      </c>
      <c r="D548" s="43">
        <v>2122.6999999999998</v>
      </c>
      <c r="E548" s="43">
        <v>2109.1999999999998</v>
      </c>
      <c r="F548" s="43">
        <v>1690.0317786373701</v>
      </c>
      <c r="G548" s="43">
        <v>2597.4453817533599</v>
      </c>
      <c r="H548" s="43">
        <v>907.41360311599396</v>
      </c>
      <c r="I548" s="44">
        <v>0.129006897215</v>
      </c>
      <c r="J548" s="44">
        <v>0.117572886239</v>
      </c>
      <c r="K548" s="44">
        <v>0.132675375476</v>
      </c>
      <c r="L548" s="44">
        <v>0.113904407978</v>
      </c>
      <c r="M548" s="16">
        <f t="shared" si="8"/>
        <v>1</v>
      </c>
      <c r="N548" s="51"/>
    </row>
    <row r="549" spans="1:14" ht="13" thickBot="1">
      <c r="A549" s="46">
        <v>43974</v>
      </c>
      <c r="B549" s="42">
        <v>11</v>
      </c>
      <c r="C549" s="43">
        <v>45216.3671875</v>
      </c>
      <c r="D549" s="43">
        <v>2671.5</v>
      </c>
      <c r="E549" s="43">
        <v>2652.7</v>
      </c>
      <c r="F549" s="43">
        <v>1296.77516973861</v>
      </c>
      <c r="G549" s="43">
        <v>2715.76625706813</v>
      </c>
      <c r="H549" s="43">
        <v>1418.99108732952</v>
      </c>
      <c r="I549" s="44">
        <v>1.2028874203000001E-2</v>
      </c>
      <c r="J549" s="44">
        <v>0.37356652996200002</v>
      </c>
      <c r="K549" s="44">
        <v>1.7137569855E-2</v>
      </c>
      <c r="L549" s="44">
        <v>0.36845783431000001</v>
      </c>
      <c r="M549" s="16">
        <f t="shared" si="8"/>
        <v>1</v>
      </c>
      <c r="N549" s="51"/>
    </row>
    <row r="550" spans="1:14" ht="13" thickBot="1">
      <c r="A550" s="46">
        <v>43974</v>
      </c>
      <c r="B550" s="42">
        <v>12</v>
      </c>
      <c r="C550" s="43">
        <v>48574.33203125</v>
      </c>
      <c r="D550" s="43">
        <v>2803.5</v>
      </c>
      <c r="E550" s="43">
        <v>2782.9</v>
      </c>
      <c r="F550" s="43">
        <v>1548.19229960762</v>
      </c>
      <c r="G550" s="43">
        <v>2862.2975786338902</v>
      </c>
      <c r="H550" s="43">
        <v>1314.10527902627</v>
      </c>
      <c r="I550" s="44">
        <v>1.5977602888999999E-2</v>
      </c>
      <c r="J550" s="44">
        <v>0.341116222932</v>
      </c>
      <c r="K550" s="44">
        <v>2.1575428976E-2</v>
      </c>
      <c r="L550" s="44">
        <v>0.33551839684500001</v>
      </c>
      <c r="M550" s="16">
        <f t="shared" si="8"/>
        <v>1</v>
      </c>
      <c r="N550" s="51"/>
    </row>
    <row r="551" spans="1:14" ht="13" thickBot="1">
      <c r="A551" s="46">
        <v>43974</v>
      </c>
      <c r="B551" s="42">
        <v>13</v>
      </c>
      <c r="C551" s="43">
        <v>51615.546875</v>
      </c>
      <c r="D551" s="43">
        <v>2915</v>
      </c>
      <c r="E551" s="43">
        <v>2892.5</v>
      </c>
      <c r="F551" s="43">
        <v>1395.9780999044599</v>
      </c>
      <c r="G551" s="43">
        <v>2742.12985754793</v>
      </c>
      <c r="H551" s="43">
        <v>1346.1517576434801</v>
      </c>
      <c r="I551" s="44">
        <v>4.6975582187999999E-2</v>
      </c>
      <c r="J551" s="44">
        <v>0.41277769024299998</v>
      </c>
      <c r="K551" s="44">
        <v>4.0861451753000003E-2</v>
      </c>
      <c r="L551" s="44">
        <v>0.40666355980800001</v>
      </c>
      <c r="M551" s="16">
        <f t="shared" si="8"/>
        <v>1</v>
      </c>
      <c r="N551" s="51"/>
    </row>
    <row r="552" spans="1:14" ht="13" thickBot="1">
      <c r="A552" s="46">
        <v>43974</v>
      </c>
      <c r="B552" s="42">
        <v>14</v>
      </c>
      <c r="C552" s="43">
        <v>54109.58984375</v>
      </c>
      <c r="D552" s="43">
        <v>2726.9</v>
      </c>
      <c r="E552" s="43">
        <v>2705.7</v>
      </c>
      <c r="F552" s="43">
        <v>1408.01167613609</v>
      </c>
      <c r="G552" s="43">
        <v>2966.3108941713299</v>
      </c>
      <c r="H552" s="43">
        <v>1558.2992180352401</v>
      </c>
      <c r="I552" s="44">
        <v>6.5057308198E-2</v>
      </c>
      <c r="J552" s="44">
        <v>0.35839356626699997</v>
      </c>
      <c r="K552" s="44">
        <v>7.0818177763000006E-2</v>
      </c>
      <c r="L552" s="44">
        <v>0.35263269670199998</v>
      </c>
      <c r="M552" s="16">
        <f t="shared" si="8"/>
        <v>1</v>
      </c>
      <c r="N552" s="51"/>
    </row>
    <row r="553" spans="1:14" ht="13" thickBot="1">
      <c r="A553" s="46">
        <v>43974</v>
      </c>
      <c r="B553" s="42">
        <v>15</v>
      </c>
      <c r="C553" s="43">
        <v>56088.1875</v>
      </c>
      <c r="D553" s="43">
        <v>2829.7</v>
      </c>
      <c r="E553" s="43">
        <v>2808.8</v>
      </c>
      <c r="F553" s="43">
        <v>1007.31448194065</v>
      </c>
      <c r="G553" s="43">
        <v>2652.4834916273799</v>
      </c>
      <c r="H553" s="43">
        <v>1645.1690096867301</v>
      </c>
      <c r="I553" s="44">
        <v>4.8156659882999997E-2</v>
      </c>
      <c r="J553" s="44">
        <v>0.49521345599400002</v>
      </c>
      <c r="K553" s="44">
        <v>4.2477312056999998E-2</v>
      </c>
      <c r="L553" s="44">
        <v>0.48953410816800003</v>
      </c>
      <c r="M553" s="16">
        <f t="shared" si="8"/>
        <v>1</v>
      </c>
      <c r="N553" s="51"/>
    </row>
    <row r="554" spans="1:14" ht="13" thickBot="1">
      <c r="A554" s="46">
        <v>43974</v>
      </c>
      <c r="B554" s="42">
        <v>16</v>
      </c>
      <c r="C554" s="43">
        <v>57480.68359375</v>
      </c>
      <c r="D554" s="43">
        <v>2802.2</v>
      </c>
      <c r="E554" s="43">
        <v>2782.9</v>
      </c>
      <c r="F554" s="43">
        <v>639.85092343596</v>
      </c>
      <c r="G554" s="43">
        <v>1962.0584207105001</v>
      </c>
      <c r="H554" s="43">
        <v>1322.2074972745399</v>
      </c>
      <c r="I554" s="44">
        <v>0.22829934219799999</v>
      </c>
      <c r="J554" s="44">
        <v>0.58759485776099996</v>
      </c>
      <c r="K554" s="44">
        <v>0.22305477698000001</v>
      </c>
      <c r="L554" s="44">
        <v>0.58235029254399995</v>
      </c>
      <c r="M554" s="16">
        <f t="shared" si="8"/>
        <v>1</v>
      </c>
      <c r="N554" s="51"/>
    </row>
    <row r="555" spans="1:14" ht="13" thickBot="1">
      <c r="A555" s="46">
        <v>43974</v>
      </c>
      <c r="B555" s="42">
        <v>17</v>
      </c>
      <c r="C555" s="43">
        <v>58233.26171875</v>
      </c>
      <c r="D555" s="43">
        <v>2386.1999999999998</v>
      </c>
      <c r="E555" s="43">
        <v>2367.6</v>
      </c>
      <c r="F555" s="43">
        <v>409.57740290897698</v>
      </c>
      <c r="G555" s="43">
        <v>1480.9127986851299</v>
      </c>
      <c r="H555" s="43">
        <v>1071.3353957761601</v>
      </c>
      <c r="I555" s="44">
        <v>0.24600195687900001</v>
      </c>
      <c r="J555" s="44">
        <v>0.53712570573100005</v>
      </c>
      <c r="K555" s="44">
        <v>0.24094760905199999</v>
      </c>
      <c r="L555" s="44">
        <v>0.53207135790500004</v>
      </c>
      <c r="M555" s="16">
        <f t="shared" si="8"/>
        <v>1</v>
      </c>
      <c r="N555" s="51"/>
    </row>
    <row r="556" spans="1:14" ht="13" thickBot="1">
      <c r="A556" s="46">
        <v>43974</v>
      </c>
      <c r="B556" s="42">
        <v>18</v>
      </c>
      <c r="C556" s="43">
        <v>58035.7265625</v>
      </c>
      <c r="D556" s="43">
        <v>2173.8000000000002</v>
      </c>
      <c r="E556" s="43">
        <v>2157.6</v>
      </c>
      <c r="F556" s="43">
        <v>811.75271444678299</v>
      </c>
      <c r="G556" s="43">
        <v>1300.91695970553</v>
      </c>
      <c r="H556" s="43">
        <v>489.16424525874902</v>
      </c>
      <c r="I556" s="44">
        <v>0.23719647833999999</v>
      </c>
      <c r="J556" s="44">
        <v>0.37012154498700001</v>
      </c>
      <c r="K556" s="44">
        <v>0.232794304427</v>
      </c>
      <c r="L556" s="44">
        <v>0.36571937107399999</v>
      </c>
      <c r="M556" s="16">
        <f t="shared" si="8"/>
        <v>1</v>
      </c>
      <c r="N556" s="51"/>
    </row>
    <row r="557" spans="1:14" ht="13" thickBot="1">
      <c r="A557" s="46">
        <v>43974</v>
      </c>
      <c r="B557" s="42">
        <v>19</v>
      </c>
      <c r="C557" s="43">
        <v>56746.98046875</v>
      </c>
      <c r="D557" s="43">
        <v>1703.6</v>
      </c>
      <c r="E557" s="43">
        <v>1692.4</v>
      </c>
      <c r="F557" s="43">
        <v>901.46676766672397</v>
      </c>
      <c r="G557" s="43">
        <v>1097.36065536208</v>
      </c>
      <c r="H557" s="43">
        <v>195.89388769535799</v>
      </c>
      <c r="I557" s="44">
        <v>0.16473895234700001</v>
      </c>
      <c r="J557" s="44">
        <v>0.21797098704699999</v>
      </c>
      <c r="K557" s="44">
        <v>0.16169547408599999</v>
      </c>
      <c r="L557" s="44">
        <v>0.214927508786</v>
      </c>
      <c r="M557" s="16">
        <f t="shared" si="8"/>
        <v>1</v>
      </c>
      <c r="N557" s="51"/>
    </row>
    <row r="558" spans="1:14" ht="13" thickBot="1">
      <c r="A558" s="46">
        <v>43974</v>
      </c>
      <c r="B558" s="42">
        <v>20</v>
      </c>
      <c r="C558" s="43">
        <v>54431.76171875</v>
      </c>
      <c r="D558" s="43">
        <v>734.5</v>
      </c>
      <c r="E558" s="43">
        <v>725</v>
      </c>
      <c r="F558" s="43">
        <v>821.85520858032498</v>
      </c>
      <c r="G558" s="43">
        <v>850.95097577421404</v>
      </c>
      <c r="H558" s="43">
        <v>29.095767193888999</v>
      </c>
      <c r="I558" s="44">
        <v>3.1644286894999998E-2</v>
      </c>
      <c r="J558" s="44">
        <v>2.3737828418000002E-2</v>
      </c>
      <c r="K558" s="44">
        <v>3.4225808634000002E-2</v>
      </c>
      <c r="L558" s="44">
        <v>2.6319350157000002E-2</v>
      </c>
      <c r="M558" s="16">
        <f t="shared" si="8"/>
        <v>1</v>
      </c>
      <c r="N558" s="51"/>
    </row>
    <row r="559" spans="1:14" ht="13" thickBot="1">
      <c r="A559" s="46">
        <v>43974</v>
      </c>
      <c r="B559" s="42">
        <v>21</v>
      </c>
      <c r="C559" s="43">
        <v>52680.30078125</v>
      </c>
      <c r="D559" s="43">
        <v>88.5</v>
      </c>
      <c r="E559" s="43">
        <v>80.7</v>
      </c>
      <c r="F559" s="43">
        <v>117.34874339983099</v>
      </c>
      <c r="G559" s="43">
        <v>124.811757933979</v>
      </c>
      <c r="H559" s="43">
        <v>7.4630145341479999</v>
      </c>
      <c r="I559" s="44">
        <v>9.8673255249999998E-3</v>
      </c>
      <c r="J559" s="44">
        <v>7.8393324449999996E-3</v>
      </c>
      <c r="K559" s="44">
        <v>1.1986890742E-2</v>
      </c>
      <c r="L559" s="44">
        <v>9.9588976619999995E-3</v>
      </c>
      <c r="M559" s="16">
        <f t="shared" si="8"/>
        <v>1</v>
      </c>
      <c r="N559" s="51"/>
    </row>
    <row r="560" spans="1:14" ht="13" thickBot="1">
      <c r="A560" s="46">
        <v>43974</v>
      </c>
      <c r="B560" s="42">
        <v>22</v>
      </c>
      <c r="C560" s="43">
        <v>51158.22265625</v>
      </c>
      <c r="D560" s="43">
        <v>0</v>
      </c>
      <c r="E560" s="43">
        <v>0</v>
      </c>
      <c r="F560" s="43">
        <v>9.8028177419999998E-3</v>
      </c>
      <c r="G560" s="43">
        <v>0.116545041562</v>
      </c>
      <c r="H560" s="43">
        <v>0.106742223819</v>
      </c>
      <c r="I560" s="44">
        <v>3.1669848250696698E-5</v>
      </c>
      <c r="J560" s="44">
        <v>2.6638091691952698E-6</v>
      </c>
      <c r="K560" s="44">
        <v>3.1669848250696698E-5</v>
      </c>
      <c r="L560" s="44">
        <v>2.6638091691952698E-6</v>
      </c>
      <c r="M560" s="16">
        <f t="shared" si="8"/>
        <v>0</v>
      </c>
      <c r="N560" s="51"/>
    </row>
    <row r="561" spans="1:14" ht="13" thickBot="1">
      <c r="A561" s="46">
        <v>43974</v>
      </c>
      <c r="B561" s="42">
        <v>23</v>
      </c>
      <c r="C561" s="43">
        <v>48349.734375</v>
      </c>
      <c r="D561" s="43">
        <v>0</v>
      </c>
      <c r="E561" s="43">
        <v>0</v>
      </c>
      <c r="F561" s="43">
        <v>9.8028177419999998E-3</v>
      </c>
      <c r="G561" s="43">
        <v>0.109802819232</v>
      </c>
      <c r="H561" s="43">
        <v>0.10000000149</v>
      </c>
      <c r="I561" s="44">
        <v>2.9837722617596398E-5</v>
      </c>
      <c r="J561" s="44">
        <v>2.6638091691952698E-6</v>
      </c>
      <c r="K561" s="44">
        <v>2.9837722617596398E-5</v>
      </c>
      <c r="L561" s="44">
        <v>2.6638091691952698E-6</v>
      </c>
      <c r="M561" s="16">
        <f t="shared" si="8"/>
        <v>0</v>
      </c>
      <c r="N561" s="51"/>
    </row>
    <row r="562" spans="1:14" ht="13" thickBot="1">
      <c r="A562" s="46">
        <v>43974</v>
      </c>
      <c r="B562" s="42">
        <v>24</v>
      </c>
      <c r="C562" s="43">
        <v>45297.21484375</v>
      </c>
      <c r="D562" s="43">
        <v>0</v>
      </c>
      <c r="E562" s="43">
        <v>0</v>
      </c>
      <c r="F562" s="43">
        <v>1.0657335493000001E-2</v>
      </c>
      <c r="G562" s="43">
        <v>1.532400223E-2</v>
      </c>
      <c r="H562" s="43">
        <v>4.6666667360000004E-3</v>
      </c>
      <c r="I562" s="44">
        <v>4.1641310407918102E-6</v>
      </c>
      <c r="J562" s="44">
        <v>2.8960150798664301E-6</v>
      </c>
      <c r="K562" s="44">
        <v>4.1641310407918102E-6</v>
      </c>
      <c r="L562" s="44">
        <v>2.8960150798664301E-6</v>
      </c>
      <c r="M562" s="16">
        <f t="shared" si="8"/>
        <v>0</v>
      </c>
      <c r="N562" s="51"/>
    </row>
    <row r="563" spans="1:14" ht="13" thickBot="1">
      <c r="A563" s="46">
        <v>43975</v>
      </c>
      <c r="B563" s="42">
        <v>1</v>
      </c>
      <c r="C563" s="43">
        <v>42477.01953125</v>
      </c>
      <c r="D563" s="43">
        <v>0</v>
      </c>
      <c r="E563" s="43">
        <v>0</v>
      </c>
      <c r="F563" s="43">
        <v>9.8028177419999998E-3</v>
      </c>
      <c r="G563" s="43">
        <v>1.0725040030000001E-2</v>
      </c>
      <c r="H563" s="43">
        <v>9.2222228700000004E-4</v>
      </c>
      <c r="I563" s="44">
        <v>2.91441305166744E-6</v>
      </c>
      <c r="J563" s="44">
        <v>2.6638091691952698E-6</v>
      </c>
      <c r="K563" s="44">
        <v>2.91441305166744E-6</v>
      </c>
      <c r="L563" s="44">
        <v>2.6638091691952698E-6</v>
      </c>
      <c r="M563" s="16">
        <f t="shared" si="8"/>
        <v>0</v>
      </c>
      <c r="N563" s="51"/>
    </row>
    <row r="564" spans="1:14" ht="13" thickBot="1">
      <c r="A564" s="46">
        <v>43975</v>
      </c>
      <c r="B564" s="42">
        <v>2</v>
      </c>
      <c r="C564" s="43">
        <v>40155.0625</v>
      </c>
      <c r="D564" s="43">
        <v>0</v>
      </c>
      <c r="E564" s="43">
        <v>0</v>
      </c>
      <c r="F564" s="43">
        <v>9.8028177419999998E-3</v>
      </c>
      <c r="G564" s="43">
        <v>9.8028177419999998E-3</v>
      </c>
      <c r="H564" s="43">
        <v>0</v>
      </c>
      <c r="I564" s="44">
        <v>2.6638091691952698E-6</v>
      </c>
      <c r="J564" s="44">
        <v>2.6638091691952698E-6</v>
      </c>
      <c r="K564" s="44">
        <v>2.6638091691952698E-6</v>
      </c>
      <c r="L564" s="44">
        <v>2.6638091691952698E-6</v>
      </c>
      <c r="M564" s="16">
        <f t="shared" si="8"/>
        <v>0</v>
      </c>
      <c r="N564" s="51"/>
    </row>
    <row r="565" spans="1:14" ht="13" thickBot="1">
      <c r="A565" s="46">
        <v>43975</v>
      </c>
      <c r="B565" s="42">
        <v>3</v>
      </c>
      <c r="C565" s="43">
        <v>38361.43359375</v>
      </c>
      <c r="D565" s="43">
        <v>0</v>
      </c>
      <c r="E565" s="43">
        <v>0</v>
      </c>
      <c r="F565" s="43">
        <v>9.8028177419999998E-3</v>
      </c>
      <c r="G565" s="43">
        <v>1.1480595608000001E-2</v>
      </c>
      <c r="H565" s="43">
        <v>1.6777778650000001E-3</v>
      </c>
      <c r="I565" s="44">
        <v>3.1197270674256099E-6</v>
      </c>
      <c r="J565" s="44">
        <v>2.6638091691952698E-6</v>
      </c>
      <c r="K565" s="44">
        <v>3.1197270674256099E-6</v>
      </c>
      <c r="L565" s="44">
        <v>2.6638091691952698E-6</v>
      </c>
      <c r="M565" s="16">
        <f t="shared" si="8"/>
        <v>0</v>
      </c>
      <c r="N565" s="51"/>
    </row>
    <row r="566" spans="1:14" ht="13" thickBot="1">
      <c r="A566" s="46">
        <v>43975</v>
      </c>
      <c r="B566" s="42">
        <v>4</v>
      </c>
      <c r="C566" s="43">
        <v>36902.73046875</v>
      </c>
      <c r="D566" s="43">
        <v>0</v>
      </c>
      <c r="E566" s="43">
        <v>0</v>
      </c>
      <c r="F566" s="43">
        <v>9.8028177419999998E-3</v>
      </c>
      <c r="G566" s="43">
        <v>9.8028177419999998E-3</v>
      </c>
      <c r="H566" s="43">
        <v>0</v>
      </c>
      <c r="I566" s="44">
        <v>2.6638091691952698E-6</v>
      </c>
      <c r="J566" s="44">
        <v>2.6638091691952698E-6</v>
      </c>
      <c r="K566" s="44">
        <v>2.6638091691952698E-6</v>
      </c>
      <c r="L566" s="44">
        <v>2.6638091691952698E-6</v>
      </c>
      <c r="M566" s="16">
        <f t="shared" si="8"/>
        <v>0</v>
      </c>
      <c r="N566" s="51"/>
    </row>
    <row r="567" spans="1:14" ht="13" thickBot="1">
      <c r="A567" s="46">
        <v>43975</v>
      </c>
      <c r="B567" s="42">
        <v>5</v>
      </c>
      <c r="C567" s="43">
        <v>35871.59375</v>
      </c>
      <c r="D567" s="43">
        <v>0</v>
      </c>
      <c r="E567" s="43">
        <v>0</v>
      </c>
      <c r="F567" s="43">
        <v>9.8028177419999998E-3</v>
      </c>
      <c r="G567" s="43">
        <v>9.8028177419999998E-3</v>
      </c>
      <c r="H567" s="43">
        <v>0</v>
      </c>
      <c r="I567" s="44">
        <v>2.6638091691952698E-6</v>
      </c>
      <c r="J567" s="44">
        <v>2.6638091691952698E-6</v>
      </c>
      <c r="K567" s="44">
        <v>2.6638091691952698E-6</v>
      </c>
      <c r="L567" s="44">
        <v>2.6638091691952698E-6</v>
      </c>
      <c r="M567" s="16">
        <f t="shared" si="8"/>
        <v>0</v>
      </c>
      <c r="N567" s="51"/>
    </row>
    <row r="568" spans="1:14" ht="13" thickBot="1">
      <c r="A568" s="46">
        <v>43975</v>
      </c>
      <c r="B568" s="42">
        <v>6</v>
      </c>
      <c r="C568" s="43">
        <v>35636.82421875</v>
      </c>
      <c r="D568" s="43">
        <v>0</v>
      </c>
      <c r="E568" s="43">
        <v>0</v>
      </c>
      <c r="F568" s="43">
        <v>9.8028177419999998E-3</v>
      </c>
      <c r="G568" s="43">
        <v>9.8028177419999998E-3</v>
      </c>
      <c r="H568" s="43">
        <v>0</v>
      </c>
      <c r="I568" s="44">
        <v>2.6638091691952698E-6</v>
      </c>
      <c r="J568" s="44">
        <v>2.6638091691952698E-6</v>
      </c>
      <c r="K568" s="44">
        <v>2.6638091691952698E-6</v>
      </c>
      <c r="L568" s="44">
        <v>2.6638091691952698E-6</v>
      </c>
      <c r="M568" s="16">
        <f t="shared" si="8"/>
        <v>0</v>
      </c>
      <c r="N568" s="51"/>
    </row>
    <row r="569" spans="1:14" ht="13" thickBot="1">
      <c r="A569" s="46">
        <v>43975</v>
      </c>
      <c r="B569" s="42">
        <v>7</v>
      </c>
      <c r="C569" s="43">
        <v>35694.4140625</v>
      </c>
      <c r="D569" s="43">
        <v>2.5</v>
      </c>
      <c r="E569" s="43">
        <v>2.2000000000000002</v>
      </c>
      <c r="F569" s="43">
        <v>0.76697233240100005</v>
      </c>
      <c r="G569" s="43">
        <v>4.2390681190909998</v>
      </c>
      <c r="H569" s="43">
        <v>3.4720957866900002</v>
      </c>
      <c r="I569" s="44">
        <v>4.7257285799999997E-4</v>
      </c>
      <c r="J569" s="44">
        <v>4.7093143100000002E-4</v>
      </c>
      <c r="K569" s="44">
        <v>5.5409459699999998E-4</v>
      </c>
      <c r="L569" s="44">
        <v>3.8940969200000001E-4</v>
      </c>
      <c r="M569" s="16">
        <f t="shared" si="8"/>
        <v>0</v>
      </c>
      <c r="N569" s="51"/>
    </row>
    <row r="570" spans="1:14" ht="13" thickBot="1">
      <c r="A570" s="46">
        <v>43975</v>
      </c>
      <c r="B570" s="42">
        <v>8</v>
      </c>
      <c r="C570" s="43">
        <v>36303.25390625</v>
      </c>
      <c r="D570" s="43">
        <v>287.8</v>
      </c>
      <c r="E570" s="43">
        <v>278.5</v>
      </c>
      <c r="F570" s="43">
        <v>504.42438049559701</v>
      </c>
      <c r="G570" s="43">
        <v>552.26011465238105</v>
      </c>
      <c r="H570" s="43">
        <v>47.835734156784</v>
      </c>
      <c r="I570" s="44">
        <v>7.1864161590000003E-2</v>
      </c>
      <c r="J570" s="44">
        <v>5.8865320786E-2</v>
      </c>
      <c r="K570" s="44">
        <v>7.4391335503000006E-2</v>
      </c>
      <c r="L570" s="44">
        <v>6.1392494699000003E-2</v>
      </c>
      <c r="M570" s="16">
        <f t="shared" si="8"/>
        <v>1</v>
      </c>
      <c r="N570" s="51"/>
    </row>
    <row r="571" spans="1:14" ht="13" thickBot="1">
      <c r="A571" s="46">
        <v>43975</v>
      </c>
      <c r="B571" s="42">
        <v>9</v>
      </c>
      <c r="C571" s="43">
        <v>38598.25390625</v>
      </c>
      <c r="D571" s="43">
        <v>1392.8</v>
      </c>
      <c r="E571" s="43">
        <v>1384.1</v>
      </c>
      <c r="F571" s="43">
        <v>1853.7763340382401</v>
      </c>
      <c r="G571" s="43">
        <v>2026.58859805405</v>
      </c>
      <c r="H571" s="43">
        <v>172.812264015815</v>
      </c>
      <c r="I571" s="44">
        <v>0.172225162514</v>
      </c>
      <c r="J571" s="44">
        <v>0.12526530816199999</v>
      </c>
      <c r="K571" s="44">
        <v>0.174589292949</v>
      </c>
      <c r="L571" s="44">
        <v>0.12762943859699999</v>
      </c>
      <c r="M571" s="16">
        <f t="shared" si="8"/>
        <v>1</v>
      </c>
      <c r="N571" s="51"/>
    </row>
    <row r="572" spans="1:14" ht="13" thickBot="1">
      <c r="A572" s="46">
        <v>43975</v>
      </c>
      <c r="B572" s="42">
        <v>10</v>
      </c>
      <c r="C572" s="43">
        <v>41915.890625</v>
      </c>
      <c r="D572" s="43">
        <v>2129.6</v>
      </c>
      <c r="E572" s="43">
        <v>2113.1</v>
      </c>
      <c r="F572" s="43">
        <v>1903.80522880788</v>
      </c>
      <c r="G572" s="43">
        <v>2945.1475564351399</v>
      </c>
      <c r="H572" s="43">
        <v>1041.3423276272599</v>
      </c>
      <c r="I572" s="44">
        <v>0.221616183813</v>
      </c>
      <c r="J572" s="44">
        <v>6.1357274779999998E-2</v>
      </c>
      <c r="K572" s="44">
        <v>0.22609987946599999</v>
      </c>
      <c r="L572" s="44">
        <v>5.6873579128E-2</v>
      </c>
      <c r="M572" s="16">
        <f t="shared" si="8"/>
        <v>1</v>
      </c>
      <c r="N572" s="51"/>
    </row>
    <row r="573" spans="1:14" ht="13" thickBot="1">
      <c r="A573" s="46">
        <v>43975</v>
      </c>
      <c r="B573" s="42">
        <v>11</v>
      </c>
      <c r="C573" s="43">
        <v>45124.31640625</v>
      </c>
      <c r="D573" s="43">
        <v>2691.5</v>
      </c>
      <c r="E573" s="43">
        <v>2671</v>
      </c>
      <c r="F573" s="43">
        <v>1587.35377162445</v>
      </c>
      <c r="G573" s="43">
        <v>2967.9256171191</v>
      </c>
      <c r="H573" s="43">
        <v>1380.57184549466</v>
      </c>
      <c r="I573" s="44">
        <v>7.5115656825000002E-2</v>
      </c>
      <c r="J573" s="44">
        <v>0.30003973597099998</v>
      </c>
      <c r="K573" s="44">
        <v>8.0686308999000006E-2</v>
      </c>
      <c r="L573" s="44">
        <v>0.29446908379699999</v>
      </c>
      <c r="M573" s="16">
        <f t="shared" si="8"/>
        <v>1</v>
      </c>
      <c r="N573" s="51"/>
    </row>
    <row r="574" spans="1:14" ht="13" thickBot="1">
      <c r="A574" s="46">
        <v>43975</v>
      </c>
      <c r="B574" s="42">
        <v>12</v>
      </c>
      <c r="C574" s="43">
        <v>48008.0390625</v>
      </c>
      <c r="D574" s="43">
        <v>2843.1</v>
      </c>
      <c r="E574" s="43">
        <v>2823.4</v>
      </c>
      <c r="F574" s="43">
        <v>1992.76307742774</v>
      </c>
      <c r="G574" s="43">
        <v>2969.9449378876702</v>
      </c>
      <c r="H574" s="43">
        <v>977.18186045993798</v>
      </c>
      <c r="I574" s="44">
        <v>3.4468733121000003E-2</v>
      </c>
      <c r="J574" s="44">
        <v>0.23106981591600001</v>
      </c>
      <c r="K574" s="44">
        <v>3.9821993990999997E-2</v>
      </c>
      <c r="L574" s="44">
        <v>0.22571655504599999</v>
      </c>
      <c r="M574" s="16">
        <f t="shared" si="8"/>
        <v>1</v>
      </c>
      <c r="N574" s="51"/>
    </row>
    <row r="575" spans="1:14" ht="13" thickBot="1">
      <c r="A575" s="46">
        <v>43975</v>
      </c>
      <c r="B575" s="42">
        <v>13</v>
      </c>
      <c r="C575" s="43">
        <v>50358.9765625</v>
      </c>
      <c r="D575" s="43">
        <v>2950.2</v>
      </c>
      <c r="E575" s="43">
        <v>2926.6</v>
      </c>
      <c r="F575" s="43">
        <v>2473.9824800859501</v>
      </c>
      <c r="G575" s="43">
        <v>3069.1481776355099</v>
      </c>
      <c r="H575" s="43">
        <v>595.16569754955697</v>
      </c>
      <c r="I575" s="44">
        <v>3.2322874357E-2</v>
      </c>
      <c r="J575" s="44">
        <v>0.129406934759</v>
      </c>
      <c r="K575" s="44">
        <v>3.8735917835000001E-2</v>
      </c>
      <c r="L575" s="44">
        <v>0.12299389128</v>
      </c>
      <c r="M575" s="16">
        <f t="shared" si="8"/>
        <v>1</v>
      </c>
      <c r="N575" s="51"/>
    </row>
    <row r="576" spans="1:14" ht="13" thickBot="1">
      <c r="A576" s="46">
        <v>43975</v>
      </c>
      <c r="B576" s="42">
        <v>14</v>
      </c>
      <c r="C576" s="43">
        <v>52030.5234375</v>
      </c>
      <c r="D576" s="43">
        <v>2770.6</v>
      </c>
      <c r="E576" s="43">
        <v>2750</v>
      </c>
      <c r="F576" s="43">
        <v>2919.1493333499702</v>
      </c>
      <c r="G576" s="43">
        <v>3085.22266859314</v>
      </c>
      <c r="H576" s="43">
        <v>166.07333524316101</v>
      </c>
      <c r="I576" s="44">
        <v>8.5495290377999994E-2</v>
      </c>
      <c r="J576" s="44">
        <v>4.0366666671000001E-2</v>
      </c>
      <c r="K576" s="44">
        <v>9.1093116464999999E-2</v>
      </c>
      <c r="L576" s="44">
        <v>4.5964492757999999E-2</v>
      </c>
      <c r="M576" s="16">
        <f t="shared" si="8"/>
        <v>1</v>
      </c>
      <c r="N576" s="51"/>
    </row>
    <row r="577" spans="1:14" ht="13" thickBot="1">
      <c r="A577" s="46">
        <v>43975</v>
      </c>
      <c r="B577" s="42">
        <v>15</v>
      </c>
      <c r="C577" s="43">
        <v>52271.7734375</v>
      </c>
      <c r="D577" s="43">
        <v>2818</v>
      </c>
      <c r="E577" s="43">
        <v>2796.2</v>
      </c>
      <c r="F577" s="43">
        <v>2464.6594281000398</v>
      </c>
      <c r="G577" s="43">
        <v>2482.6552076927701</v>
      </c>
      <c r="H577" s="43">
        <v>17.995779592725999</v>
      </c>
      <c r="I577" s="44">
        <v>9.1126302256999997E-2</v>
      </c>
      <c r="J577" s="44">
        <v>9.6016459755000005E-2</v>
      </c>
      <c r="K577" s="44">
        <v>8.5202389212999996E-2</v>
      </c>
      <c r="L577" s="44">
        <v>9.0092546711000004E-2</v>
      </c>
      <c r="M577" s="16">
        <f t="shared" si="8"/>
        <v>1</v>
      </c>
      <c r="N577" s="51"/>
    </row>
    <row r="578" spans="1:14" ht="13" thickBot="1">
      <c r="A578" s="46">
        <v>43975</v>
      </c>
      <c r="B578" s="42">
        <v>16</v>
      </c>
      <c r="C578" s="43">
        <v>51318.14453125</v>
      </c>
      <c r="D578" s="43">
        <v>2732.2</v>
      </c>
      <c r="E578" s="43">
        <v>2711.4</v>
      </c>
      <c r="F578" s="43">
        <v>1879.18102054165</v>
      </c>
      <c r="G578" s="43">
        <v>1894.77290832936</v>
      </c>
      <c r="H578" s="43">
        <v>15.591887787713</v>
      </c>
      <c r="I578" s="44">
        <v>0.22756170969299999</v>
      </c>
      <c r="J578" s="44">
        <v>0.23179863572199999</v>
      </c>
      <c r="K578" s="44">
        <v>0.22190953578</v>
      </c>
      <c r="L578" s="44">
        <v>0.226146461809</v>
      </c>
      <c r="M578" s="16">
        <f t="shared" si="8"/>
        <v>1</v>
      </c>
      <c r="N578" s="51"/>
    </row>
    <row r="579" spans="1:14" ht="13" thickBot="1">
      <c r="A579" s="46">
        <v>43975</v>
      </c>
      <c r="B579" s="42">
        <v>17</v>
      </c>
      <c r="C579" s="43">
        <v>50145.37109375</v>
      </c>
      <c r="D579" s="43">
        <v>2408.1999999999998</v>
      </c>
      <c r="E579" s="43">
        <v>2389.1999999999998</v>
      </c>
      <c r="F579" s="43">
        <v>1451.27057514682</v>
      </c>
      <c r="G579" s="43">
        <v>1471.5683312073199</v>
      </c>
      <c r="H579" s="43">
        <v>20.297756060493999</v>
      </c>
      <c r="I579" s="44">
        <v>0.25451947521500001</v>
      </c>
      <c r="J579" s="44">
        <v>0.26003516979699998</v>
      </c>
      <c r="K579" s="44">
        <v>0.24935643173700001</v>
      </c>
      <c r="L579" s="44">
        <v>0.25487212631799999</v>
      </c>
      <c r="M579" s="16">
        <f t="shared" si="8"/>
        <v>1</v>
      </c>
      <c r="N579" s="51"/>
    </row>
    <row r="580" spans="1:14" ht="13" thickBot="1">
      <c r="A580" s="46">
        <v>43975</v>
      </c>
      <c r="B580" s="42">
        <v>18</v>
      </c>
      <c r="C580" s="43">
        <v>48964.87890625</v>
      </c>
      <c r="D580" s="43">
        <v>2167.1</v>
      </c>
      <c r="E580" s="43">
        <v>2151.1</v>
      </c>
      <c r="F580" s="43">
        <v>851.53662705578097</v>
      </c>
      <c r="G580" s="43">
        <v>853.25443845276197</v>
      </c>
      <c r="H580" s="43">
        <v>1.717811396981</v>
      </c>
      <c r="I580" s="44">
        <v>0.35702325041999999</v>
      </c>
      <c r="J580" s="44">
        <v>0.35749004699499998</v>
      </c>
      <c r="K580" s="44">
        <v>0.35267542433299998</v>
      </c>
      <c r="L580" s="44">
        <v>0.35314222090800002</v>
      </c>
      <c r="M580" s="16">
        <f t="shared" si="8"/>
        <v>1</v>
      </c>
      <c r="N580" s="51"/>
    </row>
    <row r="581" spans="1:14" ht="13" thickBot="1">
      <c r="A581" s="46">
        <v>43975</v>
      </c>
      <c r="B581" s="42">
        <v>19</v>
      </c>
      <c r="C581" s="43">
        <v>47130.0546875</v>
      </c>
      <c r="D581" s="43">
        <v>1662.8</v>
      </c>
      <c r="E581" s="43">
        <v>1651.3</v>
      </c>
      <c r="F581" s="43">
        <v>662.49284503490196</v>
      </c>
      <c r="G581" s="43">
        <v>664.44438947102697</v>
      </c>
      <c r="H581" s="43">
        <v>1.9515444361250001</v>
      </c>
      <c r="I581" s="44">
        <v>0.27129228546900003</v>
      </c>
      <c r="J581" s="44">
        <v>0.27182259645700002</v>
      </c>
      <c r="K581" s="44">
        <v>0.26816728546899998</v>
      </c>
      <c r="L581" s="44">
        <v>0.26869759645699998</v>
      </c>
      <c r="M581" s="16">
        <f t="shared" si="8"/>
        <v>1</v>
      </c>
      <c r="N581" s="51"/>
    </row>
    <row r="582" spans="1:14" ht="13" thickBot="1">
      <c r="A582" s="46">
        <v>43975</v>
      </c>
      <c r="B582" s="42">
        <v>20</v>
      </c>
      <c r="C582" s="43">
        <v>44935.4921875</v>
      </c>
      <c r="D582" s="43">
        <v>655</v>
      </c>
      <c r="E582" s="43">
        <v>646.9</v>
      </c>
      <c r="F582" s="43">
        <v>708.66636064869203</v>
      </c>
      <c r="G582" s="43">
        <v>725.98772511934499</v>
      </c>
      <c r="H582" s="43">
        <v>17.321364470652998</v>
      </c>
      <c r="I582" s="44">
        <v>1.9290142695000002E-2</v>
      </c>
      <c r="J582" s="44">
        <v>1.4583250176E-2</v>
      </c>
      <c r="K582" s="44">
        <v>2.1491229651000001E-2</v>
      </c>
      <c r="L582" s="44">
        <v>1.6784337132000001E-2</v>
      </c>
      <c r="M582" s="16">
        <f t="shared" si="8"/>
        <v>1</v>
      </c>
      <c r="N582" s="51"/>
    </row>
    <row r="583" spans="1:14" ht="13" thickBot="1">
      <c r="A583" s="46">
        <v>43975</v>
      </c>
      <c r="B583" s="42">
        <v>21</v>
      </c>
      <c r="C583" s="43">
        <v>43116.11328125</v>
      </c>
      <c r="D583" s="43">
        <v>78.099999999999994</v>
      </c>
      <c r="E583" s="43">
        <v>71.3</v>
      </c>
      <c r="F583" s="43">
        <v>137.859148488828</v>
      </c>
      <c r="G583" s="43">
        <v>144.814934486494</v>
      </c>
      <c r="H583" s="43">
        <v>6.9557859976660001</v>
      </c>
      <c r="I583" s="44">
        <v>1.8129058284000001E-2</v>
      </c>
      <c r="J583" s="44">
        <v>1.6238899045000001E-2</v>
      </c>
      <c r="K583" s="44">
        <v>1.9976884370999998E-2</v>
      </c>
      <c r="L583" s="44">
        <v>1.8086725131999999E-2</v>
      </c>
      <c r="M583" s="16">
        <f t="shared" si="8"/>
        <v>1</v>
      </c>
      <c r="N583" s="51"/>
    </row>
    <row r="584" spans="1:14" ht="13" thickBot="1">
      <c r="A584" s="46">
        <v>43975</v>
      </c>
      <c r="B584" s="42">
        <v>22</v>
      </c>
      <c r="C584" s="43">
        <v>41251.9609375</v>
      </c>
      <c r="D584" s="43">
        <v>0</v>
      </c>
      <c r="E584" s="43">
        <v>0</v>
      </c>
      <c r="F584" s="43">
        <v>1.8014710771999998E-2</v>
      </c>
      <c r="G584" s="43">
        <v>0.13579249037900001</v>
      </c>
      <c r="H584" s="43">
        <v>0.117777779607</v>
      </c>
      <c r="I584" s="44">
        <v>3.6900133255287598E-5</v>
      </c>
      <c r="J584" s="44">
        <v>4.8953018402580201E-6</v>
      </c>
      <c r="K584" s="44">
        <v>3.6900133255287598E-5</v>
      </c>
      <c r="L584" s="44">
        <v>4.8953018402580201E-6</v>
      </c>
      <c r="M584" s="16">
        <f t="shared" si="8"/>
        <v>0</v>
      </c>
      <c r="N584" s="51"/>
    </row>
    <row r="585" spans="1:14" ht="13" thickBot="1">
      <c r="A585" s="46">
        <v>43975</v>
      </c>
      <c r="B585" s="42">
        <v>23</v>
      </c>
      <c r="C585" s="43">
        <v>39267.109375</v>
      </c>
      <c r="D585" s="43">
        <v>0</v>
      </c>
      <c r="E585" s="43">
        <v>0</v>
      </c>
      <c r="F585" s="43">
        <v>1.8014710771999998E-2</v>
      </c>
      <c r="G585" s="43">
        <v>0.16098138064100001</v>
      </c>
      <c r="H585" s="43">
        <v>0.142966669869</v>
      </c>
      <c r="I585" s="44">
        <v>4.3744940391697801E-5</v>
      </c>
      <c r="J585" s="44">
        <v>4.8953018402580201E-6</v>
      </c>
      <c r="K585" s="44">
        <v>4.3744940391697801E-5</v>
      </c>
      <c r="L585" s="44">
        <v>4.8953018402580201E-6</v>
      </c>
      <c r="M585" s="16">
        <f t="shared" si="8"/>
        <v>0</v>
      </c>
      <c r="N585" s="51"/>
    </row>
    <row r="586" spans="1:14" ht="13" thickBot="1">
      <c r="A586" s="46">
        <v>43975</v>
      </c>
      <c r="B586" s="42">
        <v>24</v>
      </c>
      <c r="C586" s="43">
        <v>36961.11328125</v>
      </c>
      <c r="D586" s="43">
        <v>0</v>
      </c>
      <c r="E586" s="43">
        <v>0</v>
      </c>
      <c r="F586" s="43">
        <v>1.8014710771999998E-2</v>
      </c>
      <c r="G586" s="43">
        <v>0.127936934877</v>
      </c>
      <c r="H586" s="43">
        <v>0.10992222410499999</v>
      </c>
      <c r="I586" s="44">
        <v>3.4765471434071099E-5</v>
      </c>
      <c r="J586" s="44">
        <v>4.8953018402580201E-6</v>
      </c>
      <c r="K586" s="44">
        <v>3.4765471434071099E-5</v>
      </c>
      <c r="L586" s="44">
        <v>4.8953018402580201E-6</v>
      </c>
      <c r="M586" s="16">
        <f t="shared" si="8"/>
        <v>0</v>
      </c>
      <c r="N586" s="51"/>
    </row>
    <row r="587" spans="1:14" ht="13" thickBot="1">
      <c r="A587" s="46">
        <v>43976</v>
      </c>
      <c r="B587" s="42">
        <v>1</v>
      </c>
      <c r="C587" s="43">
        <v>34606.890625</v>
      </c>
      <c r="D587" s="43">
        <v>0</v>
      </c>
      <c r="E587" s="43">
        <v>0</v>
      </c>
      <c r="F587" s="43">
        <v>1.8014710771999998E-2</v>
      </c>
      <c r="G587" s="43">
        <v>0.14355915783000001</v>
      </c>
      <c r="H587" s="43">
        <v>0.125544447058</v>
      </c>
      <c r="I587" s="44">
        <v>3.9010640714878899E-5</v>
      </c>
      <c r="J587" s="44">
        <v>4.8953018402580201E-6</v>
      </c>
      <c r="K587" s="44">
        <v>3.9010640714878899E-5</v>
      </c>
      <c r="L587" s="44">
        <v>4.8953018402580201E-6</v>
      </c>
      <c r="M587" s="16">
        <f t="shared" si="8"/>
        <v>0</v>
      </c>
      <c r="N587" s="51"/>
    </row>
    <row r="588" spans="1:14" ht="13" thickBot="1">
      <c r="A588" s="46">
        <v>43976</v>
      </c>
      <c r="B588" s="42">
        <v>2</v>
      </c>
      <c r="C588" s="43">
        <v>32746.82421875</v>
      </c>
      <c r="D588" s="43">
        <v>0</v>
      </c>
      <c r="E588" s="43">
        <v>0</v>
      </c>
      <c r="F588" s="43">
        <v>1.8014710771999998E-2</v>
      </c>
      <c r="G588" s="43">
        <v>5.0359155771000003E-2</v>
      </c>
      <c r="H588" s="43">
        <v>3.2344444999000001E-2</v>
      </c>
      <c r="I588" s="44">
        <v>1.3684553198810001E-5</v>
      </c>
      <c r="J588" s="44">
        <v>4.8953018402580201E-6</v>
      </c>
      <c r="K588" s="44">
        <v>1.3684553198810001E-5</v>
      </c>
      <c r="L588" s="44">
        <v>4.8953018402580201E-6</v>
      </c>
      <c r="M588" s="16">
        <f t="shared" ref="M588:M651" si="9">IF(F588&gt;5,1,0)</f>
        <v>0</v>
      </c>
      <c r="N588" s="51"/>
    </row>
    <row r="589" spans="1:14" ht="13" thickBot="1">
      <c r="A589" s="46">
        <v>43976</v>
      </c>
      <c r="B589" s="42">
        <v>3</v>
      </c>
      <c r="C589" s="43">
        <v>31443.62109375</v>
      </c>
      <c r="D589" s="43">
        <v>0</v>
      </c>
      <c r="E589" s="43">
        <v>0</v>
      </c>
      <c r="F589" s="43">
        <v>1.8014710771999998E-2</v>
      </c>
      <c r="G589" s="43">
        <v>1.8714710815999999E-2</v>
      </c>
      <c r="H589" s="43">
        <v>7.0000004400000003E-4</v>
      </c>
      <c r="I589" s="44">
        <v>5.0855192436200699E-6</v>
      </c>
      <c r="J589" s="44">
        <v>4.8953018402580201E-6</v>
      </c>
      <c r="K589" s="44">
        <v>5.0855192436200699E-6</v>
      </c>
      <c r="L589" s="44">
        <v>4.8953018402580201E-6</v>
      </c>
      <c r="M589" s="16">
        <f t="shared" si="9"/>
        <v>0</v>
      </c>
      <c r="N589" s="51"/>
    </row>
    <row r="590" spans="1:14" ht="13" thickBot="1">
      <c r="A590" s="46">
        <v>43976</v>
      </c>
      <c r="B590" s="42">
        <v>4</v>
      </c>
      <c r="C590" s="43">
        <v>30695.16015625</v>
      </c>
      <c r="D590" s="43">
        <v>0</v>
      </c>
      <c r="E590" s="43">
        <v>0</v>
      </c>
      <c r="F590" s="43">
        <v>1.9543500504E-2</v>
      </c>
      <c r="G590" s="43">
        <v>2.2121278442E-2</v>
      </c>
      <c r="H590" s="43">
        <v>2.577777938E-3</v>
      </c>
      <c r="I590" s="44">
        <v>6.0112169681641803E-6</v>
      </c>
      <c r="J590" s="44">
        <v>5.31073383270131E-6</v>
      </c>
      <c r="K590" s="44">
        <v>6.0112169681641803E-6</v>
      </c>
      <c r="L590" s="44">
        <v>5.31073383270131E-6</v>
      </c>
      <c r="M590" s="16">
        <f t="shared" si="9"/>
        <v>0</v>
      </c>
      <c r="N590" s="51"/>
    </row>
    <row r="591" spans="1:14" ht="13" thickBot="1">
      <c r="A591" s="46">
        <v>43976</v>
      </c>
      <c r="B591" s="42">
        <v>5</v>
      </c>
      <c r="C591" s="43">
        <v>30471.265625</v>
      </c>
      <c r="D591" s="43">
        <v>0</v>
      </c>
      <c r="E591" s="43">
        <v>0</v>
      </c>
      <c r="F591" s="43">
        <v>1.8014710771999998E-2</v>
      </c>
      <c r="G591" s="43">
        <v>1.8014710771999998E-2</v>
      </c>
      <c r="H591" s="43">
        <v>0</v>
      </c>
      <c r="I591" s="44">
        <v>4.8953018402580201E-6</v>
      </c>
      <c r="J591" s="44">
        <v>4.8953018402580201E-6</v>
      </c>
      <c r="K591" s="44">
        <v>4.8953018402580201E-6</v>
      </c>
      <c r="L591" s="44">
        <v>4.8953018402580201E-6</v>
      </c>
      <c r="M591" s="16">
        <f t="shared" si="9"/>
        <v>0</v>
      </c>
      <c r="N591" s="51"/>
    </row>
    <row r="592" spans="1:14" ht="13" thickBot="1">
      <c r="A592" s="46">
        <v>43976</v>
      </c>
      <c r="B592" s="42">
        <v>6</v>
      </c>
      <c r="C592" s="43">
        <v>30578.607421875</v>
      </c>
      <c r="D592" s="43">
        <v>0</v>
      </c>
      <c r="E592" s="43">
        <v>0</v>
      </c>
      <c r="F592" s="43">
        <v>1.8014710771999998E-2</v>
      </c>
      <c r="G592" s="43">
        <v>1.8014710771999998E-2</v>
      </c>
      <c r="H592" s="43">
        <v>0</v>
      </c>
      <c r="I592" s="44">
        <v>4.8953018402580201E-6</v>
      </c>
      <c r="J592" s="44">
        <v>4.8953018402580201E-6</v>
      </c>
      <c r="K592" s="44">
        <v>4.8953018402580201E-6</v>
      </c>
      <c r="L592" s="44">
        <v>4.8953018402580201E-6</v>
      </c>
      <c r="M592" s="16">
        <f t="shared" si="9"/>
        <v>0</v>
      </c>
      <c r="N592" s="51"/>
    </row>
    <row r="593" spans="1:14" ht="13" thickBot="1">
      <c r="A593" s="46">
        <v>43976</v>
      </c>
      <c r="B593" s="42">
        <v>7</v>
      </c>
      <c r="C593" s="43">
        <v>31114.16015625</v>
      </c>
      <c r="D593" s="43">
        <v>0.7</v>
      </c>
      <c r="E593" s="43">
        <v>0.6</v>
      </c>
      <c r="F593" s="43">
        <v>0.35574032499199998</v>
      </c>
      <c r="G593" s="43">
        <v>0.70595005666300004</v>
      </c>
      <c r="H593" s="43">
        <v>0.35020973167000002</v>
      </c>
      <c r="I593" s="44">
        <v>1.61686322368755E-6</v>
      </c>
      <c r="J593" s="44">
        <v>9.3548824730325299E-5</v>
      </c>
      <c r="K593" s="44">
        <v>2.8790776267165799E-5</v>
      </c>
      <c r="L593" s="44">
        <v>6.6374911686847095E-5</v>
      </c>
      <c r="M593" s="16">
        <f t="shared" si="9"/>
        <v>0</v>
      </c>
      <c r="N593" s="51"/>
    </row>
    <row r="594" spans="1:14" ht="13" thickBot="1">
      <c r="A594" s="46">
        <v>43976</v>
      </c>
      <c r="B594" s="42">
        <v>8</v>
      </c>
      <c r="C594" s="43">
        <v>31354.578125</v>
      </c>
      <c r="D594" s="43">
        <v>286.89999999999998</v>
      </c>
      <c r="E594" s="43">
        <v>273.7</v>
      </c>
      <c r="F594" s="43">
        <v>432.20734407482797</v>
      </c>
      <c r="G594" s="43">
        <v>433.57644988258602</v>
      </c>
      <c r="H594" s="43">
        <v>1.3691058077580001</v>
      </c>
      <c r="I594" s="44">
        <v>3.9857730946000001E-2</v>
      </c>
      <c r="J594" s="44">
        <v>3.9485691323999997E-2</v>
      </c>
      <c r="K594" s="44">
        <v>4.3444687468000003E-2</v>
      </c>
      <c r="L594" s="44">
        <v>4.3072647845999998E-2</v>
      </c>
      <c r="M594" s="16">
        <f t="shared" si="9"/>
        <v>1</v>
      </c>
      <c r="N594" s="51"/>
    </row>
    <row r="595" spans="1:14" ht="13" thickBot="1">
      <c r="A595" s="46">
        <v>43976</v>
      </c>
      <c r="B595" s="42">
        <v>9</v>
      </c>
      <c r="C595" s="43">
        <v>32855.40234375</v>
      </c>
      <c r="D595" s="43">
        <v>1328.9</v>
      </c>
      <c r="E595" s="43">
        <v>1320.4</v>
      </c>
      <c r="F595" s="43">
        <v>1832.3398033317901</v>
      </c>
      <c r="G595" s="43">
        <v>1831.7998812597</v>
      </c>
      <c r="H595" s="43">
        <v>-0.53992207209200005</v>
      </c>
      <c r="I595" s="44">
        <v>0.13665757642900001</v>
      </c>
      <c r="J595" s="44">
        <v>0.13680429438300001</v>
      </c>
      <c r="K595" s="44">
        <v>0.138967359037</v>
      </c>
      <c r="L595" s="44">
        <v>0.13911407699200001</v>
      </c>
      <c r="M595" s="16">
        <f t="shared" si="9"/>
        <v>1</v>
      </c>
      <c r="N595" s="51"/>
    </row>
    <row r="596" spans="1:14" ht="13" thickBot="1">
      <c r="A596" s="46">
        <v>43976</v>
      </c>
      <c r="B596" s="42">
        <v>10</v>
      </c>
      <c r="C596" s="43">
        <v>34901.91015625</v>
      </c>
      <c r="D596" s="43">
        <v>2084.4</v>
      </c>
      <c r="E596" s="43">
        <v>2069.3000000000002</v>
      </c>
      <c r="F596" s="43">
        <v>2338.74301221929</v>
      </c>
      <c r="G596" s="43">
        <v>2360.6473002057201</v>
      </c>
      <c r="H596" s="43">
        <v>21.904287986431999</v>
      </c>
      <c r="I596" s="44">
        <v>7.5067201141999995E-2</v>
      </c>
      <c r="J596" s="44">
        <v>6.9114948972000004E-2</v>
      </c>
      <c r="K596" s="44">
        <v>7.9170462011999995E-2</v>
      </c>
      <c r="L596" s="44">
        <v>7.3218209842000004E-2</v>
      </c>
      <c r="M596" s="16">
        <f t="shared" si="9"/>
        <v>1</v>
      </c>
      <c r="N596" s="51"/>
    </row>
    <row r="597" spans="1:14" ht="13" thickBot="1">
      <c r="A597" s="46">
        <v>43976</v>
      </c>
      <c r="B597" s="42">
        <v>11</v>
      </c>
      <c r="C597" s="43">
        <v>37078.01953125</v>
      </c>
      <c r="D597" s="43">
        <v>2560.5</v>
      </c>
      <c r="E597" s="43">
        <v>2540.4</v>
      </c>
      <c r="F597" s="43">
        <v>2497.9907796143798</v>
      </c>
      <c r="G597" s="43">
        <v>2529.7899057107502</v>
      </c>
      <c r="H597" s="43">
        <v>31.799126096367001</v>
      </c>
      <c r="I597" s="44">
        <v>8.3451343169999997E-3</v>
      </c>
      <c r="J597" s="44">
        <v>1.6986201191E-2</v>
      </c>
      <c r="K597" s="44">
        <v>2.8831777950000001E-3</v>
      </c>
      <c r="L597" s="44">
        <v>1.1524244669999999E-2</v>
      </c>
      <c r="M597" s="16">
        <f t="shared" si="9"/>
        <v>1</v>
      </c>
      <c r="N597" s="51"/>
    </row>
    <row r="598" spans="1:14" ht="13" thickBot="1">
      <c r="A598" s="46">
        <v>43976</v>
      </c>
      <c r="B598" s="42">
        <v>12</v>
      </c>
      <c r="C598" s="43">
        <v>38991.734375</v>
      </c>
      <c r="D598" s="43">
        <v>2632.2</v>
      </c>
      <c r="E598" s="43">
        <v>2609.1999999999998</v>
      </c>
      <c r="F598" s="43">
        <v>2220.4788115660299</v>
      </c>
      <c r="G598" s="43">
        <v>2235.8440223810398</v>
      </c>
      <c r="H598" s="43">
        <v>15.365210815005</v>
      </c>
      <c r="I598" s="44">
        <v>0.10770542869999999</v>
      </c>
      <c r="J598" s="44">
        <v>0.11188075772599999</v>
      </c>
      <c r="K598" s="44">
        <v>0.1014554287</v>
      </c>
      <c r="L598" s="44">
        <v>0.105630757726</v>
      </c>
      <c r="M598" s="16">
        <f t="shared" si="9"/>
        <v>1</v>
      </c>
      <c r="N598" s="51"/>
    </row>
    <row r="599" spans="1:14" ht="13" thickBot="1">
      <c r="A599" s="46">
        <v>43976</v>
      </c>
      <c r="B599" s="42">
        <v>13</v>
      </c>
      <c r="C599" s="43">
        <v>40473.9609375</v>
      </c>
      <c r="D599" s="43">
        <v>2681.3</v>
      </c>
      <c r="E599" s="43">
        <v>2659.3</v>
      </c>
      <c r="F599" s="43">
        <v>2257.9273790195298</v>
      </c>
      <c r="G599" s="43">
        <v>2264.59296778414</v>
      </c>
      <c r="H599" s="43">
        <v>6.6655887646140002</v>
      </c>
      <c r="I599" s="44">
        <v>0.11323560658</v>
      </c>
      <c r="J599" s="44">
        <v>0.11504690787500001</v>
      </c>
      <c r="K599" s="44">
        <v>0.10725734570999999</v>
      </c>
      <c r="L599" s="44">
        <v>0.10906864700500001</v>
      </c>
      <c r="M599" s="16">
        <f t="shared" si="9"/>
        <v>1</v>
      </c>
      <c r="N599" s="51"/>
    </row>
    <row r="600" spans="1:14" ht="13" thickBot="1">
      <c r="A600" s="46">
        <v>43976</v>
      </c>
      <c r="B600" s="42">
        <v>14</v>
      </c>
      <c r="C600" s="43">
        <v>41506.296875</v>
      </c>
      <c r="D600" s="43">
        <v>2624.6</v>
      </c>
      <c r="E600" s="43">
        <v>2603.3000000000002</v>
      </c>
      <c r="F600" s="43">
        <v>2266.5618525150699</v>
      </c>
      <c r="G600" s="43">
        <v>2273.5848637608001</v>
      </c>
      <c r="H600" s="43">
        <v>7.023011245727</v>
      </c>
      <c r="I600" s="44">
        <v>9.5384547890999996E-2</v>
      </c>
      <c r="J600" s="44">
        <v>9.7292974860000006E-2</v>
      </c>
      <c r="K600" s="44">
        <v>8.9596504411999997E-2</v>
      </c>
      <c r="L600" s="44">
        <v>9.1504931380999993E-2</v>
      </c>
      <c r="M600" s="16">
        <f t="shared" si="9"/>
        <v>1</v>
      </c>
      <c r="N600" s="51"/>
    </row>
    <row r="601" spans="1:14" ht="13" thickBot="1">
      <c r="A601" s="46">
        <v>43976</v>
      </c>
      <c r="B601" s="42">
        <v>15</v>
      </c>
      <c r="C601" s="43">
        <v>42236.109375</v>
      </c>
      <c r="D601" s="43">
        <v>2614.9</v>
      </c>
      <c r="E601" s="43">
        <v>2594.6</v>
      </c>
      <c r="F601" s="43">
        <v>2295.4850279632501</v>
      </c>
      <c r="G601" s="43">
        <v>2305.3590488894101</v>
      </c>
      <c r="H601" s="43">
        <v>9.8740209261569998</v>
      </c>
      <c r="I601" s="44">
        <v>8.4114388888000005E-2</v>
      </c>
      <c r="J601" s="44">
        <v>8.6797546749000004E-2</v>
      </c>
      <c r="K601" s="44">
        <v>7.8598084540000002E-2</v>
      </c>
      <c r="L601" s="44">
        <v>8.1281242401000001E-2</v>
      </c>
      <c r="M601" s="16">
        <f t="shared" si="9"/>
        <v>1</v>
      </c>
      <c r="N601" s="51"/>
    </row>
    <row r="602" spans="1:14" ht="13" thickBot="1">
      <c r="A602" s="46">
        <v>43976</v>
      </c>
      <c r="B602" s="42">
        <v>16</v>
      </c>
      <c r="C602" s="43">
        <v>42927.515625</v>
      </c>
      <c r="D602" s="43">
        <v>2566.4</v>
      </c>
      <c r="E602" s="43">
        <v>2549.1999999999998</v>
      </c>
      <c r="F602" s="43">
        <v>2107.97498492665</v>
      </c>
      <c r="G602" s="43">
        <v>2108.5780615435701</v>
      </c>
      <c r="H602" s="43">
        <v>0.60307661692299996</v>
      </c>
      <c r="I602" s="44">
        <v>0.12440813545</v>
      </c>
      <c r="J602" s="44">
        <v>0.12457201496500001</v>
      </c>
      <c r="K602" s="44">
        <v>0.119734222406</v>
      </c>
      <c r="L602" s="44">
        <v>0.119898101922</v>
      </c>
      <c r="M602" s="16">
        <f t="shared" si="9"/>
        <v>1</v>
      </c>
      <c r="N602" s="51"/>
    </row>
    <row r="603" spans="1:14" ht="13" thickBot="1">
      <c r="A603" s="46">
        <v>43976</v>
      </c>
      <c r="B603" s="42">
        <v>17</v>
      </c>
      <c r="C603" s="43">
        <v>43500.8046875</v>
      </c>
      <c r="D603" s="43">
        <v>2235.1</v>
      </c>
      <c r="E603" s="43">
        <v>2219</v>
      </c>
      <c r="F603" s="43">
        <v>2057.1010479125698</v>
      </c>
      <c r="G603" s="43">
        <v>2059.2384025196302</v>
      </c>
      <c r="H603" s="43">
        <v>2.137354607052</v>
      </c>
      <c r="I603" s="44">
        <v>4.7788477576000001E-2</v>
      </c>
      <c r="J603" s="44">
        <v>4.8369280458E-2</v>
      </c>
      <c r="K603" s="44">
        <v>4.3413477575999997E-2</v>
      </c>
      <c r="L603" s="44">
        <v>4.3994280458000003E-2</v>
      </c>
      <c r="M603" s="16">
        <f t="shared" si="9"/>
        <v>1</v>
      </c>
      <c r="N603" s="51"/>
    </row>
    <row r="604" spans="1:14" ht="13" thickBot="1">
      <c r="A604" s="46">
        <v>43976</v>
      </c>
      <c r="B604" s="42">
        <v>18</v>
      </c>
      <c r="C604" s="43">
        <v>43839.65234375</v>
      </c>
      <c r="D604" s="43">
        <v>2005.3</v>
      </c>
      <c r="E604" s="43">
        <v>1993.3</v>
      </c>
      <c r="F604" s="43">
        <v>1725.0533190015999</v>
      </c>
      <c r="G604" s="43">
        <v>1738.8590857096499</v>
      </c>
      <c r="H604" s="43">
        <v>13.805766708056</v>
      </c>
      <c r="I604" s="44">
        <v>7.2402422361000002E-2</v>
      </c>
      <c r="J604" s="44">
        <v>7.6153989401000002E-2</v>
      </c>
      <c r="K604" s="44">
        <v>6.9141552795999997E-2</v>
      </c>
      <c r="L604" s="44">
        <v>7.2893119835999998E-2</v>
      </c>
      <c r="M604" s="16">
        <f t="shared" si="9"/>
        <v>1</v>
      </c>
      <c r="N604" s="51"/>
    </row>
    <row r="605" spans="1:14" ht="13" thickBot="1">
      <c r="A605" s="46">
        <v>43976</v>
      </c>
      <c r="B605" s="42">
        <v>19</v>
      </c>
      <c r="C605" s="43">
        <v>43318.59375</v>
      </c>
      <c r="D605" s="43">
        <v>1570.3</v>
      </c>
      <c r="E605" s="43">
        <v>1563.2</v>
      </c>
      <c r="F605" s="43">
        <v>1493.91847472534</v>
      </c>
      <c r="G605" s="43">
        <v>1505.73103075477</v>
      </c>
      <c r="H605" s="43">
        <v>11.812556029425</v>
      </c>
      <c r="I605" s="44">
        <v>1.7545915555E-2</v>
      </c>
      <c r="J605" s="44">
        <v>2.0755849258999998E-2</v>
      </c>
      <c r="K605" s="44">
        <v>1.5616567729000001E-2</v>
      </c>
      <c r="L605" s="44">
        <v>1.8826501432999999E-2</v>
      </c>
      <c r="M605" s="16">
        <f t="shared" si="9"/>
        <v>1</v>
      </c>
      <c r="N605" s="51"/>
    </row>
    <row r="606" spans="1:14" ht="13" thickBot="1">
      <c r="A606" s="46">
        <v>43976</v>
      </c>
      <c r="B606" s="42">
        <v>20</v>
      </c>
      <c r="C606" s="43">
        <v>42198.359375</v>
      </c>
      <c r="D606" s="43">
        <v>497.6</v>
      </c>
      <c r="E606" s="43">
        <v>492.8</v>
      </c>
      <c r="F606" s="43">
        <v>746.28400007473897</v>
      </c>
      <c r="G606" s="43">
        <v>754.59981121421697</v>
      </c>
      <c r="H606" s="43">
        <v>8.3158111394770007</v>
      </c>
      <c r="I606" s="44">
        <v>6.9836905221000001E-2</v>
      </c>
      <c r="J606" s="44">
        <v>6.7577173933000001E-2</v>
      </c>
      <c r="K606" s="44">
        <v>7.1141253047000003E-2</v>
      </c>
      <c r="L606" s="44">
        <v>6.8881521759000003E-2</v>
      </c>
      <c r="M606" s="16">
        <f t="shared" si="9"/>
        <v>1</v>
      </c>
      <c r="N606" s="51"/>
    </row>
    <row r="607" spans="1:14" ht="13" thickBot="1">
      <c r="A607" s="46">
        <v>43976</v>
      </c>
      <c r="B607" s="42">
        <v>21</v>
      </c>
      <c r="C607" s="43">
        <v>41862.5703125</v>
      </c>
      <c r="D607" s="43">
        <v>65.599999999999994</v>
      </c>
      <c r="E607" s="43">
        <v>59</v>
      </c>
      <c r="F607" s="43">
        <v>59.700626657525</v>
      </c>
      <c r="G607" s="43">
        <v>63.120697648662002</v>
      </c>
      <c r="H607" s="43">
        <v>3.4200709911359999</v>
      </c>
      <c r="I607" s="44">
        <v>6.7372346499999997E-4</v>
      </c>
      <c r="J607" s="44">
        <v>1.603090582E-3</v>
      </c>
      <c r="K607" s="44">
        <v>1.119754795E-3</v>
      </c>
      <c r="L607" s="44">
        <v>1.9038767800000001E-4</v>
      </c>
      <c r="M607" s="16">
        <f t="shared" si="9"/>
        <v>1</v>
      </c>
      <c r="N607" s="51"/>
    </row>
    <row r="608" spans="1:14" ht="13" thickBot="1">
      <c r="A608" s="46">
        <v>43976</v>
      </c>
      <c r="B608" s="42">
        <v>22</v>
      </c>
      <c r="C608" s="43">
        <v>41310.6328125</v>
      </c>
      <c r="D608" s="43">
        <v>0</v>
      </c>
      <c r="E608" s="43">
        <v>0</v>
      </c>
      <c r="F608" s="43">
        <v>2.726807634E-3</v>
      </c>
      <c r="G608" s="43">
        <v>0.115504587233</v>
      </c>
      <c r="H608" s="43">
        <v>0.112777779599</v>
      </c>
      <c r="I608" s="44">
        <v>3.1387116096107503E-5</v>
      </c>
      <c r="J608" s="44">
        <v>7.4098033550122402E-7</v>
      </c>
      <c r="K608" s="44">
        <v>3.1387116096107503E-5</v>
      </c>
      <c r="L608" s="44">
        <v>7.4098033550122402E-7</v>
      </c>
      <c r="M608" s="16">
        <f t="shared" si="9"/>
        <v>0</v>
      </c>
      <c r="N608" s="51"/>
    </row>
    <row r="609" spans="1:14" ht="13" thickBot="1">
      <c r="A609" s="46">
        <v>43976</v>
      </c>
      <c r="B609" s="42">
        <v>23</v>
      </c>
      <c r="C609" s="43">
        <v>39131.10546875</v>
      </c>
      <c r="D609" s="43">
        <v>0</v>
      </c>
      <c r="E609" s="43">
        <v>0</v>
      </c>
      <c r="F609" s="43">
        <v>2.726807634E-3</v>
      </c>
      <c r="G609" s="43">
        <v>0.10272680912399999</v>
      </c>
      <c r="H609" s="43">
        <v>0.10000000149</v>
      </c>
      <c r="I609" s="44">
        <v>2.7914893783902301E-5</v>
      </c>
      <c r="J609" s="44">
        <v>7.4098033550122402E-7</v>
      </c>
      <c r="K609" s="44">
        <v>2.7914893783902301E-5</v>
      </c>
      <c r="L609" s="44">
        <v>7.4098033550122402E-7</v>
      </c>
      <c r="M609" s="16">
        <f t="shared" si="9"/>
        <v>0</v>
      </c>
      <c r="N609" s="51"/>
    </row>
    <row r="610" spans="1:14" ht="13" thickBot="1">
      <c r="A610" s="46">
        <v>43976</v>
      </c>
      <c r="B610" s="42">
        <v>24</v>
      </c>
      <c r="C610" s="43">
        <v>36319.59375</v>
      </c>
      <c r="D610" s="43">
        <v>0</v>
      </c>
      <c r="E610" s="43">
        <v>0</v>
      </c>
      <c r="F610" s="43">
        <v>2.726807634E-3</v>
      </c>
      <c r="G610" s="43">
        <v>0.10803792050699999</v>
      </c>
      <c r="H610" s="43">
        <v>0.105311112872</v>
      </c>
      <c r="I610" s="44">
        <v>2.9358130572630401E-5</v>
      </c>
      <c r="J610" s="44">
        <v>7.4098033550122402E-7</v>
      </c>
      <c r="K610" s="44">
        <v>2.9358130572630401E-5</v>
      </c>
      <c r="L610" s="44">
        <v>7.4098033550122402E-7</v>
      </c>
      <c r="M610" s="16">
        <f t="shared" si="9"/>
        <v>0</v>
      </c>
      <c r="N610" s="51"/>
    </row>
    <row r="611" spans="1:14" ht="13" thickBot="1">
      <c r="A611" s="46">
        <v>43977</v>
      </c>
      <c r="B611" s="42">
        <v>1</v>
      </c>
      <c r="C611" s="43">
        <v>33878.11328125</v>
      </c>
      <c r="D611" s="43">
        <v>0</v>
      </c>
      <c r="E611" s="43">
        <v>0</v>
      </c>
      <c r="F611" s="43">
        <v>2.726807634E-3</v>
      </c>
      <c r="G611" s="43">
        <v>0.10272680912399999</v>
      </c>
      <c r="H611" s="43">
        <v>0.10000000149</v>
      </c>
      <c r="I611" s="44">
        <v>2.7914893783902301E-5</v>
      </c>
      <c r="J611" s="44">
        <v>7.4098033550122402E-7</v>
      </c>
      <c r="K611" s="44">
        <v>2.7914893783902301E-5</v>
      </c>
      <c r="L611" s="44">
        <v>7.4098033550122402E-7</v>
      </c>
      <c r="M611" s="16">
        <f t="shared" si="9"/>
        <v>0</v>
      </c>
      <c r="N611" s="51"/>
    </row>
    <row r="612" spans="1:14" ht="13" thickBot="1">
      <c r="A612" s="46">
        <v>43977</v>
      </c>
      <c r="B612" s="42">
        <v>2</v>
      </c>
      <c r="C612" s="43">
        <v>32155.525390625</v>
      </c>
      <c r="D612" s="43">
        <v>0</v>
      </c>
      <c r="E612" s="43">
        <v>0</v>
      </c>
      <c r="F612" s="43">
        <v>2.726807634E-3</v>
      </c>
      <c r="G612" s="43">
        <v>0.10272680912399999</v>
      </c>
      <c r="H612" s="43">
        <v>0.10000000149</v>
      </c>
      <c r="I612" s="44">
        <v>2.7914893783902301E-5</v>
      </c>
      <c r="J612" s="44">
        <v>7.4098033550122402E-7</v>
      </c>
      <c r="K612" s="44">
        <v>2.7914893783902301E-5</v>
      </c>
      <c r="L612" s="44">
        <v>7.4098033550122402E-7</v>
      </c>
      <c r="M612" s="16">
        <f t="shared" si="9"/>
        <v>0</v>
      </c>
      <c r="N612" s="51"/>
    </row>
    <row r="613" spans="1:14" ht="13" thickBot="1">
      <c r="A613" s="46">
        <v>43977</v>
      </c>
      <c r="B613" s="42">
        <v>3</v>
      </c>
      <c r="C613" s="43">
        <v>30902.615234375</v>
      </c>
      <c r="D613" s="43">
        <v>0</v>
      </c>
      <c r="E613" s="43">
        <v>0</v>
      </c>
      <c r="F613" s="43">
        <v>2.7423631899999999E-3</v>
      </c>
      <c r="G613" s="43">
        <v>2.7423631899999999E-3</v>
      </c>
      <c r="H613" s="43">
        <v>0</v>
      </c>
      <c r="I613" s="44">
        <v>7.4520738877179598E-7</v>
      </c>
      <c r="J613" s="44">
        <v>7.4520738877179598E-7</v>
      </c>
      <c r="K613" s="44">
        <v>7.4520738877179598E-7</v>
      </c>
      <c r="L613" s="44">
        <v>7.4520738877179598E-7</v>
      </c>
      <c r="M613" s="16">
        <f t="shared" si="9"/>
        <v>0</v>
      </c>
      <c r="N613" s="51"/>
    </row>
    <row r="614" spans="1:14" ht="13" thickBot="1">
      <c r="A614" s="46">
        <v>43977</v>
      </c>
      <c r="B614" s="42">
        <v>4</v>
      </c>
      <c r="C614" s="43">
        <v>30229.810546875</v>
      </c>
      <c r="D614" s="43">
        <v>0</v>
      </c>
      <c r="E614" s="43">
        <v>0</v>
      </c>
      <c r="F614" s="43">
        <v>2.7301409679999999E-3</v>
      </c>
      <c r="G614" s="43">
        <v>2.9190298700000001E-3</v>
      </c>
      <c r="H614" s="43">
        <v>1.8888890200000001E-4</v>
      </c>
      <c r="I614" s="44">
        <v>7.9321463865906398E-7</v>
      </c>
      <c r="J614" s="44">
        <v>7.4188613261054699E-7</v>
      </c>
      <c r="K614" s="44">
        <v>7.9321463865906398E-7</v>
      </c>
      <c r="L614" s="44">
        <v>7.4188613261054699E-7</v>
      </c>
      <c r="M614" s="16">
        <f t="shared" si="9"/>
        <v>0</v>
      </c>
      <c r="N614" s="51"/>
    </row>
    <row r="615" spans="1:14" ht="13" thickBot="1">
      <c r="A615" s="46">
        <v>43977</v>
      </c>
      <c r="B615" s="42">
        <v>5</v>
      </c>
      <c r="C615" s="43">
        <v>30172.841796875</v>
      </c>
      <c r="D615" s="43">
        <v>0</v>
      </c>
      <c r="E615" s="43">
        <v>0</v>
      </c>
      <c r="F615" s="43">
        <v>2.7423631899999999E-3</v>
      </c>
      <c r="G615" s="43">
        <v>2.7423631899999999E-3</v>
      </c>
      <c r="H615" s="43">
        <v>0</v>
      </c>
      <c r="I615" s="44">
        <v>7.4520738877179598E-7</v>
      </c>
      <c r="J615" s="44">
        <v>7.4520738877179598E-7</v>
      </c>
      <c r="K615" s="44">
        <v>7.4520738877179598E-7</v>
      </c>
      <c r="L615" s="44">
        <v>7.4520738877179598E-7</v>
      </c>
      <c r="M615" s="16">
        <f t="shared" si="9"/>
        <v>0</v>
      </c>
      <c r="N615" s="51"/>
    </row>
    <row r="616" spans="1:14" ht="13" thickBot="1">
      <c r="A616" s="46">
        <v>43977</v>
      </c>
      <c r="B616" s="42">
        <v>6</v>
      </c>
      <c r="C616" s="43">
        <v>30986.17578125</v>
      </c>
      <c r="D616" s="43">
        <v>0</v>
      </c>
      <c r="E616" s="43">
        <v>0</v>
      </c>
      <c r="F616" s="43">
        <v>2.726807634E-3</v>
      </c>
      <c r="G616" s="43">
        <v>2.726807634E-3</v>
      </c>
      <c r="H616" s="43">
        <v>0</v>
      </c>
      <c r="I616" s="44">
        <v>7.4098033550122402E-7</v>
      </c>
      <c r="J616" s="44">
        <v>7.4098033550122402E-7</v>
      </c>
      <c r="K616" s="44">
        <v>7.4098033550122402E-7</v>
      </c>
      <c r="L616" s="44">
        <v>7.4098033550122402E-7</v>
      </c>
      <c r="M616" s="16">
        <f t="shared" si="9"/>
        <v>0</v>
      </c>
      <c r="N616" s="51"/>
    </row>
    <row r="617" spans="1:14" ht="13" thickBot="1">
      <c r="A617" s="46">
        <v>43977</v>
      </c>
      <c r="B617" s="42">
        <v>7</v>
      </c>
      <c r="C617" s="43">
        <v>32393.296875</v>
      </c>
      <c r="D617" s="43">
        <v>0.9</v>
      </c>
      <c r="E617" s="43">
        <v>0.5</v>
      </c>
      <c r="F617" s="43">
        <v>3.793595578678</v>
      </c>
      <c r="G617" s="43">
        <v>4.2323649937520003</v>
      </c>
      <c r="H617" s="43">
        <v>0.43876941507299999</v>
      </c>
      <c r="I617" s="44">
        <v>9.0553396499999997E-4</v>
      </c>
      <c r="J617" s="44">
        <v>7.8630314599999998E-4</v>
      </c>
      <c r="K617" s="44">
        <v>1.0142296170000001E-3</v>
      </c>
      <c r="L617" s="44">
        <v>8.9499879799999999E-4</v>
      </c>
      <c r="M617" s="16">
        <f t="shared" si="9"/>
        <v>0</v>
      </c>
      <c r="N617" s="51"/>
    </row>
    <row r="618" spans="1:14" ht="13" thickBot="1">
      <c r="A618" s="46">
        <v>43977</v>
      </c>
      <c r="B618" s="42">
        <v>8</v>
      </c>
      <c r="C618" s="43">
        <v>33663.12109375</v>
      </c>
      <c r="D618" s="43">
        <v>286</v>
      </c>
      <c r="E618" s="43">
        <v>280.7</v>
      </c>
      <c r="F618" s="43">
        <v>660.03599549360001</v>
      </c>
      <c r="G618" s="43">
        <v>661.76326229241397</v>
      </c>
      <c r="H618" s="43">
        <v>1.727266798814</v>
      </c>
      <c r="I618" s="44">
        <v>0.102109582144</v>
      </c>
      <c r="J618" s="44">
        <v>0.101640216166</v>
      </c>
      <c r="K618" s="44">
        <v>0.103549799535</v>
      </c>
      <c r="L618" s="44">
        <v>0.10308043355800001</v>
      </c>
      <c r="M618" s="16">
        <f t="shared" si="9"/>
        <v>1</v>
      </c>
      <c r="N618" s="51"/>
    </row>
    <row r="619" spans="1:14" ht="13" thickBot="1">
      <c r="A619" s="46">
        <v>43977</v>
      </c>
      <c r="B619" s="42">
        <v>9</v>
      </c>
      <c r="C619" s="43">
        <v>35430.625</v>
      </c>
      <c r="D619" s="43">
        <v>1391.2</v>
      </c>
      <c r="E619" s="43">
        <v>1380.6</v>
      </c>
      <c r="F619" s="43">
        <v>2416.53606283605</v>
      </c>
      <c r="G619" s="43">
        <v>2416.6185628360499</v>
      </c>
      <c r="H619" s="43">
        <v>8.2500000000000004E-2</v>
      </c>
      <c r="I619" s="44">
        <v>0.27864634859600002</v>
      </c>
      <c r="J619" s="44">
        <v>0.27862393011800002</v>
      </c>
      <c r="K619" s="44">
        <v>0.281526783379</v>
      </c>
      <c r="L619" s="44">
        <v>0.281504364901</v>
      </c>
      <c r="M619" s="16">
        <f t="shared" si="9"/>
        <v>1</v>
      </c>
      <c r="N619" s="51"/>
    </row>
    <row r="620" spans="1:14" ht="13" thickBot="1">
      <c r="A620" s="46">
        <v>43977</v>
      </c>
      <c r="B620" s="42">
        <v>10</v>
      </c>
      <c r="C620" s="43">
        <v>37388.03515625</v>
      </c>
      <c r="D620" s="43">
        <v>2182.9</v>
      </c>
      <c r="E620" s="43">
        <v>2166</v>
      </c>
      <c r="F620" s="43">
        <v>3142.5583163299798</v>
      </c>
      <c r="G620" s="43">
        <v>3142.6268830888798</v>
      </c>
      <c r="H620" s="43">
        <v>6.8566758896999994E-2</v>
      </c>
      <c r="I620" s="44">
        <v>0.26079534866499998</v>
      </c>
      <c r="J620" s="44">
        <v>0.26077671639400002</v>
      </c>
      <c r="K620" s="44">
        <v>0.265387739969</v>
      </c>
      <c r="L620" s="44">
        <v>0.26536910769799998</v>
      </c>
      <c r="M620" s="16">
        <f t="shared" si="9"/>
        <v>1</v>
      </c>
      <c r="N620" s="51"/>
    </row>
    <row r="621" spans="1:14" ht="13" thickBot="1">
      <c r="A621" s="46">
        <v>43977</v>
      </c>
      <c r="B621" s="42">
        <v>11</v>
      </c>
      <c r="C621" s="43">
        <v>39551.59765625</v>
      </c>
      <c r="D621" s="43">
        <v>2684.3</v>
      </c>
      <c r="E621" s="43">
        <v>2664</v>
      </c>
      <c r="F621" s="43">
        <v>3215.0191596500099</v>
      </c>
      <c r="G621" s="43">
        <v>3216.7232374554201</v>
      </c>
      <c r="H621" s="43">
        <v>1.704077805412</v>
      </c>
      <c r="I621" s="44">
        <v>0.14468022756900001</v>
      </c>
      <c r="J621" s="44">
        <v>0.14421716294799999</v>
      </c>
      <c r="K621" s="44">
        <v>0.150196531917</v>
      </c>
      <c r="L621" s="44">
        <v>0.14973346729600001</v>
      </c>
      <c r="M621" s="16">
        <f t="shared" si="9"/>
        <v>1</v>
      </c>
      <c r="N621" s="51"/>
    </row>
    <row r="622" spans="1:14" ht="13" thickBot="1">
      <c r="A622" s="46">
        <v>43977</v>
      </c>
      <c r="B622" s="42">
        <v>12</v>
      </c>
      <c r="C622" s="43">
        <v>41628.046875</v>
      </c>
      <c r="D622" s="43">
        <v>2758</v>
      </c>
      <c r="E622" s="43">
        <v>2736.3</v>
      </c>
      <c r="F622" s="43">
        <v>3250.9364806784502</v>
      </c>
      <c r="G622" s="43">
        <v>3252.0007360368299</v>
      </c>
      <c r="H622" s="43">
        <v>1.0642553583779999</v>
      </c>
      <c r="I622" s="44">
        <v>0.13423933044399999</v>
      </c>
      <c r="J622" s="44">
        <v>0.13395013061899999</v>
      </c>
      <c r="K622" s="44">
        <v>0.14013606957499999</v>
      </c>
      <c r="L622" s="44">
        <v>0.13984686974900001</v>
      </c>
      <c r="M622" s="16">
        <f t="shared" si="9"/>
        <v>1</v>
      </c>
      <c r="N622" s="51"/>
    </row>
    <row r="623" spans="1:14" ht="13" thickBot="1">
      <c r="A623" s="46">
        <v>43977</v>
      </c>
      <c r="B623" s="42">
        <v>13</v>
      </c>
      <c r="C623" s="43">
        <v>43641.75</v>
      </c>
      <c r="D623" s="43">
        <v>2834.7</v>
      </c>
      <c r="E623" s="43">
        <v>2810.9</v>
      </c>
      <c r="F623" s="43">
        <v>3308.2640530623298</v>
      </c>
      <c r="G623" s="43">
        <v>3308.3309862237502</v>
      </c>
      <c r="H623" s="43">
        <v>6.6933161416999995E-2</v>
      </c>
      <c r="I623" s="44">
        <v>0.12870407234299999</v>
      </c>
      <c r="J623" s="44">
        <v>0.12868588398399999</v>
      </c>
      <c r="K623" s="44">
        <v>0.135171463647</v>
      </c>
      <c r="L623" s="44">
        <v>0.135153275288</v>
      </c>
      <c r="M623" s="16">
        <f t="shared" si="9"/>
        <v>1</v>
      </c>
      <c r="N623" s="51"/>
    </row>
    <row r="624" spans="1:14" ht="13" thickBot="1">
      <c r="A624" s="46">
        <v>43977</v>
      </c>
      <c r="B624" s="42">
        <v>14</v>
      </c>
      <c r="C624" s="43">
        <v>45620.30859375</v>
      </c>
      <c r="D624" s="43">
        <v>3023</v>
      </c>
      <c r="E624" s="43">
        <v>2999.5</v>
      </c>
      <c r="F624" s="43">
        <v>3252.7369267368299</v>
      </c>
      <c r="G624" s="43">
        <v>3252.8213592455099</v>
      </c>
      <c r="H624" s="43">
        <v>8.4432508680000004E-2</v>
      </c>
      <c r="I624" s="44">
        <v>6.2451456315999999E-2</v>
      </c>
      <c r="J624" s="44">
        <v>6.2428512700000001E-2</v>
      </c>
      <c r="K624" s="44">
        <v>6.8837325881E-2</v>
      </c>
      <c r="L624" s="44">
        <v>6.8814382265000001E-2</v>
      </c>
      <c r="M624" s="16">
        <f t="shared" si="9"/>
        <v>1</v>
      </c>
      <c r="N624" s="51"/>
    </row>
    <row r="625" spans="1:14" ht="13" thickBot="1">
      <c r="A625" s="46">
        <v>43977</v>
      </c>
      <c r="B625" s="42">
        <v>15</v>
      </c>
      <c r="C625" s="43">
        <v>47285.62109375</v>
      </c>
      <c r="D625" s="43">
        <v>3053.2</v>
      </c>
      <c r="E625" s="43">
        <v>3029</v>
      </c>
      <c r="F625" s="43">
        <v>3280.6324175024001</v>
      </c>
      <c r="G625" s="43">
        <v>3280.7254279682402</v>
      </c>
      <c r="H625" s="43">
        <v>9.3010465833000003E-2</v>
      </c>
      <c r="I625" s="44">
        <v>6.1827561947000002E-2</v>
      </c>
      <c r="J625" s="44">
        <v>6.1802287364000001E-2</v>
      </c>
      <c r="K625" s="44">
        <v>6.8403648903999997E-2</v>
      </c>
      <c r="L625" s="44">
        <v>6.8378374320999996E-2</v>
      </c>
      <c r="M625" s="16">
        <f t="shared" si="9"/>
        <v>1</v>
      </c>
      <c r="N625" s="51"/>
    </row>
    <row r="626" spans="1:14" ht="13" thickBot="1">
      <c r="A626" s="46">
        <v>43977</v>
      </c>
      <c r="B626" s="42">
        <v>16</v>
      </c>
      <c r="C626" s="43">
        <v>48351.16015625</v>
      </c>
      <c r="D626" s="43">
        <v>3030.9</v>
      </c>
      <c r="E626" s="43">
        <v>3007.3</v>
      </c>
      <c r="F626" s="43">
        <v>3216.2141726329601</v>
      </c>
      <c r="G626" s="43">
        <v>3216.3098169268501</v>
      </c>
      <c r="H626" s="43">
        <v>9.5644293891000001E-2</v>
      </c>
      <c r="I626" s="44">
        <v>5.0383102425E-2</v>
      </c>
      <c r="J626" s="44">
        <v>5.0357112128000002E-2</v>
      </c>
      <c r="K626" s="44">
        <v>5.6796145903999999E-2</v>
      </c>
      <c r="L626" s="44">
        <v>5.6770155606000003E-2</v>
      </c>
      <c r="M626" s="16">
        <f t="shared" si="9"/>
        <v>1</v>
      </c>
      <c r="N626" s="51"/>
    </row>
    <row r="627" spans="1:14" ht="13" thickBot="1">
      <c r="A627" s="46">
        <v>43977</v>
      </c>
      <c r="B627" s="42">
        <v>17</v>
      </c>
      <c r="C627" s="43">
        <v>48959.98828125</v>
      </c>
      <c r="D627" s="43">
        <v>3033.7</v>
      </c>
      <c r="E627" s="43">
        <v>3011.2</v>
      </c>
      <c r="F627" s="43">
        <v>3122.63110371219</v>
      </c>
      <c r="G627" s="43">
        <v>3123.77706919511</v>
      </c>
      <c r="H627" s="43">
        <v>1.1459654829229999</v>
      </c>
      <c r="I627" s="44">
        <v>2.4477464455E-2</v>
      </c>
      <c r="J627" s="44">
        <v>2.4166060791000001E-2</v>
      </c>
      <c r="K627" s="44">
        <v>3.0591594888999998E-2</v>
      </c>
      <c r="L627" s="44">
        <v>3.0280191226000001E-2</v>
      </c>
      <c r="M627" s="16">
        <f t="shared" si="9"/>
        <v>1</v>
      </c>
      <c r="N627" s="51"/>
    </row>
    <row r="628" spans="1:14" ht="13" thickBot="1">
      <c r="A628" s="46">
        <v>43977</v>
      </c>
      <c r="B628" s="42">
        <v>18</v>
      </c>
      <c r="C628" s="43">
        <v>49113.8359375</v>
      </c>
      <c r="D628" s="43">
        <v>2924.2</v>
      </c>
      <c r="E628" s="43">
        <v>2904.8</v>
      </c>
      <c r="F628" s="43">
        <v>3150.5318227397102</v>
      </c>
      <c r="G628" s="43">
        <v>3160.7224641174798</v>
      </c>
      <c r="H628" s="43">
        <v>10.190641377765999</v>
      </c>
      <c r="I628" s="44">
        <v>6.4272408727000005E-2</v>
      </c>
      <c r="J628" s="44">
        <v>6.1503212701000003E-2</v>
      </c>
      <c r="K628" s="44">
        <v>6.9544147858000005E-2</v>
      </c>
      <c r="L628" s="44">
        <v>6.6774951831000004E-2</v>
      </c>
      <c r="M628" s="16">
        <f t="shared" si="9"/>
        <v>1</v>
      </c>
      <c r="N628" s="51"/>
    </row>
    <row r="629" spans="1:14" ht="13" thickBot="1">
      <c r="A629" s="46">
        <v>43977</v>
      </c>
      <c r="B629" s="42">
        <v>19</v>
      </c>
      <c r="C629" s="43">
        <v>48366.09375</v>
      </c>
      <c r="D629" s="43">
        <v>2589.9</v>
      </c>
      <c r="E629" s="43">
        <v>2575.5</v>
      </c>
      <c r="F629" s="43">
        <v>2817.04124339289</v>
      </c>
      <c r="G629" s="43">
        <v>2836.0587322624501</v>
      </c>
      <c r="H629" s="43">
        <v>19.017488869560999</v>
      </c>
      <c r="I629" s="44">
        <v>6.6890959853000004E-2</v>
      </c>
      <c r="J629" s="44">
        <v>6.1723163965000001E-2</v>
      </c>
      <c r="K629" s="44">
        <v>7.0804003332000001E-2</v>
      </c>
      <c r="L629" s="44">
        <v>6.5636207443E-2</v>
      </c>
      <c r="M629" s="16">
        <f t="shared" si="9"/>
        <v>1</v>
      </c>
      <c r="N629" s="51"/>
    </row>
    <row r="630" spans="1:14" ht="13" thickBot="1">
      <c r="A630" s="46">
        <v>43977</v>
      </c>
      <c r="B630" s="42">
        <v>20</v>
      </c>
      <c r="C630" s="43">
        <v>46710.84765625</v>
      </c>
      <c r="D630" s="43">
        <v>1063.7</v>
      </c>
      <c r="E630" s="43">
        <v>1055.5</v>
      </c>
      <c r="F630" s="43">
        <v>1647.17739179249</v>
      </c>
      <c r="G630" s="43">
        <v>1660.4022919947099</v>
      </c>
      <c r="H630" s="43">
        <v>13.224900202221001</v>
      </c>
      <c r="I630" s="44">
        <v>0.16214736195500001</v>
      </c>
      <c r="J630" s="44">
        <v>0.158553639074</v>
      </c>
      <c r="K630" s="44">
        <v>0.16437562282400001</v>
      </c>
      <c r="L630" s="44">
        <v>0.16078189994299999</v>
      </c>
      <c r="M630" s="16">
        <f t="shared" si="9"/>
        <v>1</v>
      </c>
      <c r="N630" s="51"/>
    </row>
    <row r="631" spans="1:14" ht="13" thickBot="1">
      <c r="A631" s="46">
        <v>43977</v>
      </c>
      <c r="B631" s="42">
        <v>21</v>
      </c>
      <c r="C631" s="43">
        <v>45239.55859375</v>
      </c>
      <c r="D631" s="43">
        <v>125.1</v>
      </c>
      <c r="E631" s="43">
        <v>114.3</v>
      </c>
      <c r="F631" s="43">
        <v>106.992564850127</v>
      </c>
      <c r="G631" s="43">
        <v>116.67078575501201</v>
      </c>
      <c r="H631" s="43">
        <v>9.6782209048840002</v>
      </c>
      <c r="I631" s="44">
        <v>2.2905473489999999E-3</v>
      </c>
      <c r="J631" s="44">
        <v>4.9204986819999996E-3</v>
      </c>
      <c r="K631" s="44">
        <v>6.44235259E-4</v>
      </c>
      <c r="L631" s="44">
        <v>1.9857160729999999E-3</v>
      </c>
      <c r="M631" s="16">
        <f t="shared" si="9"/>
        <v>1</v>
      </c>
      <c r="N631" s="51"/>
    </row>
    <row r="632" spans="1:14" ht="13" thickBot="1">
      <c r="A632" s="46">
        <v>43977</v>
      </c>
      <c r="B632" s="42">
        <v>22</v>
      </c>
      <c r="C632" s="43">
        <v>43899.109375</v>
      </c>
      <c r="D632" s="43">
        <v>0</v>
      </c>
      <c r="E632" s="43">
        <v>0</v>
      </c>
      <c r="F632" s="43">
        <v>2.5526414069000001E-2</v>
      </c>
      <c r="G632" s="43">
        <v>0.14063752719399999</v>
      </c>
      <c r="H632" s="43">
        <v>0.11511111312400001</v>
      </c>
      <c r="I632" s="44">
        <v>3.8216719346214202E-5</v>
      </c>
      <c r="J632" s="44">
        <v>6.9365255624036499E-6</v>
      </c>
      <c r="K632" s="44">
        <v>3.8216719346214202E-5</v>
      </c>
      <c r="L632" s="44">
        <v>6.9365255624036499E-6</v>
      </c>
      <c r="M632" s="16">
        <f t="shared" si="9"/>
        <v>0</v>
      </c>
      <c r="N632" s="51"/>
    </row>
    <row r="633" spans="1:14" ht="13" thickBot="1">
      <c r="A633" s="46">
        <v>43977</v>
      </c>
      <c r="B633" s="42">
        <v>23</v>
      </c>
      <c r="C633" s="43">
        <v>40762.78515625</v>
      </c>
      <c r="D633" s="43">
        <v>0</v>
      </c>
      <c r="E633" s="43">
        <v>0</v>
      </c>
      <c r="F633" s="43">
        <v>2.5526414069000001E-2</v>
      </c>
      <c r="G633" s="43">
        <v>2.5526414069000001E-2</v>
      </c>
      <c r="H633" s="43">
        <v>0</v>
      </c>
      <c r="I633" s="44">
        <v>6.9365255624036499E-6</v>
      </c>
      <c r="J633" s="44">
        <v>6.9365255624036499E-6</v>
      </c>
      <c r="K633" s="44">
        <v>6.9365255624036499E-6</v>
      </c>
      <c r="L633" s="44">
        <v>6.9365255624036499E-6</v>
      </c>
      <c r="M633" s="16">
        <f t="shared" si="9"/>
        <v>0</v>
      </c>
      <c r="N633" s="51"/>
    </row>
    <row r="634" spans="1:14" ht="13" thickBot="1">
      <c r="A634" s="46">
        <v>43977</v>
      </c>
      <c r="B634" s="42">
        <v>24</v>
      </c>
      <c r="C634" s="43">
        <v>37314.78515625</v>
      </c>
      <c r="D634" s="43">
        <v>0</v>
      </c>
      <c r="E634" s="43">
        <v>0</v>
      </c>
      <c r="F634" s="43">
        <v>2.5526414069000001E-2</v>
      </c>
      <c r="G634" s="43">
        <v>2.5526414069000001E-2</v>
      </c>
      <c r="H634" s="43">
        <v>0</v>
      </c>
      <c r="I634" s="44">
        <v>6.9365255624036499E-6</v>
      </c>
      <c r="J634" s="44">
        <v>6.9365255624036499E-6</v>
      </c>
      <c r="K634" s="44">
        <v>6.9365255624036499E-6</v>
      </c>
      <c r="L634" s="44">
        <v>6.9365255624036499E-6</v>
      </c>
      <c r="M634" s="16">
        <f t="shared" si="9"/>
        <v>0</v>
      </c>
      <c r="N634" s="51"/>
    </row>
    <row r="635" spans="1:14" ht="13" thickBot="1">
      <c r="A635" s="46">
        <v>43978</v>
      </c>
      <c r="B635" s="42">
        <v>1</v>
      </c>
      <c r="C635" s="43">
        <v>34487.7109375</v>
      </c>
      <c r="D635" s="43">
        <v>0</v>
      </c>
      <c r="E635" s="43">
        <v>120</v>
      </c>
      <c r="F635" s="43">
        <v>2.5526414069000001E-2</v>
      </c>
      <c r="G635" s="43">
        <v>2.5526414069000001E-2</v>
      </c>
      <c r="H635" s="43">
        <v>0</v>
      </c>
      <c r="I635" s="44">
        <v>6.7174773867488004E-6</v>
      </c>
      <c r="J635" s="44">
        <v>6.7174773867488004E-6</v>
      </c>
      <c r="K635" s="44">
        <v>3.1572229891000003E-2</v>
      </c>
      <c r="L635" s="44">
        <v>3.1572229891000003E-2</v>
      </c>
      <c r="M635" s="16">
        <f t="shared" si="9"/>
        <v>0</v>
      </c>
      <c r="N635" s="51"/>
    </row>
    <row r="636" spans="1:14" ht="13" thickBot="1">
      <c r="A636" s="46">
        <v>43978</v>
      </c>
      <c r="B636" s="42">
        <v>2</v>
      </c>
      <c r="C636" s="43">
        <v>32454.37109375</v>
      </c>
      <c r="D636" s="43">
        <v>0</v>
      </c>
      <c r="E636" s="43">
        <v>120</v>
      </c>
      <c r="F636" s="43">
        <v>2.5526414069000001E-2</v>
      </c>
      <c r="G636" s="43">
        <v>2.5526414069000001E-2</v>
      </c>
      <c r="H636" s="43">
        <v>0</v>
      </c>
      <c r="I636" s="44">
        <v>6.7174773867488004E-6</v>
      </c>
      <c r="J636" s="44">
        <v>6.7174773867488004E-6</v>
      </c>
      <c r="K636" s="44">
        <v>3.1572229891000003E-2</v>
      </c>
      <c r="L636" s="44">
        <v>3.1572229891000003E-2</v>
      </c>
      <c r="M636" s="16">
        <f t="shared" si="9"/>
        <v>0</v>
      </c>
      <c r="N636" s="51"/>
    </row>
    <row r="637" spans="1:14" ht="13" thickBot="1">
      <c r="A637" s="46">
        <v>43978</v>
      </c>
      <c r="B637" s="42">
        <v>3</v>
      </c>
      <c r="C637" s="43">
        <v>31054.92578125</v>
      </c>
      <c r="D637" s="43">
        <v>0</v>
      </c>
      <c r="E637" s="43">
        <v>120</v>
      </c>
      <c r="F637" s="43">
        <v>2.5526414069000001E-2</v>
      </c>
      <c r="G637" s="43">
        <v>2.5526414069000001E-2</v>
      </c>
      <c r="H637" s="43">
        <v>0</v>
      </c>
      <c r="I637" s="44">
        <v>6.7174773867488004E-6</v>
      </c>
      <c r="J637" s="44">
        <v>6.7174773867488004E-6</v>
      </c>
      <c r="K637" s="44">
        <v>3.1572229891000003E-2</v>
      </c>
      <c r="L637" s="44">
        <v>3.1572229891000003E-2</v>
      </c>
      <c r="M637" s="16">
        <f t="shared" si="9"/>
        <v>0</v>
      </c>
      <c r="N637" s="51"/>
    </row>
    <row r="638" spans="1:14" ht="13" thickBot="1">
      <c r="A638" s="46">
        <v>43978</v>
      </c>
      <c r="B638" s="42">
        <v>4</v>
      </c>
      <c r="C638" s="43">
        <v>30220.20703125</v>
      </c>
      <c r="D638" s="43">
        <v>0</v>
      </c>
      <c r="E638" s="43">
        <v>120</v>
      </c>
      <c r="F638" s="43">
        <v>2.5526414069000001E-2</v>
      </c>
      <c r="G638" s="43">
        <v>2.5526414069000001E-2</v>
      </c>
      <c r="H638" s="43">
        <v>0</v>
      </c>
      <c r="I638" s="44">
        <v>6.7174773867488004E-6</v>
      </c>
      <c r="J638" s="44">
        <v>6.7174773867488004E-6</v>
      </c>
      <c r="K638" s="44">
        <v>3.1572229891000003E-2</v>
      </c>
      <c r="L638" s="44">
        <v>3.1572229891000003E-2</v>
      </c>
      <c r="M638" s="16">
        <f t="shared" si="9"/>
        <v>0</v>
      </c>
      <c r="N638" s="51"/>
    </row>
    <row r="639" spans="1:14" ht="13" thickBot="1">
      <c r="A639" s="46">
        <v>43978</v>
      </c>
      <c r="B639" s="42">
        <v>5</v>
      </c>
      <c r="C639" s="43">
        <v>30169.728515625</v>
      </c>
      <c r="D639" s="43">
        <v>0</v>
      </c>
      <c r="E639" s="43">
        <v>120</v>
      </c>
      <c r="F639" s="43">
        <v>2.5526414069000001E-2</v>
      </c>
      <c r="G639" s="43">
        <v>2.6437525228000001E-2</v>
      </c>
      <c r="H639" s="43">
        <v>9.1111115900000005E-4</v>
      </c>
      <c r="I639" s="44">
        <v>6.9572434812338401E-6</v>
      </c>
      <c r="J639" s="44">
        <v>6.7174773867488004E-6</v>
      </c>
      <c r="K639" s="44">
        <v>3.1571990123999999E-2</v>
      </c>
      <c r="L639" s="44">
        <v>3.1572229891000003E-2</v>
      </c>
      <c r="M639" s="16">
        <f t="shared" si="9"/>
        <v>0</v>
      </c>
      <c r="N639" s="51"/>
    </row>
    <row r="640" spans="1:14" ht="13" thickBot="1">
      <c r="A640" s="46">
        <v>43978</v>
      </c>
      <c r="B640" s="42">
        <v>6</v>
      </c>
      <c r="C640" s="43">
        <v>30973.59375</v>
      </c>
      <c r="D640" s="43">
        <v>0</v>
      </c>
      <c r="E640" s="43">
        <v>120</v>
      </c>
      <c r="F640" s="43">
        <v>2.5526414069000001E-2</v>
      </c>
      <c r="G640" s="43">
        <v>2.5526414069000001E-2</v>
      </c>
      <c r="H640" s="43">
        <v>0</v>
      </c>
      <c r="I640" s="44">
        <v>6.7174773867488004E-6</v>
      </c>
      <c r="J640" s="44">
        <v>6.7174773867488004E-6</v>
      </c>
      <c r="K640" s="44">
        <v>3.1572229891000003E-2</v>
      </c>
      <c r="L640" s="44">
        <v>3.1572229891000003E-2</v>
      </c>
      <c r="M640" s="16">
        <f t="shared" si="9"/>
        <v>0</v>
      </c>
      <c r="N640" s="51"/>
    </row>
    <row r="641" spans="1:14" ht="13" thickBot="1">
      <c r="A641" s="46">
        <v>43978</v>
      </c>
      <c r="B641" s="42">
        <v>7</v>
      </c>
      <c r="C641" s="43">
        <v>32295.181640625</v>
      </c>
      <c r="D641" s="43">
        <v>2.9</v>
      </c>
      <c r="E641" s="43">
        <v>122.3</v>
      </c>
      <c r="F641" s="43">
        <v>3.3943103859420001</v>
      </c>
      <c r="G641" s="43">
        <v>4.0196886370560003</v>
      </c>
      <c r="H641" s="43">
        <v>0.62537825111300005</v>
      </c>
      <c r="I641" s="44">
        <v>2.9465490400000001E-4</v>
      </c>
      <c r="J641" s="44">
        <v>1.3008168000000001E-4</v>
      </c>
      <c r="K641" s="44">
        <v>3.1126397726999998E-2</v>
      </c>
      <c r="L641" s="44">
        <v>3.1290970951000002E-2</v>
      </c>
      <c r="M641" s="16">
        <f t="shared" si="9"/>
        <v>0</v>
      </c>
      <c r="N641" s="51"/>
    </row>
    <row r="642" spans="1:14" ht="13" thickBot="1">
      <c r="A642" s="46">
        <v>43978</v>
      </c>
      <c r="B642" s="42">
        <v>8</v>
      </c>
      <c r="C642" s="43">
        <v>33912.421875</v>
      </c>
      <c r="D642" s="43">
        <v>400.5</v>
      </c>
      <c r="E642" s="43">
        <v>513</v>
      </c>
      <c r="F642" s="43">
        <v>537.39817418481596</v>
      </c>
      <c r="G642" s="43">
        <v>540.84174090742101</v>
      </c>
      <c r="H642" s="43">
        <v>3.4435667226039999</v>
      </c>
      <c r="I642" s="44">
        <v>3.6932037080000001E-2</v>
      </c>
      <c r="J642" s="44">
        <v>3.6025835311000003E-2</v>
      </c>
      <c r="K642" s="44">
        <v>7.3267739230000002E-3</v>
      </c>
      <c r="L642" s="44">
        <v>6.4205721530000001E-3</v>
      </c>
      <c r="M642" s="16">
        <f t="shared" si="9"/>
        <v>1</v>
      </c>
      <c r="N642" s="51"/>
    </row>
    <row r="643" spans="1:14" ht="13" thickBot="1">
      <c r="A643" s="46">
        <v>43978</v>
      </c>
      <c r="B643" s="42">
        <v>9</v>
      </c>
      <c r="C643" s="43">
        <v>36539.9921875</v>
      </c>
      <c r="D643" s="43">
        <v>1862.9</v>
      </c>
      <c r="E643" s="43">
        <v>1972.4</v>
      </c>
      <c r="F643" s="43">
        <v>2134.1043019032099</v>
      </c>
      <c r="G643" s="43">
        <v>2145.2455909932701</v>
      </c>
      <c r="H643" s="43">
        <v>11.14128909005</v>
      </c>
      <c r="I643" s="44">
        <v>7.4301471314E-2</v>
      </c>
      <c r="J643" s="44">
        <v>7.1369553131999997E-2</v>
      </c>
      <c r="K643" s="44">
        <v>4.548568184E-2</v>
      </c>
      <c r="L643" s="44">
        <v>4.2553763658000003E-2</v>
      </c>
      <c r="M643" s="16">
        <f t="shared" si="9"/>
        <v>1</v>
      </c>
      <c r="N643" s="51"/>
    </row>
    <row r="644" spans="1:14" ht="13" thickBot="1">
      <c r="A644" s="46">
        <v>43978</v>
      </c>
      <c r="B644" s="42">
        <v>10</v>
      </c>
      <c r="C644" s="43">
        <v>39389.1171875</v>
      </c>
      <c r="D644" s="43">
        <v>2735.9</v>
      </c>
      <c r="E644" s="43">
        <v>2839.4</v>
      </c>
      <c r="F644" s="43">
        <v>2671.43282565965</v>
      </c>
      <c r="G644" s="43">
        <v>2683.64718164126</v>
      </c>
      <c r="H644" s="43">
        <v>12.214355981615</v>
      </c>
      <c r="I644" s="44">
        <v>1.3750741673E-2</v>
      </c>
      <c r="J644" s="44">
        <v>1.6965045878999999E-2</v>
      </c>
      <c r="K644" s="44">
        <v>4.0987583777999999E-2</v>
      </c>
      <c r="L644" s="44">
        <v>4.4201887984000002E-2</v>
      </c>
      <c r="M644" s="16">
        <f t="shared" si="9"/>
        <v>1</v>
      </c>
      <c r="N644" s="51"/>
    </row>
    <row r="645" spans="1:14" ht="13" thickBot="1">
      <c r="A645" s="46">
        <v>43978</v>
      </c>
      <c r="B645" s="42">
        <v>11</v>
      </c>
      <c r="C645" s="43">
        <v>42320.140625</v>
      </c>
      <c r="D645" s="43">
        <v>3053.6</v>
      </c>
      <c r="E645" s="43">
        <v>3153.8</v>
      </c>
      <c r="F645" s="43">
        <v>2473.2860750272498</v>
      </c>
      <c r="G645" s="43">
        <v>2494.5829645864201</v>
      </c>
      <c r="H645" s="43">
        <v>21.296889559162</v>
      </c>
      <c r="I645" s="44">
        <v>0.147109746161</v>
      </c>
      <c r="J645" s="44">
        <v>0.15271419078199999</v>
      </c>
      <c r="K645" s="44">
        <v>0.173478167214</v>
      </c>
      <c r="L645" s="44">
        <v>0.17908261183400001</v>
      </c>
      <c r="M645" s="16">
        <f t="shared" si="9"/>
        <v>1</v>
      </c>
      <c r="N645" s="51"/>
    </row>
    <row r="646" spans="1:14" ht="13" thickBot="1">
      <c r="A646" s="46">
        <v>43978</v>
      </c>
      <c r="B646" s="42">
        <v>12</v>
      </c>
      <c r="C646" s="43">
        <v>45266.71875</v>
      </c>
      <c r="D646" s="43">
        <v>3127.9</v>
      </c>
      <c r="E646" s="43">
        <v>3224.2</v>
      </c>
      <c r="F646" s="43">
        <v>2750.3684086913499</v>
      </c>
      <c r="G646" s="43">
        <v>2801.3971981146601</v>
      </c>
      <c r="H646" s="43">
        <v>51.028789423306002</v>
      </c>
      <c r="I646" s="44">
        <v>8.5921789969000004E-2</v>
      </c>
      <c r="J646" s="44">
        <v>9.9350418765000004E-2</v>
      </c>
      <c r="K646" s="44">
        <v>0.111263895232</v>
      </c>
      <c r="L646" s="44">
        <v>0.124692524028</v>
      </c>
      <c r="M646" s="16">
        <f t="shared" si="9"/>
        <v>1</v>
      </c>
      <c r="N646" s="51"/>
    </row>
    <row r="647" spans="1:14" ht="13" thickBot="1">
      <c r="A647" s="46">
        <v>43978</v>
      </c>
      <c r="B647" s="42">
        <v>13</v>
      </c>
      <c r="C647" s="43">
        <v>48057.53125</v>
      </c>
      <c r="D647" s="43">
        <v>3139.6</v>
      </c>
      <c r="E647" s="43">
        <v>3235.3</v>
      </c>
      <c r="F647" s="43">
        <v>2791.4342354679102</v>
      </c>
      <c r="G647" s="43">
        <v>2856.4151451720199</v>
      </c>
      <c r="H647" s="43">
        <v>64.980909704102004</v>
      </c>
      <c r="I647" s="44">
        <v>7.4522330216999999E-2</v>
      </c>
      <c r="J647" s="44">
        <v>9.1622569612999999E-2</v>
      </c>
      <c r="K647" s="44">
        <v>9.9706540743999997E-2</v>
      </c>
      <c r="L647" s="44">
        <v>0.11680678014</v>
      </c>
      <c r="M647" s="16">
        <f t="shared" si="9"/>
        <v>1</v>
      </c>
      <c r="N647" s="51"/>
    </row>
    <row r="648" spans="1:14" ht="13" thickBot="1">
      <c r="A648" s="46">
        <v>43978</v>
      </c>
      <c r="B648" s="42">
        <v>14</v>
      </c>
      <c r="C648" s="43">
        <v>50643.07421875</v>
      </c>
      <c r="D648" s="43">
        <v>3127.5</v>
      </c>
      <c r="E648" s="43">
        <v>3220.4</v>
      </c>
      <c r="F648" s="43">
        <v>2903.99141123454</v>
      </c>
      <c r="G648" s="43">
        <v>2969.9207767719699</v>
      </c>
      <c r="H648" s="43">
        <v>65.929365537430996</v>
      </c>
      <c r="I648" s="44">
        <v>4.1468216638000002E-2</v>
      </c>
      <c r="J648" s="44">
        <v>5.8818049674999998E-2</v>
      </c>
      <c r="K648" s="44">
        <v>6.5915585060000004E-2</v>
      </c>
      <c r="L648" s="44">
        <v>8.3265418095999993E-2</v>
      </c>
      <c r="M648" s="16">
        <f t="shared" si="9"/>
        <v>1</v>
      </c>
      <c r="N648" s="51"/>
    </row>
    <row r="649" spans="1:14" ht="13" thickBot="1">
      <c r="A649" s="46">
        <v>43978</v>
      </c>
      <c r="B649" s="42">
        <v>15</v>
      </c>
      <c r="C649" s="43">
        <v>52656.24609375</v>
      </c>
      <c r="D649" s="43">
        <v>3174.3</v>
      </c>
      <c r="E649" s="43">
        <v>3266.8</v>
      </c>
      <c r="F649" s="43">
        <v>2937.2471023191301</v>
      </c>
      <c r="G649" s="43">
        <v>2958.33550153335</v>
      </c>
      <c r="H649" s="43">
        <v>21.088399214214</v>
      </c>
      <c r="I649" s="44">
        <v>5.6832762754000003E-2</v>
      </c>
      <c r="J649" s="44">
        <v>6.2382341494000002E-2</v>
      </c>
      <c r="K649" s="44">
        <v>8.1174868016999996E-2</v>
      </c>
      <c r="L649" s="44">
        <v>8.6724446758000007E-2</v>
      </c>
      <c r="M649" s="16">
        <f t="shared" si="9"/>
        <v>1</v>
      </c>
      <c r="N649" s="51"/>
    </row>
    <row r="650" spans="1:14" ht="13" thickBot="1">
      <c r="A650" s="46">
        <v>43978</v>
      </c>
      <c r="B650" s="42">
        <v>16</v>
      </c>
      <c r="C650" s="43">
        <v>53810.73046875</v>
      </c>
      <c r="D650" s="43">
        <v>3132.5</v>
      </c>
      <c r="E650" s="43">
        <v>3228.4</v>
      </c>
      <c r="F650" s="43">
        <v>2905.6672107723598</v>
      </c>
      <c r="G650" s="43">
        <v>2923.5904103661201</v>
      </c>
      <c r="H650" s="43">
        <v>17.923199593755999</v>
      </c>
      <c r="I650" s="44">
        <v>5.4976207797999999E-2</v>
      </c>
      <c r="J650" s="44">
        <v>5.9692839269999999E-2</v>
      </c>
      <c r="K650" s="44">
        <v>8.0213049903000003E-2</v>
      </c>
      <c r="L650" s="44">
        <v>8.4929681374999996E-2</v>
      </c>
      <c r="M650" s="16">
        <f t="shared" si="9"/>
        <v>1</v>
      </c>
      <c r="N650" s="51"/>
    </row>
    <row r="651" spans="1:14" ht="13" thickBot="1">
      <c r="A651" s="46">
        <v>43978</v>
      </c>
      <c r="B651" s="42">
        <v>17</v>
      </c>
      <c r="C651" s="43">
        <v>52366.046875</v>
      </c>
      <c r="D651" s="43">
        <v>2964.7</v>
      </c>
      <c r="E651" s="43">
        <v>3062.4</v>
      </c>
      <c r="F651" s="43">
        <v>2807.3527506589899</v>
      </c>
      <c r="G651" s="43">
        <v>2835.2647270769498</v>
      </c>
      <c r="H651" s="43">
        <v>27.911976417965001</v>
      </c>
      <c r="I651" s="44">
        <v>3.4061913926999997E-2</v>
      </c>
      <c r="J651" s="44">
        <v>4.1407170878999998E-2</v>
      </c>
      <c r="K651" s="44">
        <v>5.9772440241999999E-2</v>
      </c>
      <c r="L651" s="44">
        <v>6.7117697195000006E-2</v>
      </c>
      <c r="M651" s="16">
        <f t="shared" si="9"/>
        <v>1</v>
      </c>
      <c r="N651" s="51"/>
    </row>
    <row r="652" spans="1:14" ht="13" thickBot="1">
      <c r="A652" s="46">
        <v>43978</v>
      </c>
      <c r="B652" s="42">
        <v>18</v>
      </c>
      <c r="C652" s="43">
        <v>50397.0546875</v>
      </c>
      <c r="D652" s="43">
        <v>2765.9</v>
      </c>
      <c r="E652" s="43">
        <v>2867.1</v>
      </c>
      <c r="F652" s="43">
        <v>2754.31148724384</v>
      </c>
      <c r="G652" s="43">
        <v>2824.1946647097002</v>
      </c>
      <c r="H652" s="43">
        <v>69.883177465862005</v>
      </c>
      <c r="I652" s="44">
        <v>1.5340701239E-2</v>
      </c>
      <c r="J652" s="44">
        <v>3.0496086199999998E-3</v>
      </c>
      <c r="K652" s="44">
        <v>1.1290877707E-2</v>
      </c>
      <c r="L652" s="44">
        <v>2.9681187567E-2</v>
      </c>
      <c r="M652" s="16">
        <f t="shared" ref="M652:M715" si="10">IF(F652&gt;5,1,0)</f>
        <v>1</v>
      </c>
      <c r="N652" s="51"/>
    </row>
    <row r="653" spans="1:14" ht="13" thickBot="1">
      <c r="A653" s="46">
        <v>43978</v>
      </c>
      <c r="B653" s="42">
        <v>19</v>
      </c>
      <c r="C653" s="43">
        <v>48991.78125</v>
      </c>
      <c r="D653" s="43">
        <v>2334.4</v>
      </c>
      <c r="E653" s="43">
        <v>2440.4</v>
      </c>
      <c r="F653" s="43">
        <v>2390.5947939828402</v>
      </c>
      <c r="G653" s="43">
        <v>2450.79146031439</v>
      </c>
      <c r="H653" s="43">
        <v>60.196666331556003</v>
      </c>
      <c r="I653" s="44">
        <v>3.0629331661E-2</v>
      </c>
      <c r="J653" s="44">
        <v>1.4788103679000001E-2</v>
      </c>
      <c r="K653" s="44">
        <v>2.7345948190000001E-3</v>
      </c>
      <c r="L653" s="44">
        <v>1.3106633162E-2</v>
      </c>
      <c r="M653" s="16">
        <f t="shared" si="10"/>
        <v>1</v>
      </c>
      <c r="N653" s="51"/>
    </row>
    <row r="654" spans="1:14" ht="13" thickBot="1">
      <c r="A654" s="46">
        <v>43978</v>
      </c>
      <c r="B654" s="42">
        <v>20</v>
      </c>
      <c r="C654" s="43">
        <v>46949.92578125</v>
      </c>
      <c r="D654" s="43">
        <v>856.3</v>
      </c>
      <c r="E654" s="43">
        <v>971.2</v>
      </c>
      <c r="F654" s="43">
        <v>1477.8993307733199</v>
      </c>
      <c r="G654" s="43">
        <v>1509.69725309501</v>
      </c>
      <c r="H654" s="43">
        <v>31.797922321689999</v>
      </c>
      <c r="I654" s="44">
        <v>0.171946645551</v>
      </c>
      <c r="J654" s="44">
        <v>0.16357877125600001</v>
      </c>
      <c r="K654" s="44">
        <v>0.14170980344600001</v>
      </c>
      <c r="L654" s="44">
        <v>0.13334192915000001</v>
      </c>
      <c r="M654" s="16">
        <f t="shared" si="10"/>
        <v>1</v>
      </c>
      <c r="N654" s="51"/>
    </row>
    <row r="655" spans="1:14" ht="13" thickBot="1">
      <c r="A655" s="46">
        <v>43978</v>
      </c>
      <c r="B655" s="42">
        <v>21</v>
      </c>
      <c r="C655" s="43">
        <v>45435.3046875</v>
      </c>
      <c r="D655" s="43">
        <v>101</v>
      </c>
      <c r="E655" s="43">
        <v>210</v>
      </c>
      <c r="F655" s="43">
        <v>150.10444832481701</v>
      </c>
      <c r="G655" s="43">
        <v>185.182516844243</v>
      </c>
      <c r="H655" s="43">
        <v>35.078068519425003</v>
      </c>
      <c r="I655" s="44">
        <v>2.2153293906000002E-2</v>
      </c>
      <c r="J655" s="44">
        <v>1.2922223243E-2</v>
      </c>
      <c r="K655" s="44">
        <v>6.530916619E-3</v>
      </c>
      <c r="L655" s="44">
        <v>1.5761987282000001E-2</v>
      </c>
      <c r="M655" s="16">
        <f t="shared" si="10"/>
        <v>1</v>
      </c>
      <c r="N655" s="51"/>
    </row>
    <row r="656" spans="1:14" ht="13" thickBot="1">
      <c r="A656" s="46">
        <v>43978</v>
      </c>
      <c r="B656" s="42">
        <v>22</v>
      </c>
      <c r="C656" s="43">
        <v>43902.36328125</v>
      </c>
      <c r="D656" s="43">
        <v>0</v>
      </c>
      <c r="E656" s="43">
        <v>120</v>
      </c>
      <c r="F656" s="43">
        <v>61.836930419258003</v>
      </c>
      <c r="G656" s="43">
        <v>63.429941534396001</v>
      </c>
      <c r="H656" s="43">
        <v>1.593011115138</v>
      </c>
      <c r="I656" s="44">
        <v>1.6692089877000001E-2</v>
      </c>
      <c r="J656" s="44">
        <v>1.6272876426000001E-2</v>
      </c>
      <c r="K656" s="44">
        <v>1.4886857490000001E-2</v>
      </c>
      <c r="L656" s="44">
        <v>1.5306070942E-2</v>
      </c>
      <c r="M656" s="16">
        <f t="shared" si="10"/>
        <v>1</v>
      </c>
      <c r="N656" s="51"/>
    </row>
    <row r="657" spans="1:14" ht="13" thickBot="1">
      <c r="A657" s="46">
        <v>43978</v>
      </c>
      <c r="B657" s="42">
        <v>23</v>
      </c>
      <c r="C657" s="43">
        <v>41036.3125</v>
      </c>
      <c r="D657" s="43">
        <v>0</v>
      </c>
      <c r="E657" s="43">
        <v>120</v>
      </c>
      <c r="F657" s="43">
        <v>11.281907265692</v>
      </c>
      <c r="G657" s="43">
        <v>11.281907265693</v>
      </c>
      <c r="H657" s="43">
        <v>0</v>
      </c>
      <c r="I657" s="44">
        <v>2.9689229640000002E-3</v>
      </c>
      <c r="J657" s="44">
        <v>2.9689229640000002E-3</v>
      </c>
      <c r="K657" s="44">
        <v>2.8610024402999999E-2</v>
      </c>
      <c r="L657" s="44">
        <v>2.8610024402999999E-2</v>
      </c>
      <c r="M657" s="16">
        <f t="shared" si="10"/>
        <v>1</v>
      </c>
      <c r="N657" s="51"/>
    </row>
    <row r="658" spans="1:14" ht="13" thickBot="1">
      <c r="A658" s="46">
        <v>43978</v>
      </c>
      <c r="B658" s="42">
        <v>24</v>
      </c>
      <c r="C658" s="43">
        <v>37835.48046875</v>
      </c>
      <c r="D658" s="43">
        <v>0</v>
      </c>
      <c r="E658" s="43">
        <v>120</v>
      </c>
      <c r="F658" s="43">
        <v>1.6929280388000002E-2</v>
      </c>
      <c r="G658" s="43">
        <v>1.6929280388000002E-2</v>
      </c>
      <c r="H658" s="43">
        <v>0</v>
      </c>
      <c r="I658" s="44">
        <v>4.4550737864387702E-6</v>
      </c>
      <c r="J658" s="44">
        <v>4.4550737864387702E-6</v>
      </c>
      <c r="K658" s="44">
        <v>3.1574492294000001E-2</v>
      </c>
      <c r="L658" s="44">
        <v>3.1574492294000001E-2</v>
      </c>
      <c r="M658" s="16">
        <f t="shared" si="10"/>
        <v>0</v>
      </c>
      <c r="N658" s="51"/>
    </row>
    <row r="659" spans="1:14" ht="13" thickBot="1">
      <c r="A659" s="46">
        <v>43979</v>
      </c>
      <c r="B659" s="42">
        <v>1</v>
      </c>
      <c r="C659" s="43">
        <v>35179.734375</v>
      </c>
      <c r="D659" s="43">
        <v>0</v>
      </c>
      <c r="E659" s="43">
        <v>120</v>
      </c>
      <c r="F659" s="43">
        <v>1.6929280388000002E-2</v>
      </c>
      <c r="G659" s="43">
        <v>1.6929280388000002E-2</v>
      </c>
      <c r="H659" s="43">
        <v>0</v>
      </c>
      <c r="I659" s="44">
        <v>4.4550737864387702E-6</v>
      </c>
      <c r="J659" s="44">
        <v>4.4550737864387702E-6</v>
      </c>
      <c r="K659" s="44">
        <v>3.1574492294000001E-2</v>
      </c>
      <c r="L659" s="44">
        <v>3.1574492294000001E-2</v>
      </c>
      <c r="M659" s="16">
        <f t="shared" si="10"/>
        <v>0</v>
      </c>
      <c r="N659" s="51"/>
    </row>
    <row r="660" spans="1:14" ht="13" thickBot="1">
      <c r="A660" s="46">
        <v>43979</v>
      </c>
      <c r="B660" s="42">
        <v>2</v>
      </c>
      <c r="C660" s="43">
        <v>33346.15234375</v>
      </c>
      <c r="D660" s="43">
        <v>0</v>
      </c>
      <c r="E660" s="43">
        <v>120</v>
      </c>
      <c r="F660" s="43">
        <v>1.6929280388000002E-2</v>
      </c>
      <c r="G660" s="43">
        <v>3.3595947303000001E-2</v>
      </c>
      <c r="H660" s="43">
        <v>1.6666666914999999E-2</v>
      </c>
      <c r="I660" s="44">
        <v>8.8410387640754394E-6</v>
      </c>
      <c r="J660" s="44">
        <v>4.4550737864387702E-6</v>
      </c>
      <c r="K660" s="44">
        <v>3.1570106329000001E-2</v>
      </c>
      <c r="L660" s="44">
        <v>3.1574492294000001E-2</v>
      </c>
      <c r="M660" s="16">
        <f t="shared" si="10"/>
        <v>0</v>
      </c>
      <c r="N660" s="51"/>
    </row>
    <row r="661" spans="1:14" ht="13" thickBot="1">
      <c r="A661" s="46">
        <v>43979</v>
      </c>
      <c r="B661" s="42">
        <v>3</v>
      </c>
      <c r="C661" s="43">
        <v>31889.4609375</v>
      </c>
      <c r="D661" s="43">
        <v>0</v>
      </c>
      <c r="E661" s="43">
        <v>120</v>
      </c>
      <c r="F661" s="43">
        <v>1.6929280388000002E-2</v>
      </c>
      <c r="G661" s="43">
        <v>8.4573725828999996E-2</v>
      </c>
      <c r="H661" s="43">
        <v>6.7644445440999998E-2</v>
      </c>
      <c r="I661" s="44">
        <v>2.2256243639430599E-5</v>
      </c>
      <c r="J661" s="44">
        <v>4.4550737864387702E-6</v>
      </c>
      <c r="K661" s="44">
        <v>3.1556691124000003E-2</v>
      </c>
      <c r="L661" s="44">
        <v>3.1574492294000001E-2</v>
      </c>
      <c r="M661" s="16">
        <f t="shared" si="10"/>
        <v>0</v>
      </c>
      <c r="N661" s="51"/>
    </row>
    <row r="662" spans="1:14" ht="13" thickBot="1">
      <c r="A662" s="46">
        <v>43979</v>
      </c>
      <c r="B662" s="42">
        <v>4</v>
      </c>
      <c r="C662" s="43">
        <v>31135.9921875</v>
      </c>
      <c r="D662" s="43">
        <v>0</v>
      </c>
      <c r="E662" s="43">
        <v>120</v>
      </c>
      <c r="F662" s="43">
        <v>1.6929280388000002E-2</v>
      </c>
      <c r="G662" s="43">
        <v>0.15226261573899999</v>
      </c>
      <c r="H662" s="43">
        <v>0.13533333535100001</v>
      </c>
      <c r="I662" s="44">
        <v>4.0069109405129303E-5</v>
      </c>
      <c r="J662" s="44">
        <v>4.4550737864387702E-6</v>
      </c>
      <c r="K662" s="44">
        <v>3.1538878259000001E-2</v>
      </c>
      <c r="L662" s="44">
        <v>3.1574492294000001E-2</v>
      </c>
      <c r="M662" s="16">
        <f t="shared" si="10"/>
        <v>0</v>
      </c>
      <c r="N662" s="51"/>
    </row>
    <row r="663" spans="1:14" ht="13" thickBot="1">
      <c r="A663" s="46">
        <v>43979</v>
      </c>
      <c r="B663" s="42">
        <v>5</v>
      </c>
      <c r="C663" s="43">
        <v>31076.95703125</v>
      </c>
      <c r="D663" s="43">
        <v>0</v>
      </c>
      <c r="E663" s="43">
        <v>120</v>
      </c>
      <c r="F663" s="43">
        <v>1.6940391499999999E-2</v>
      </c>
      <c r="G663" s="43">
        <v>1.6951502612E-2</v>
      </c>
      <c r="H663" s="43">
        <v>1.11111118975613E-5</v>
      </c>
      <c r="I663" s="44">
        <v>4.46092174006907E-6</v>
      </c>
      <c r="J663" s="44">
        <v>4.4579977632539201E-6</v>
      </c>
      <c r="K663" s="44">
        <v>3.1574486446E-2</v>
      </c>
      <c r="L663" s="44">
        <v>3.157448937E-2</v>
      </c>
      <c r="M663" s="16">
        <f t="shared" si="10"/>
        <v>0</v>
      </c>
      <c r="N663" s="51"/>
    </row>
    <row r="664" spans="1:14" ht="13" thickBot="1">
      <c r="A664" s="46">
        <v>43979</v>
      </c>
      <c r="B664" s="42">
        <v>6</v>
      </c>
      <c r="C664" s="43">
        <v>31897.177734375</v>
      </c>
      <c r="D664" s="43">
        <v>0</v>
      </c>
      <c r="E664" s="43">
        <v>120</v>
      </c>
      <c r="F664" s="43">
        <v>1.6929280388000002E-2</v>
      </c>
      <c r="G664" s="43">
        <v>1.7362613751999999E-2</v>
      </c>
      <c r="H664" s="43">
        <v>4.33333364E-4</v>
      </c>
      <c r="I664" s="44">
        <v>4.5691088822295297E-6</v>
      </c>
      <c r="J664" s="44">
        <v>4.4550737864387702E-6</v>
      </c>
      <c r="K664" s="44">
        <v>3.1574378259000002E-2</v>
      </c>
      <c r="L664" s="44">
        <v>3.1574492294000001E-2</v>
      </c>
      <c r="M664" s="16">
        <f t="shared" si="10"/>
        <v>0</v>
      </c>
      <c r="N664" s="51"/>
    </row>
    <row r="665" spans="1:14" ht="13" thickBot="1">
      <c r="A665" s="46">
        <v>43979</v>
      </c>
      <c r="B665" s="42">
        <v>7</v>
      </c>
      <c r="C665" s="43">
        <v>33248.0859375</v>
      </c>
      <c r="D665" s="43">
        <v>2</v>
      </c>
      <c r="E665" s="43">
        <v>121.6</v>
      </c>
      <c r="F665" s="43">
        <v>2.460859966843</v>
      </c>
      <c r="G665" s="43">
        <v>2.901472134999</v>
      </c>
      <c r="H665" s="43">
        <v>0.44061216815600002</v>
      </c>
      <c r="I665" s="44">
        <v>2.3722950899999999E-4</v>
      </c>
      <c r="J665" s="44">
        <v>1.2127893800000001E-4</v>
      </c>
      <c r="K665" s="44">
        <v>3.1236454701000001E-2</v>
      </c>
      <c r="L665" s="44">
        <v>3.1352405271E-2</v>
      </c>
      <c r="M665" s="16">
        <f t="shared" si="10"/>
        <v>0</v>
      </c>
      <c r="N665" s="51"/>
    </row>
    <row r="666" spans="1:14" ht="13" thickBot="1">
      <c r="A666" s="46">
        <v>43979</v>
      </c>
      <c r="B666" s="42">
        <v>8</v>
      </c>
      <c r="C666" s="43">
        <v>34814.296875</v>
      </c>
      <c r="D666" s="43">
        <v>348</v>
      </c>
      <c r="E666" s="43">
        <v>457.6</v>
      </c>
      <c r="F666" s="43">
        <v>456.37091345500102</v>
      </c>
      <c r="G666" s="43">
        <v>458.15832462686097</v>
      </c>
      <c r="H666" s="43">
        <v>1.7874111718600001</v>
      </c>
      <c r="I666" s="44">
        <v>2.8989032796E-2</v>
      </c>
      <c r="J666" s="44">
        <v>2.8518661434999999E-2</v>
      </c>
      <c r="K666" s="44">
        <v>1.46927533E-4</v>
      </c>
      <c r="L666" s="44">
        <v>3.2344382699999998E-4</v>
      </c>
      <c r="M666" s="16">
        <f t="shared" si="10"/>
        <v>1</v>
      </c>
      <c r="N666" s="51"/>
    </row>
    <row r="667" spans="1:14" ht="13" thickBot="1">
      <c r="A667" s="46">
        <v>43979</v>
      </c>
      <c r="B667" s="42">
        <v>9</v>
      </c>
      <c r="C667" s="43">
        <v>36860.5078125</v>
      </c>
      <c r="D667" s="43">
        <v>1604.6</v>
      </c>
      <c r="E667" s="43">
        <v>1717.7</v>
      </c>
      <c r="F667" s="43">
        <v>2020.0807557201999</v>
      </c>
      <c r="G667" s="43">
        <v>2037.5562226418001</v>
      </c>
      <c r="H667" s="43">
        <v>17.475466921593998</v>
      </c>
      <c r="I667" s="44">
        <v>0.113935848063</v>
      </c>
      <c r="J667" s="44">
        <v>0.109337040979</v>
      </c>
      <c r="K667" s="44">
        <v>8.4172690167999997E-2</v>
      </c>
      <c r="L667" s="44">
        <v>7.9573883083999999E-2</v>
      </c>
      <c r="M667" s="16">
        <f t="shared" si="10"/>
        <v>1</v>
      </c>
      <c r="N667" s="51"/>
    </row>
    <row r="668" spans="1:14" ht="13" thickBot="1">
      <c r="A668" s="46">
        <v>43979</v>
      </c>
      <c r="B668" s="42">
        <v>10</v>
      </c>
      <c r="C668" s="43">
        <v>39227.703125</v>
      </c>
      <c r="D668" s="43">
        <v>2332</v>
      </c>
      <c r="E668" s="43">
        <v>2436.9</v>
      </c>
      <c r="F668" s="43">
        <v>2543.0723642834</v>
      </c>
      <c r="G668" s="43">
        <v>2560.5976968720202</v>
      </c>
      <c r="H668" s="43">
        <v>17.525332588619001</v>
      </c>
      <c r="I668" s="44">
        <v>6.0157288650000001E-2</v>
      </c>
      <c r="J668" s="44">
        <v>5.5545359021000003E-2</v>
      </c>
      <c r="K668" s="44">
        <v>3.2552025492000002E-2</v>
      </c>
      <c r="L668" s="44">
        <v>2.7940095864000002E-2</v>
      </c>
      <c r="M668" s="16">
        <f t="shared" si="10"/>
        <v>1</v>
      </c>
      <c r="N668" s="51"/>
    </row>
    <row r="669" spans="1:14" ht="13" thickBot="1">
      <c r="A669" s="46">
        <v>43979</v>
      </c>
      <c r="B669" s="42">
        <v>11</v>
      </c>
      <c r="C669" s="43">
        <v>42216.8046875</v>
      </c>
      <c r="D669" s="43">
        <v>2552.3000000000002</v>
      </c>
      <c r="E669" s="43">
        <v>2666.7</v>
      </c>
      <c r="F669" s="43">
        <v>2403.8517668815398</v>
      </c>
      <c r="G669" s="43">
        <v>2424.2105776629101</v>
      </c>
      <c r="H669" s="43">
        <v>20.358810781372998</v>
      </c>
      <c r="I669" s="44">
        <v>3.3707742720000003E-2</v>
      </c>
      <c r="J669" s="44">
        <v>3.9065324504E-2</v>
      </c>
      <c r="K669" s="44">
        <v>6.3813005877999998E-2</v>
      </c>
      <c r="L669" s="44">
        <v>6.9170587662000002E-2</v>
      </c>
      <c r="M669" s="16">
        <f t="shared" si="10"/>
        <v>1</v>
      </c>
      <c r="N669" s="51"/>
    </row>
    <row r="670" spans="1:14" ht="13" thickBot="1">
      <c r="A670" s="46">
        <v>43979</v>
      </c>
      <c r="B670" s="42">
        <v>12</v>
      </c>
      <c r="C670" s="43">
        <v>45378.109375</v>
      </c>
      <c r="D670" s="43">
        <v>2695.9</v>
      </c>
      <c r="E670" s="43">
        <v>2804.6</v>
      </c>
      <c r="F670" s="43">
        <v>2220.9770932391002</v>
      </c>
      <c r="G670" s="43">
        <v>2241.93748198906</v>
      </c>
      <c r="H670" s="43">
        <v>20.960388749970001</v>
      </c>
      <c r="I670" s="44">
        <v>0.11946382052899999</v>
      </c>
      <c r="J670" s="44">
        <v>0.124979712305</v>
      </c>
      <c r="K670" s="44">
        <v>0.148069083687</v>
      </c>
      <c r="L670" s="44">
        <v>0.15358497546300001</v>
      </c>
      <c r="M670" s="16">
        <f t="shared" si="10"/>
        <v>1</v>
      </c>
      <c r="N670" s="51"/>
    </row>
    <row r="671" spans="1:14" ht="13" thickBot="1">
      <c r="A671" s="46">
        <v>43979</v>
      </c>
      <c r="B671" s="42">
        <v>13</v>
      </c>
      <c r="C671" s="43">
        <v>48363.203125</v>
      </c>
      <c r="D671" s="43">
        <v>2790</v>
      </c>
      <c r="E671" s="43">
        <v>2897.7</v>
      </c>
      <c r="F671" s="43">
        <v>2156.78365190877</v>
      </c>
      <c r="G671" s="43">
        <v>2175.2644516966102</v>
      </c>
      <c r="H671" s="43">
        <v>18.480799787839</v>
      </c>
      <c r="I671" s="44">
        <v>0.16177251271099999</v>
      </c>
      <c r="J671" s="44">
        <v>0.166635881076</v>
      </c>
      <c r="K671" s="44">
        <v>0.19011461797400001</v>
      </c>
      <c r="L671" s="44">
        <v>0.19497798633899999</v>
      </c>
      <c r="M671" s="16">
        <f t="shared" si="10"/>
        <v>1</v>
      </c>
      <c r="N671" s="51"/>
    </row>
    <row r="672" spans="1:14" ht="13" thickBot="1">
      <c r="A672" s="46">
        <v>43979</v>
      </c>
      <c r="B672" s="42">
        <v>14</v>
      </c>
      <c r="C672" s="43">
        <v>51138.41796875</v>
      </c>
      <c r="D672" s="43">
        <v>2806.4</v>
      </c>
      <c r="E672" s="43">
        <v>2914.9</v>
      </c>
      <c r="F672" s="43">
        <v>2135.7163991183702</v>
      </c>
      <c r="G672" s="43">
        <v>2144.5897210807302</v>
      </c>
      <c r="H672" s="43">
        <v>8.873321962356</v>
      </c>
      <c r="I672" s="44">
        <v>0.174160599715</v>
      </c>
      <c r="J672" s="44">
        <v>0.17649568444200001</v>
      </c>
      <c r="K672" s="44">
        <v>0.20271323129400001</v>
      </c>
      <c r="L672" s="44">
        <v>0.20504831602099999</v>
      </c>
      <c r="M672" s="16">
        <f t="shared" si="10"/>
        <v>1</v>
      </c>
      <c r="N672" s="51"/>
    </row>
    <row r="673" spans="1:14" ht="13" thickBot="1">
      <c r="A673" s="46">
        <v>43979</v>
      </c>
      <c r="B673" s="42">
        <v>15</v>
      </c>
      <c r="C673" s="43">
        <v>52847.12109375</v>
      </c>
      <c r="D673" s="43">
        <v>2831.6</v>
      </c>
      <c r="E673" s="43">
        <v>2939.8</v>
      </c>
      <c r="F673" s="43">
        <v>2382.4651546141799</v>
      </c>
      <c r="G673" s="43">
        <v>2390.2304098672298</v>
      </c>
      <c r="H673" s="43">
        <v>7.7652552530500003</v>
      </c>
      <c r="I673" s="44">
        <v>0.11614989214</v>
      </c>
      <c r="J673" s="44">
        <v>0.118193380364</v>
      </c>
      <c r="K673" s="44">
        <v>0.14462357635</v>
      </c>
      <c r="L673" s="44">
        <v>0.14666706457500001</v>
      </c>
      <c r="M673" s="16">
        <f t="shared" si="10"/>
        <v>1</v>
      </c>
      <c r="N673" s="51"/>
    </row>
    <row r="674" spans="1:14" ht="13" thickBot="1">
      <c r="A674" s="46">
        <v>43979</v>
      </c>
      <c r="B674" s="42">
        <v>16</v>
      </c>
      <c r="C674" s="43">
        <v>53991.69140625</v>
      </c>
      <c r="D674" s="43">
        <v>2803.9</v>
      </c>
      <c r="E674" s="43">
        <v>2911.3</v>
      </c>
      <c r="F674" s="43">
        <v>2682.6577864128199</v>
      </c>
      <c r="G674" s="43">
        <v>2701.19744641344</v>
      </c>
      <c r="H674" s="43">
        <v>18.347755460782</v>
      </c>
      <c r="I674" s="44">
        <v>2.7026987785000001E-2</v>
      </c>
      <c r="J674" s="44">
        <v>3.1905845680000003E-2</v>
      </c>
      <c r="K674" s="44">
        <v>5.529014568E-2</v>
      </c>
      <c r="L674" s="44">
        <v>6.0169003574999998E-2</v>
      </c>
      <c r="M674" s="16">
        <f t="shared" si="10"/>
        <v>1</v>
      </c>
      <c r="N674" s="51"/>
    </row>
    <row r="675" spans="1:14" ht="13" thickBot="1">
      <c r="A675" s="46">
        <v>43979</v>
      </c>
      <c r="B675" s="42">
        <v>17</v>
      </c>
      <c r="C675" s="43">
        <v>53812.8671875</v>
      </c>
      <c r="D675" s="43">
        <v>2803.2</v>
      </c>
      <c r="E675" s="43">
        <v>2903.3</v>
      </c>
      <c r="F675" s="43">
        <v>2379.2468603442999</v>
      </c>
      <c r="G675" s="43">
        <v>2394.6924334092801</v>
      </c>
      <c r="H675" s="43">
        <v>15.445573064974001</v>
      </c>
      <c r="I675" s="44">
        <v>0.107501991208</v>
      </c>
      <c r="J675" s="44">
        <v>0.111566615698</v>
      </c>
      <c r="K675" s="44">
        <v>0.13384409647100001</v>
      </c>
      <c r="L675" s="44">
        <v>0.13790872096199999</v>
      </c>
      <c r="M675" s="16">
        <f t="shared" si="10"/>
        <v>1</v>
      </c>
      <c r="N675" s="51"/>
    </row>
    <row r="676" spans="1:14" ht="13" thickBot="1">
      <c r="A676" s="46">
        <v>43979</v>
      </c>
      <c r="B676" s="42">
        <v>18</v>
      </c>
      <c r="C676" s="43">
        <v>53038.50390625</v>
      </c>
      <c r="D676" s="43">
        <v>2637.6</v>
      </c>
      <c r="E676" s="43">
        <v>2741.3</v>
      </c>
      <c r="F676" s="43">
        <v>2581.6207604966899</v>
      </c>
      <c r="G676" s="43">
        <v>2596.5385078833501</v>
      </c>
      <c r="H676" s="43">
        <v>14.91774738666</v>
      </c>
      <c r="I676" s="44">
        <v>1.0805655819999999E-2</v>
      </c>
      <c r="J676" s="44">
        <v>1.4731378816E-2</v>
      </c>
      <c r="K676" s="44">
        <v>3.8095129504E-2</v>
      </c>
      <c r="L676" s="44">
        <v>4.2020852499999997E-2</v>
      </c>
      <c r="M676" s="16">
        <f t="shared" si="10"/>
        <v>1</v>
      </c>
      <c r="N676" s="51"/>
    </row>
    <row r="677" spans="1:14" ht="13" thickBot="1">
      <c r="A677" s="46">
        <v>43979</v>
      </c>
      <c r="B677" s="42">
        <v>19</v>
      </c>
      <c r="C677" s="43">
        <v>51374.3359375</v>
      </c>
      <c r="D677" s="43">
        <v>2096</v>
      </c>
      <c r="E677" s="43">
        <v>2204.4</v>
      </c>
      <c r="F677" s="43">
        <v>2461.9043266788499</v>
      </c>
      <c r="G677" s="43">
        <v>2480.8241482324802</v>
      </c>
      <c r="H677" s="43">
        <v>18.919821553636002</v>
      </c>
      <c r="I677" s="44">
        <v>0.101269512692</v>
      </c>
      <c r="J677" s="44">
        <v>9.6290612282999996E-2</v>
      </c>
      <c r="K677" s="44">
        <v>7.2743196903000004E-2</v>
      </c>
      <c r="L677" s="44">
        <v>6.7764296493999995E-2</v>
      </c>
      <c r="M677" s="16">
        <f t="shared" si="10"/>
        <v>1</v>
      </c>
      <c r="N677" s="51"/>
    </row>
    <row r="678" spans="1:14" ht="13" thickBot="1">
      <c r="A678" s="46">
        <v>43979</v>
      </c>
      <c r="B678" s="42">
        <v>20</v>
      </c>
      <c r="C678" s="43">
        <v>48969.64453125</v>
      </c>
      <c r="D678" s="43">
        <v>933.2</v>
      </c>
      <c r="E678" s="43">
        <v>1048.7</v>
      </c>
      <c r="F678" s="43">
        <v>1435.4560099165001</v>
      </c>
      <c r="G678" s="43">
        <v>1462.4443319249499</v>
      </c>
      <c r="H678" s="43">
        <v>26.988322008450002</v>
      </c>
      <c r="I678" s="44">
        <v>0.13927482419000001</v>
      </c>
      <c r="J678" s="44">
        <v>0.13217263418799999</v>
      </c>
      <c r="K678" s="44">
        <v>0.108880087348</v>
      </c>
      <c r="L678" s="44">
        <v>0.101777897346</v>
      </c>
      <c r="M678" s="16">
        <f t="shared" si="10"/>
        <v>1</v>
      </c>
      <c r="N678" s="51"/>
    </row>
    <row r="679" spans="1:14" ht="13" thickBot="1">
      <c r="A679" s="46">
        <v>43979</v>
      </c>
      <c r="B679" s="42">
        <v>21</v>
      </c>
      <c r="C679" s="43">
        <v>47294.3203125</v>
      </c>
      <c r="D679" s="43">
        <v>109</v>
      </c>
      <c r="E679" s="43">
        <v>215.2</v>
      </c>
      <c r="F679" s="43">
        <v>91.320489182596006</v>
      </c>
      <c r="G679" s="43">
        <v>123.550993762997</v>
      </c>
      <c r="H679" s="43">
        <v>32.230504580400002</v>
      </c>
      <c r="I679" s="44">
        <v>3.8292088840000001E-3</v>
      </c>
      <c r="J679" s="44">
        <v>4.6525028460000003E-3</v>
      </c>
      <c r="K679" s="44">
        <v>2.4118159536000001E-2</v>
      </c>
      <c r="L679" s="44">
        <v>3.2599871267000001E-2</v>
      </c>
      <c r="M679" s="16">
        <f t="shared" si="10"/>
        <v>1</v>
      </c>
      <c r="N679" s="51"/>
    </row>
    <row r="680" spans="1:14" ht="13" thickBot="1">
      <c r="A680" s="46">
        <v>43979</v>
      </c>
      <c r="B680" s="42">
        <v>22</v>
      </c>
      <c r="C680" s="43">
        <v>46122.6796875</v>
      </c>
      <c r="D680" s="43">
        <v>0</v>
      </c>
      <c r="E680" s="43">
        <v>120</v>
      </c>
      <c r="F680" s="43">
        <v>2.5983536990999999E-2</v>
      </c>
      <c r="G680" s="43">
        <v>0.88309465006300003</v>
      </c>
      <c r="H680" s="43">
        <v>0.85711111307099996</v>
      </c>
      <c r="I680" s="44">
        <v>2.32393328E-4</v>
      </c>
      <c r="J680" s="44">
        <v>6.8377728925234303E-6</v>
      </c>
      <c r="K680" s="44">
        <v>3.1346554039000003E-2</v>
      </c>
      <c r="L680" s="44">
        <v>3.1572109595000002E-2</v>
      </c>
      <c r="M680" s="16">
        <f t="shared" si="10"/>
        <v>0</v>
      </c>
      <c r="N680" s="51"/>
    </row>
    <row r="681" spans="1:14" ht="13" thickBot="1">
      <c r="A681" s="46">
        <v>43979</v>
      </c>
      <c r="B681" s="42">
        <v>23</v>
      </c>
      <c r="C681" s="43">
        <v>43290.85546875</v>
      </c>
      <c r="D681" s="43">
        <v>0</v>
      </c>
      <c r="E681" s="43">
        <v>120</v>
      </c>
      <c r="F681" s="43">
        <v>2.5983536990999999E-2</v>
      </c>
      <c r="G681" s="43">
        <v>2.5983536990999999E-2</v>
      </c>
      <c r="H681" s="43">
        <v>0</v>
      </c>
      <c r="I681" s="44">
        <v>6.8377728925234303E-6</v>
      </c>
      <c r="J681" s="44">
        <v>6.8377728925234303E-6</v>
      </c>
      <c r="K681" s="44">
        <v>3.1572109595000002E-2</v>
      </c>
      <c r="L681" s="44">
        <v>3.1572109595000002E-2</v>
      </c>
      <c r="M681" s="16">
        <f t="shared" si="10"/>
        <v>0</v>
      </c>
      <c r="N681" s="51"/>
    </row>
    <row r="682" spans="1:14" ht="13" thickBot="1">
      <c r="A682" s="46">
        <v>43979</v>
      </c>
      <c r="B682" s="42">
        <v>24</v>
      </c>
      <c r="C682" s="43">
        <v>39938.5390625</v>
      </c>
      <c r="D682" s="43">
        <v>0</v>
      </c>
      <c r="E682" s="43">
        <v>120</v>
      </c>
      <c r="F682" s="43">
        <v>2.5983536990999999E-2</v>
      </c>
      <c r="G682" s="43">
        <v>2.5983536990999999E-2</v>
      </c>
      <c r="H682" s="43">
        <v>0</v>
      </c>
      <c r="I682" s="44">
        <v>6.8377728925234303E-6</v>
      </c>
      <c r="J682" s="44">
        <v>6.8377728925234303E-6</v>
      </c>
      <c r="K682" s="44">
        <v>3.1572109595000002E-2</v>
      </c>
      <c r="L682" s="44">
        <v>3.1572109595000002E-2</v>
      </c>
      <c r="M682" s="16">
        <f t="shared" si="10"/>
        <v>0</v>
      </c>
      <c r="N682" s="51"/>
    </row>
    <row r="683" spans="1:14" ht="13" thickBot="1">
      <c r="A683" s="46">
        <v>43980</v>
      </c>
      <c r="B683" s="42">
        <v>1</v>
      </c>
      <c r="C683" s="43">
        <v>37036.28125</v>
      </c>
      <c r="D683" s="43">
        <v>0</v>
      </c>
      <c r="E683" s="43">
        <v>0</v>
      </c>
      <c r="F683" s="43">
        <v>2.5983536990999999E-2</v>
      </c>
      <c r="G683" s="43">
        <v>2.5983536990999999E-2</v>
      </c>
      <c r="H683" s="43">
        <v>0</v>
      </c>
      <c r="I683" s="44">
        <v>6.8377728925234303E-6</v>
      </c>
      <c r="J683" s="44">
        <v>6.8377728925234303E-6</v>
      </c>
      <c r="K683" s="44">
        <v>6.8377728925234303E-6</v>
      </c>
      <c r="L683" s="44">
        <v>6.8377728925234303E-6</v>
      </c>
      <c r="M683" s="16">
        <f t="shared" si="10"/>
        <v>0</v>
      </c>
      <c r="N683" s="51"/>
    </row>
    <row r="684" spans="1:14" ht="13" thickBot="1">
      <c r="A684" s="46">
        <v>43980</v>
      </c>
      <c r="B684" s="42">
        <v>2</v>
      </c>
      <c r="C684" s="43">
        <v>34816</v>
      </c>
      <c r="D684" s="43">
        <v>0</v>
      </c>
      <c r="E684" s="43">
        <v>0</v>
      </c>
      <c r="F684" s="43">
        <v>2.5983536990999999E-2</v>
      </c>
      <c r="G684" s="43">
        <v>2.5983536990999999E-2</v>
      </c>
      <c r="H684" s="43">
        <v>0</v>
      </c>
      <c r="I684" s="44">
        <v>6.8377728925234303E-6</v>
      </c>
      <c r="J684" s="44">
        <v>6.8377728925234303E-6</v>
      </c>
      <c r="K684" s="44">
        <v>6.8377728925234303E-6</v>
      </c>
      <c r="L684" s="44">
        <v>6.8377728925234303E-6</v>
      </c>
      <c r="M684" s="16">
        <f t="shared" si="10"/>
        <v>0</v>
      </c>
      <c r="N684" s="51"/>
    </row>
    <row r="685" spans="1:14" ht="13" thickBot="1">
      <c r="A685" s="46">
        <v>43980</v>
      </c>
      <c r="B685" s="42">
        <v>3</v>
      </c>
      <c r="C685" s="43">
        <v>33328.99609375</v>
      </c>
      <c r="D685" s="43">
        <v>0</v>
      </c>
      <c r="E685" s="43">
        <v>0</v>
      </c>
      <c r="F685" s="43">
        <v>2.5983536990999999E-2</v>
      </c>
      <c r="G685" s="43">
        <v>2.5983536990999999E-2</v>
      </c>
      <c r="H685" s="43">
        <v>0</v>
      </c>
      <c r="I685" s="44">
        <v>6.8377728925234303E-6</v>
      </c>
      <c r="J685" s="44">
        <v>6.8377728925234303E-6</v>
      </c>
      <c r="K685" s="44">
        <v>6.8377728925234303E-6</v>
      </c>
      <c r="L685" s="44">
        <v>6.8377728925234303E-6</v>
      </c>
      <c r="M685" s="16">
        <f t="shared" si="10"/>
        <v>0</v>
      </c>
      <c r="N685" s="51"/>
    </row>
    <row r="686" spans="1:14" ht="13" thickBot="1">
      <c r="A686" s="46">
        <v>43980</v>
      </c>
      <c r="B686" s="42">
        <v>4</v>
      </c>
      <c r="C686" s="43">
        <v>32327.8359375</v>
      </c>
      <c r="D686" s="43">
        <v>0</v>
      </c>
      <c r="E686" s="43">
        <v>0</v>
      </c>
      <c r="F686" s="43">
        <v>2.5983536990999999E-2</v>
      </c>
      <c r="G686" s="43">
        <v>2.5983536990999999E-2</v>
      </c>
      <c r="H686" s="43">
        <v>0</v>
      </c>
      <c r="I686" s="44">
        <v>6.8377728925234303E-6</v>
      </c>
      <c r="J686" s="44">
        <v>6.8377728925234303E-6</v>
      </c>
      <c r="K686" s="44">
        <v>6.8377728925234303E-6</v>
      </c>
      <c r="L686" s="44">
        <v>6.8377728925234303E-6</v>
      </c>
      <c r="M686" s="16">
        <f t="shared" si="10"/>
        <v>0</v>
      </c>
      <c r="N686" s="51"/>
    </row>
    <row r="687" spans="1:14" ht="13" thickBot="1">
      <c r="A687" s="46">
        <v>43980</v>
      </c>
      <c r="B687" s="42">
        <v>5</v>
      </c>
      <c r="C687" s="43">
        <v>32042.521484375</v>
      </c>
      <c r="D687" s="43">
        <v>0</v>
      </c>
      <c r="E687" s="43">
        <v>0</v>
      </c>
      <c r="F687" s="43">
        <v>2.5983536990999999E-2</v>
      </c>
      <c r="G687" s="43">
        <v>2.5983536990999999E-2</v>
      </c>
      <c r="H687" s="43">
        <v>0</v>
      </c>
      <c r="I687" s="44">
        <v>6.8377728925234303E-6</v>
      </c>
      <c r="J687" s="44">
        <v>6.8377728925234303E-6</v>
      </c>
      <c r="K687" s="44">
        <v>6.8377728925234303E-6</v>
      </c>
      <c r="L687" s="44">
        <v>6.8377728925234303E-6</v>
      </c>
      <c r="M687" s="16">
        <f t="shared" si="10"/>
        <v>0</v>
      </c>
      <c r="N687" s="51"/>
    </row>
    <row r="688" spans="1:14" ht="13" thickBot="1">
      <c r="A688" s="46">
        <v>43980</v>
      </c>
      <c r="B688" s="42">
        <v>6</v>
      </c>
      <c r="C688" s="43">
        <v>32619.171875</v>
      </c>
      <c r="D688" s="43">
        <v>0</v>
      </c>
      <c r="E688" s="43">
        <v>0</v>
      </c>
      <c r="F688" s="43">
        <v>2.5983536990999999E-2</v>
      </c>
      <c r="G688" s="43">
        <v>2.5983536990999999E-2</v>
      </c>
      <c r="H688" s="43">
        <v>0</v>
      </c>
      <c r="I688" s="44">
        <v>6.8377728925234303E-6</v>
      </c>
      <c r="J688" s="44">
        <v>6.8377728925234303E-6</v>
      </c>
      <c r="K688" s="44">
        <v>6.8377728925234303E-6</v>
      </c>
      <c r="L688" s="44">
        <v>6.8377728925234303E-6</v>
      </c>
      <c r="M688" s="16">
        <f t="shared" si="10"/>
        <v>0</v>
      </c>
      <c r="N688" s="51"/>
    </row>
    <row r="689" spans="1:14" ht="13" thickBot="1">
      <c r="A689" s="46">
        <v>43980</v>
      </c>
      <c r="B689" s="42">
        <v>7</v>
      </c>
      <c r="C689" s="43">
        <v>33759.859375</v>
      </c>
      <c r="D689" s="43">
        <v>3</v>
      </c>
      <c r="E689" s="43">
        <v>2.2000000000000002</v>
      </c>
      <c r="F689" s="43">
        <v>4.5506822619509997</v>
      </c>
      <c r="G689" s="43">
        <v>5.1830881804160001</v>
      </c>
      <c r="H689" s="43">
        <v>0.63240591846500005</v>
      </c>
      <c r="I689" s="44">
        <v>5.7449688899999999E-4</v>
      </c>
      <c r="J689" s="44">
        <v>4.0807427899999999E-4</v>
      </c>
      <c r="K689" s="44">
        <v>7.8502320499999998E-4</v>
      </c>
      <c r="L689" s="44">
        <v>6.1860059499999997E-4</v>
      </c>
      <c r="M689" s="16">
        <f t="shared" si="10"/>
        <v>0</v>
      </c>
      <c r="N689" s="51"/>
    </row>
    <row r="690" spans="1:14" ht="13" thickBot="1">
      <c r="A690" s="46">
        <v>43980</v>
      </c>
      <c r="B690" s="42">
        <v>8</v>
      </c>
      <c r="C690" s="43">
        <v>35295.94921875</v>
      </c>
      <c r="D690" s="43">
        <v>490.4</v>
      </c>
      <c r="E690" s="43">
        <v>483.9</v>
      </c>
      <c r="F690" s="43">
        <v>698.31500504759299</v>
      </c>
      <c r="G690" s="43">
        <v>698.80185295801198</v>
      </c>
      <c r="H690" s="43">
        <v>0.486847910419</v>
      </c>
      <c r="I690" s="44">
        <v>5.4842592883000002E-2</v>
      </c>
      <c r="J690" s="44">
        <v>5.4714475011999997E-2</v>
      </c>
      <c r="K690" s="44">
        <v>5.6553119199000003E-2</v>
      </c>
      <c r="L690" s="44">
        <v>5.6425001327999998E-2</v>
      </c>
      <c r="M690" s="16">
        <f t="shared" si="10"/>
        <v>1</v>
      </c>
      <c r="N690" s="51"/>
    </row>
    <row r="691" spans="1:14" ht="13" thickBot="1">
      <c r="A691" s="46">
        <v>43980</v>
      </c>
      <c r="B691" s="42">
        <v>9</v>
      </c>
      <c r="C691" s="43">
        <v>37671.98046875</v>
      </c>
      <c r="D691" s="43">
        <v>2201.8000000000002</v>
      </c>
      <c r="E691" s="43">
        <v>2189.9</v>
      </c>
      <c r="F691" s="43">
        <v>2425.02830094106</v>
      </c>
      <c r="G691" s="43">
        <v>2425.1248235223702</v>
      </c>
      <c r="H691" s="43">
        <v>9.6522581312000005E-2</v>
      </c>
      <c r="I691" s="44">
        <v>5.8769690399999998E-2</v>
      </c>
      <c r="J691" s="44">
        <v>5.8744289721000001E-2</v>
      </c>
      <c r="K691" s="44">
        <v>6.1901269347E-2</v>
      </c>
      <c r="L691" s="44">
        <v>6.1875868668000003E-2</v>
      </c>
      <c r="M691" s="16">
        <f t="shared" si="10"/>
        <v>1</v>
      </c>
      <c r="N691" s="51"/>
    </row>
    <row r="692" spans="1:14" ht="13" thickBot="1">
      <c r="A692" s="46">
        <v>43980</v>
      </c>
      <c r="B692" s="42">
        <v>10</v>
      </c>
      <c r="C692" s="43">
        <v>40392.1328125</v>
      </c>
      <c r="D692" s="43">
        <v>3111.2</v>
      </c>
      <c r="E692" s="43">
        <v>3026.7</v>
      </c>
      <c r="F692" s="43">
        <v>3081.7246343165002</v>
      </c>
      <c r="G692" s="43">
        <v>3081.7898233474598</v>
      </c>
      <c r="H692" s="43">
        <v>6.5189030965000005E-2</v>
      </c>
      <c r="I692" s="44">
        <v>7.7395201710000004E-3</v>
      </c>
      <c r="J692" s="44">
        <v>7.7566751789999999E-3</v>
      </c>
      <c r="K692" s="44">
        <v>1.4497321933000001E-2</v>
      </c>
      <c r="L692" s="44">
        <v>1.4480166924999999E-2</v>
      </c>
      <c r="M692" s="16">
        <f t="shared" si="10"/>
        <v>1</v>
      </c>
      <c r="N692" s="51"/>
    </row>
    <row r="693" spans="1:14" ht="13" thickBot="1">
      <c r="A693" s="46">
        <v>43980</v>
      </c>
      <c r="B693" s="42">
        <v>11</v>
      </c>
      <c r="C693" s="43">
        <v>43212.62890625</v>
      </c>
      <c r="D693" s="43">
        <v>3298.9</v>
      </c>
      <c r="E693" s="43">
        <v>3201.7</v>
      </c>
      <c r="F693" s="43">
        <v>3169.9538735320798</v>
      </c>
      <c r="G693" s="43">
        <v>3170.01945141633</v>
      </c>
      <c r="H693" s="43">
        <v>6.5577884249000004E-2</v>
      </c>
      <c r="I693" s="44">
        <v>3.3915933836999999E-2</v>
      </c>
      <c r="J693" s="44">
        <v>3.3933191175000002E-2</v>
      </c>
      <c r="K693" s="44">
        <v>8.3369864689999996E-3</v>
      </c>
      <c r="L693" s="44">
        <v>8.3542438070000006E-3</v>
      </c>
      <c r="M693" s="16">
        <f t="shared" si="10"/>
        <v>1</v>
      </c>
      <c r="N693" s="51"/>
    </row>
    <row r="694" spans="1:14" ht="13" thickBot="1">
      <c r="A694" s="46">
        <v>43980</v>
      </c>
      <c r="B694" s="42">
        <v>12</v>
      </c>
      <c r="C694" s="43">
        <v>46043.92578125</v>
      </c>
      <c r="D694" s="43">
        <v>3324.5</v>
      </c>
      <c r="E694" s="43">
        <v>3216</v>
      </c>
      <c r="F694" s="43">
        <v>3201.1923879241999</v>
      </c>
      <c r="G694" s="43">
        <v>3201.2549878989298</v>
      </c>
      <c r="H694" s="43">
        <v>6.2599974737999997E-2</v>
      </c>
      <c r="I694" s="44">
        <v>3.2432897921000001E-2</v>
      </c>
      <c r="J694" s="44">
        <v>3.2449371598000001E-2</v>
      </c>
      <c r="K694" s="44">
        <v>3.8802663420000002E-3</v>
      </c>
      <c r="L694" s="44">
        <v>3.896740019E-3</v>
      </c>
      <c r="M694" s="16">
        <f t="shared" si="10"/>
        <v>1</v>
      </c>
      <c r="N694" s="51"/>
    </row>
    <row r="695" spans="1:14" ht="13" thickBot="1">
      <c r="A695" s="46">
        <v>43980</v>
      </c>
      <c r="B695" s="42">
        <v>13</v>
      </c>
      <c r="C695" s="43">
        <v>48347.046875</v>
      </c>
      <c r="D695" s="43">
        <v>3336.5</v>
      </c>
      <c r="E695" s="43">
        <v>3220</v>
      </c>
      <c r="F695" s="43">
        <v>3235.5833658573401</v>
      </c>
      <c r="G695" s="43">
        <v>3240.6366549889199</v>
      </c>
      <c r="H695" s="43">
        <v>5.0532891315880004</v>
      </c>
      <c r="I695" s="44">
        <v>2.5227196055000001E-2</v>
      </c>
      <c r="J695" s="44">
        <v>2.6557008984E-2</v>
      </c>
      <c r="K695" s="44">
        <v>5.4306986809999997E-3</v>
      </c>
      <c r="L695" s="44">
        <v>4.1008857510000003E-3</v>
      </c>
      <c r="M695" s="16">
        <f t="shared" si="10"/>
        <v>1</v>
      </c>
      <c r="N695" s="51"/>
    </row>
    <row r="696" spans="1:14" ht="13" thickBot="1">
      <c r="A696" s="46">
        <v>43980</v>
      </c>
      <c r="B696" s="42">
        <v>14</v>
      </c>
      <c r="C696" s="43">
        <v>50452.91015625</v>
      </c>
      <c r="D696" s="43">
        <v>3327</v>
      </c>
      <c r="E696" s="43">
        <v>3207.7</v>
      </c>
      <c r="F696" s="43">
        <v>3210.54972659853</v>
      </c>
      <c r="G696" s="43">
        <v>3210.6038266690598</v>
      </c>
      <c r="H696" s="43">
        <v>5.4100070528999997E-2</v>
      </c>
      <c r="I696" s="44">
        <v>3.0630571929000001E-2</v>
      </c>
      <c r="J696" s="44">
        <v>3.0644808789E-2</v>
      </c>
      <c r="K696" s="44">
        <v>7.6416491200000005E-4</v>
      </c>
      <c r="L696" s="44">
        <v>7.4992805199999998E-4</v>
      </c>
      <c r="M696" s="16">
        <f t="shared" si="10"/>
        <v>1</v>
      </c>
      <c r="N696" s="51"/>
    </row>
    <row r="697" spans="1:14" ht="13" thickBot="1">
      <c r="A697" s="46">
        <v>43980</v>
      </c>
      <c r="B697" s="42">
        <v>15</v>
      </c>
      <c r="C697" s="43">
        <v>52174.9921875</v>
      </c>
      <c r="D697" s="43">
        <v>3322.4</v>
      </c>
      <c r="E697" s="43">
        <v>3204.4</v>
      </c>
      <c r="F697" s="43">
        <v>3212.0617031780898</v>
      </c>
      <c r="G697" s="43">
        <v>3213.44439206282</v>
      </c>
      <c r="H697" s="43">
        <v>1.3826888847350001</v>
      </c>
      <c r="I697" s="44">
        <v>2.8672528403999999E-2</v>
      </c>
      <c r="J697" s="44">
        <v>2.9036393899999999E-2</v>
      </c>
      <c r="K697" s="44">
        <v>2.3801031739999999E-3</v>
      </c>
      <c r="L697" s="44">
        <v>2.016237678E-3</v>
      </c>
      <c r="M697" s="16">
        <f t="shared" si="10"/>
        <v>1</v>
      </c>
      <c r="N697" s="51"/>
    </row>
    <row r="698" spans="1:14" ht="13" thickBot="1">
      <c r="A698" s="46">
        <v>43980</v>
      </c>
      <c r="B698" s="42">
        <v>16</v>
      </c>
      <c r="C698" s="43">
        <v>53516.6640625</v>
      </c>
      <c r="D698" s="43">
        <v>3320.4</v>
      </c>
      <c r="E698" s="43">
        <v>3201.8</v>
      </c>
      <c r="F698" s="43">
        <v>3210.85457742267</v>
      </c>
      <c r="G698" s="43">
        <v>3214.79614353021</v>
      </c>
      <c r="H698" s="43">
        <v>3.9415661075370001</v>
      </c>
      <c r="I698" s="44">
        <v>2.7790488544E-2</v>
      </c>
      <c r="J698" s="44">
        <v>2.8827742783000002E-2</v>
      </c>
      <c r="K698" s="44">
        <v>3.4200377709999999E-3</v>
      </c>
      <c r="L698" s="44">
        <v>2.3827835319999999E-3</v>
      </c>
      <c r="M698" s="16">
        <f t="shared" si="10"/>
        <v>1</v>
      </c>
      <c r="N698" s="51"/>
    </row>
    <row r="699" spans="1:14" ht="13" thickBot="1">
      <c r="A699" s="46">
        <v>43980</v>
      </c>
      <c r="B699" s="42">
        <v>17</v>
      </c>
      <c r="C699" s="43">
        <v>54229.0234375</v>
      </c>
      <c r="D699" s="43">
        <v>3287.7</v>
      </c>
      <c r="E699" s="43">
        <v>3181.9</v>
      </c>
      <c r="F699" s="43">
        <v>3179.0876015236599</v>
      </c>
      <c r="G699" s="43">
        <v>3186.3768231971999</v>
      </c>
      <c r="H699" s="43">
        <v>7.2892216735410003</v>
      </c>
      <c r="I699" s="44">
        <v>2.6663993895000002E-2</v>
      </c>
      <c r="J699" s="44">
        <v>2.8582210125E-2</v>
      </c>
      <c r="K699" s="44">
        <v>1.178111367E-3</v>
      </c>
      <c r="L699" s="44">
        <v>7.4010486200000003E-4</v>
      </c>
      <c r="M699" s="16">
        <f t="shared" si="10"/>
        <v>1</v>
      </c>
      <c r="N699" s="51"/>
    </row>
    <row r="700" spans="1:14" ht="13" thickBot="1">
      <c r="A700" s="46">
        <v>43980</v>
      </c>
      <c r="B700" s="42">
        <v>18</v>
      </c>
      <c r="C700" s="43">
        <v>54137.859375</v>
      </c>
      <c r="D700" s="43">
        <v>3211.8</v>
      </c>
      <c r="E700" s="43">
        <v>3126.1</v>
      </c>
      <c r="F700" s="43">
        <v>3065.9800270027599</v>
      </c>
      <c r="G700" s="43">
        <v>3078.7009153490599</v>
      </c>
      <c r="H700" s="43">
        <v>12.720888346301001</v>
      </c>
      <c r="I700" s="44">
        <v>3.5026074907999999E-2</v>
      </c>
      <c r="J700" s="44">
        <v>3.8373677103999998E-2</v>
      </c>
      <c r="K700" s="44">
        <v>1.2473443329E-2</v>
      </c>
      <c r="L700" s="44">
        <v>1.5821045525000001E-2</v>
      </c>
      <c r="M700" s="16">
        <f t="shared" si="10"/>
        <v>1</v>
      </c>
      <c r="N700" s="51"/>
    </row>
    <row r="701" spans="1:14" ht="13" thickBot="1">
      <c r="A701" s="46">
        <v>43980</v>
      </c>
      <c r="B701" s="42">
        <v>19</v>
      </c>
      <c r="C701" s="43">
        <v>52571.59765625</v>
      </c>
      <c r="D701" s="43">
        <v>2827.2</v>
      </c>
      <c r="E701" s="43">
        <v>2774.2</v>
      </c>
      <c r="F701" s="43">
        <v>2781.66238224467</v>
      </c>
      <c r="G701" s="43">
        <v>2800.7539376249601</v>
      </c>
      <c r="H701" s="43">
        <v>19.091555380290998</v>
      </c>
      <c r="I701" s="44">
        <v>6.9594900980000001E-3</v>
      </c>
      <c r="J701" s="44">
        <v>1.1983583619E-2</v>
      </c>
      <c r="K701" s="44">
        <v>6.9878783219999999E-3</v>
      </c>
      <c r="L701" s="44">
        <v>1.9637848009999999E-3</v>
      </c>
      <c r="M701" s="16">
        <f t="shared" si="10"/>
        <v>1</v>
      </c>
      <c r="N701" s="51"/>
    </row>
    <row r="702" spans="1:14" ht="13" thickBot="1">
      <c r="A702" s="46">
        <v>43980</v>
      </c>
      <c r="B702" s="42">
        <v>20</v>
      </c>
      <c r="C702" s="43">
        <v>49982.64453125</v>
      </c>
      <c r="D702" s="43">
        <v>1262.2</v>
      </c>
      <c r="E702" s="43">
        <v>1256.5</v>
      </c>
      <c r="F702" s="43">
        <v>1602.3194041633101</v>
      </c>
      <c r="G702" s="43">
        <v>1629.1816151247599</v>
      </c>
      <c r="H702" s="43">
        <v>26.862210961447001</v>
      </c>
      <c r="I702" s="44">
        <v>9.6574109243E-2</v>
      </c>
      <c r="J702" s="44">
        <v>8.9505106358000006E-2</v>
      </c>
      <c r="K702" s="44">
        <v>9.8074109243000002E-2</v>
      </c>
      <c r="L702" s="44">
        <v>9.1005106358000007E-2</v>
      </c>
      <c r="M702" s="16">
        <f t="shared" si="10"/>
        <v>1</v>
      </c>
      <c r="N702" s="51"/>
    </row>
    <row r="703" spans="1:14" ht="13" thickBot="1">
      <c r="A703" s="46">
        <v>43980</v>
      </c>
      <c r="B703" s="42">
        <v>21</v>
      </c>
      <c r="C703" s="43">
        <v>47847.86328125</v>
      </c>
      <c r="D703" s="43">
        <v>137.9</v>
      </c>
      <c r="E703" s="43">
        <v>126.8</v>
      </c>
      <c r="F703" s="43">
        <v>135.38458769066801</v>
      </c>
      <c r="G703" s="43">
        <v>168.057770360418</v>
      </c>
      <c r="H703" s="43">
        <v>32.673182669749004</v>
      </c>
      <c r="I703" s="44">
        <v>7.9362553579999991E-3</v>
      </c>
      <c r="J703" s="44">
        <v>6.6195060699999998E-4</v>
      </c>
      <c r="K703" s="44">
        <v>1.0857307989E-2</v>
      </c>
      <c r="L703" s="44">
        <v>2.2591020230000002E-3</v>
      </c>
      <c r="M703" s="16">
        <f t="shared" si="10"/>
        <v>1</v>
      </c>
      <c r="N703" s="51"/>
    </row>
    <row r="704" spans="1:14" ht="13" thickBot="1">
      <c r="A704" s="46">
        <v>43980</v>
      </c>
      <c r="B704" s="42">
        <v>22</v>
      </c>
      <c r="C704" s="43">
        <v>46264.8125</v>
      </c>
      <c r="D704" s="43">
        <v>0</v>
      </c>
      <c r="E704" s="43">
        <v>0</v>
      </c>
      <c r="F704" s="43">
        <v>5.0369905329999999E-3</v>
      </c>
      <c r="G704" s="43">
        <v>3.0668147917659998</v>
      </c>
      <c r="H704" s="43">
        <v>3.0617778012320001</v>
      </c>
      <c r="I704" s="44">
        <v>8.0705652399999997E-4</v>
      </c>
      <c r="J704" s="44">
        <v>1.3255238247055701E-6</v>
      </c>
      <c r="K704" s="44">
        <v>8.0705652399999997E-4</v>
      </c>
      <c r="L704" s="44">
        <v>1.3255238247055701E-6</v>
      </c>
      <c r="M704" s="16">
        <f t="shared" si="10"/>
        <v>0</v>
      </c>
      <c r="N704" s="51"/>
    </row>
    <row r="705" spans="1:14" ht="13" thickBot="1">
      <c r="A705" s="46">
        <v>43980</v>
      </c>
      <c r="B705" s="42">
        <v>23</v>
      </c>
      <c r="C705" s="43">
        <v>43388.18359375</v>
      </c>
      <c r="D705" s="43">
        <v>0</v>
      </c>
      <c r="E705" s="43">
        <v>0</v>
      </c>
      <c r="F705" s="43">
        <v>5.0369905329999999E-3</v>
      </c>
      <c r="G705" s="43">
        <v>3.8370324363000002E-2</v>
      </c>
      <c r="H705" s="43">
        <v>3.3333333829999999E-2</v>
      </c>
      <c r="I705" s="44">
        <v>1.0097453779978899E-5</v>
      </c>
      <c r="J705" s="44">
        <v>1.3255238247055701E-6</v>
      </c>
      <c r="K705" s="44">
        <v>1.0097453779978899E-5</v>
      </c>
      <c r="L705" s="44">
        <v>1.3255238247055701E-6</v>
      </c>
      <c r="M705" s="16">
        <f t="shared" si="10"/>
        <v>0</v>
      </c>
      <c r="N705" s="51"/>
    </row>
    <row r="706" spans="1:14" ht="13" thickBot="1">
      <c r="A706" s="46">
        <v>43980</v>
      </c>
      <c r="B706" s="42">
        <v>24</v>
      </c>
      <c r="C706" s="43">
        <v>40126.34375</v>
      </c>
      <c r="D706" s="43">
        <v>0</v>
      </c>
      <c r="E706" s="43">
        <v>0</v>
      </c>
      <c r="F706" s="43">
        <v>5.0369905329999999E-3</v>
      </c>
      <c r="G706" s="43">
        <v>5.0369905329999999E-3</v>
      </c>
      <c r="H706" s="43">
        <v>0</v>
      </c>
      <c r="I706" s="44">
        <v>1.3255238247055701E-6</v>
      </c>
      <c r="J706" s="44">
        <v>1.3255238247055701E-6</v>
      </c>
      <c r="K706" s="44">
        <v>1.3255238247055701E-6</v>
      </c>
      <c r="L706" s="44">
        <v>1.3255238247055701E-6</v>
      </c>
      <c r="M706" s="16">
        <f t="shared" si="10"/>
        <v>0</v>
      </c>
      <c r="N706" s="51"/>
    </row>
    <row r="707" spans="1:14" ht="13" thickBot="1">
      <c r="A707" s="46">
        <v>43981</v>
      </c>
      <c r="B707" s="42">
        <v>1</v>
      </c>
      <c r="C707" s="43">
        <v>37092.34375</v>
      </c>
      <c r="D707" s="43">
        <v>0</v>
      </c>
      <c r="E707" s="43">
        <v>0</v>
      </c>
      <c r="F707" s="43">
        <v>5.0369905329999999E-3</v>
      </c>
      <c r="G707" s="43">
        <v>5.0369905329999999E-3</v>
      </c>
      <c r="H707" s="43">
        <v>0</v>
      </c>
      <c r="I707" s="44">
        <v>1.3255238247055701E-6</v>
      </c>
      <c r="J707" s="44">
        <v>1.3255238247055701E-6</v>
      </c>
      <c r="K707" s="44">
        <v>1.3255238247055701E-6</v>
      </c>
      <c r="L707" s="44">
        <v>1.3255238247055701E-6</v>
      </c>
      <c r="M707" s="16">
        <f t="shared" si="10"/>
        <v>0</v>
      </c>
      <c r="N707" s="51"/>
    </row>
    <row r="708" spans="1:14" ht="13" thickBot="1">
      <c r="A708" s="46">
        <v>43981</v>
      </c>
      <c r="B708" s="42">
        <v>2</v>
      </c>
      <c r="C708" s="43">
        <v>34687.4765625</v>
      </c>
      <c r="D708" s="43">
        <v>0</v>
      </c>
      <c r="E708" s="43">
        <v>0</v>
      </c>
      <c r="F708" s="43">
        <v>5.0369905329999999E-3</v>
      </c>
      <c r="G708" s="43">
        <v>5.0369905329999999E-3</v>
      </c>
      <c r="H708" s="43">
        <v>0</v>
      </c>
      <c r="I708" s="44">
        <v>1.3255238247055701E-6</v>
      </c>
      <c r="J708" s="44">
        <v>1.3255238247055701E-6</v>
      </c>
      <c r="K708" s="44">
        <v>1.3255238247055701E-6</v>
      </c>
      <c r="L708" s="44">
        <v>1.3255238247055701E-6</v>
      </c>
      <c r="M708" s="16">
        <f t="shared" si="10"/>
        <v>0</v>
      </c>
      <c r="N708" s="51"/>
    </row>
    <row r="709" spans="1:14" ht="13" thickBot="1">
      <c r="A709" s="46">
        <v>43981</v>
      </c>
      <c r="B709" s="42">
        <v>3</v>
      </c>
      <c r="C709" s="43">
        <v>33076.29296875</v>
      </c>
      <c r="D709" s="43">
        <v>0</v>
      </c>
      <c r="E709" s="43">
        <v>0</v>
      </c>
      <c r="F709" s="43">
        <v>5.0369905329999999E-3</v>
      </c>
      <c r="G709" s="43">
        <v>5.0369905329999999E-3</v>
      </c>
      <c r="H709" s="43">
        <v>0</v>
      </c>
      <c r="I709" s="44">
        <v>1.3255238247055701E-6</v>
      </c>
      <c r="J709" s="44">
        <v>1.3255238247055701E-6</v>
      </c>
      <c r="K709" s="44">
        <v>1.3255238247055701E-6</v>
      </c>
      <c r="L709" s="44">
        <v>1.3255238247055701E-6</v>
      </c>
      <c r="M709" s="16">
        <f t="shared" si="10"/>
        <v>0</v>
      </c>
      <c r="N709" s="51"/>
    </row>
    <row r="710" spans="1:14" ht="13" thickBot="1">
      <c r="A710" s="46">
        <v>43981</v>
      </c>
      <c r="B710" s="42">
        <v>4</v>
      </c>
      <c r="C710" s="43">
        <v>31791.486328125</v>
      </c>
      <c r="D710" s="43">
        <v>0</v>
      </c>
      <c r="E710" s="43">
        <v>0</v>
      </c>
      <c r="F710" s="43">
        <v>5.0369905329999999E-3</v>
      </c>
      <c r="G710" s="43">
        <v>5.0369905329999999E-3</v>
      </c>
      <c r="H710" s="43">
        <v>0</v>
      </c>
      <c r="I710" s="44">
        <v>1.3255238247055701E-6</v>
      </c>
      <c r="J710" s="44">
        <v>1.3255238247055701E-6</v>
      </c>
      <c r="K710" s="44">
        <v>1.3255238247055701E-6</v>
      </c>
      <c r="L710" s="44">
        <v>1.3255238247055701E-6</v>
      </c>
      <c r="M710" s="16">
        <f t="shared" si="10"/>
        <v>0</v>
      </c>
      <c r="N710" s="51"/>
    </row>
    <row r="711" spans="1:14" ht="13" thickBot="1">
      <c r="A711" s="46">
        <v>43981</v>
      </c>
      <c r="B711" s="42">
        <v>5</v>
      </c>
      <c r="C711" s="43">
        <v>31094.3515625</v>
      </c>
      <c r="D711" s="43">
        <v>0</v>
      </c>
      <c r="E711" s="43">
        <v>0</v>
      </c>
      <c r="F711" s="43">
        <v>5.0369905329999999E-3</v>
      </c>
      <c r="G711" s="43">
        <v>5.0369905329999999E-3</v>
      </c>
      <c r="H711" s="43">
        <v>0</v>
      </c>
      <c r="I711" s="44">
        <v>1.3255238247055701E-6</v>
      </c>
      <c r="J711" s="44">
        <v>1.3255238247055701E-6</v>
      </c>
      <c r="K711" s="44">
        <v>1.3255238247055701E-6</v>
      </c>
      <c r="L711" s="44">
        <v>1.3255238247055701E-6</v>
      </c>
      <c r="M711" s="16">
        <f t="shared" si="10"/>
        <v>0</v>
      </c>
      <c r="N711" s="51"/>
    </row>
    <row r="712" spans="1:14" ht="13" thickBot="1">
      <c r="A712" s="46">
        <v>43981</v>
      </c>
      <c r="B712" s="42">
        <v>6</v>
      </c>
      <c r="C712" s="43">
        <v>30996.078125</v>
      </c>
      <c r="D712" s="43">
        <v>0</v>
      </c>
      <c r="E712" s="43">
        <v>0</v>
      </c>
      <c r="F712" s="43">
        <v>5.0369905329999999E-3</v>
      </c>
      <c r="G712" s="43">
        <v>5.0369905329999999E-3</v>
      </c>
      <c r="H712" s="43">
        <v>0</v>
      </c>
      <c r="I712" s="44">
        <v>1.3255238247055701E-6</v>
      </c>
      <c r="J712" s="44">
        <v>1.3255238247055701E-6</v>
      </c>
      <c r="K712" s="44">
        <v>1.3255238247055701E-6</v>
      </c>
      <c r="L712" s="44">
        <v>1.3255238247055701E-6</v>
      </c>
      <c r="M712" s="16">
        <f t="shared" si="10"/>
        <v>0</v>
      </c>
      <c r="N712" s="51"/>
    </row>
    <row r="713" spans="1:14" ht="13" thickBot="1">
      <c r="A713" s="46">
        <v>43981</v>
      </c>
      <c r="B713" s="42">
        <v>7</v>
      </c>
      <c r="C713" s="43">
        <v>31077.193359375</v>
      </c>
      <c r="D713" s="43">
        <v>2.8</v>
      </c>
      <c r="E713" s="43">
        <v>2.2000000000000002</v>
      </c>
      <c r="F713" s="43">
        <v>5.1749025762149996</v>
      </c>
      <c r="G713" s="43">
        <v>5.8352262857730004</v>
      </c>
      <c r="H713" s="43">
        <v>0.66032370955800002</v>
      </c>
      <c r="I713" s="44">
        <v>7.9874375899999998E-4</v>
      </c>
      <c r="J713" s="44">
        <v>6.24974362E-4</v>
      </c>
      <c r="K713" s="44">
        <v>9.5663849599999997E-4</v>
      </c>
      <c r="L713" s="44">
        <v>7.8286909899999999E-4</v>
      </c>
      <c r="M713" s="16">
        <f t="shared" si="10"/>
        <v>1</v>
      </c>
      <c r="N713" s="51"/>
    </row>
    <row r="714" spans="1:14" ht="13" thickBot="1">
      <c r="A714" s="46">
        <v>43981</v>
      </c>
      <c r="B714" s="42">
        <v>8</v>
      </c>
      <c r="C714" s="43">
        <v>31867.091796875</v>
      </c>
      <c r="D714" s="43">
        <v>510.4</v>
      </c>
      <c r="E714" s="43">
        <v>480.6</v>
      </c>
      <c r="F714" s="43">
        <v>734.56100865301596</v>
      </c>
      <c r="G714" s="43">
        <v>734.640619033902</v>
      </c>
      <c r="H714" s="43">
        <v>7.9610380886000004E-2</v>
      </c>
      <c r="I714" s="44">
        <v>5.9010689218999997E-2</v>
      </c>
      <c r="J714" s="44">
        <v>5.8989739118999997E-2</v>
      </c>
      <c r="K714" s="44">
        <v>6.6852794482000003E-2</v>
      </c>
      <c r="L714" s="44">
        <v>6.6831844382000002E-2</v>
      </c>
      <c r="M714" s="16">
        <f t="shared" si="10"/>
        <v>1</v>
      </c>
      <c r="N714" s="51"/>
    </row>
    <row r="715" spans="1:14" ht="13" thickBot="1">
      <c r="A715" s="46">
        <v>43981</v>
      </c>
      <c r="B715" s="42">
        <v>9</v>
      </c>
      <c r="C715" s="43">
        <v>34159.69921875</v>
      </c>
      <c r="D715" s="43">
        <v>2289.5</v>
      </c>
      <c r="E715" s="43">
        <v>2151.3000000000002</v>
      </c>
      <c r="F715" s="43">
        <v>2496.1650267115901</v>
      </c>
      <c r="G715" s="43">
        <v>2496.2462711251801</v>
      </c>
      <c r="H715" s="43">
        <v>8.1244413587000006E-2</v>
      </c>
      <c r="I715" s="44">
        <v>5.4406913453E-2</v>
      </c>
      <c r="J715" s="44">
        <v>5.4385533345000001E-2</v>
      </c>
      <c r="K715" s="44">
        <v>9.0775334506000005E-2</v>
      </c>
      <c r="L715" s="44">
        <v>9.0753954397E-2</v>
      </c>
      <c r="M715" s="16">
        <f t="shared" si="10"/>
        <v>1</v>
      </c>
      <c r="N715" s="51"/>
    </row>
    <row r="716" spans="1:14" ht="13" thickBot="1">
      <c r="A716" s="46">
        <v>43981</v>
      </c>
      <c r="B716" s="42">
        <v>10</v>
      </c>
      <c r="C716" s="43">
        <v>37003.859375</v>
      </c>
      <c r="D716" s="43">
        <v>3186.8</v>
      </c>
      <c r="E716" s="43">
        <v>2968.3</v>
      </c>
      <c r="F716" s="43">
        <v>3078.9864415340899</v>
      </c>
      <c r="G716" s="43">
        <v>3079.0567750318801</v>
      </c>
      <c r="H716" s="43">
        <v>7.0333497788999999E-2</v>
      </c>
      <c r="I716" s="44">
        <v>2.8353480253999998E-2</v>
      </c>
      <c r="J716" s="44">
        <v>2.8371989069E-2</v>
      </c>
      <c r="K716" s="44">
        <v>2.9146519744999998E-2</v>
      </c>
      <c r="L716" s="44">
        <v>2.912801093E-2</v>
      </c>
      <c r="M716" s="16">
        <f t="shared" ref="M716:M754" si="11">IF(F716&gt;5,1,0)</f>
        <v>1</v>
      </c>
      <c r="N716" s="51"/>
    </row>
    <row r="717" spans="1:14" ht="13" thickBot="1">
      <c r="A717" s="46">
        <v>43981</v>
      </c>
      <c r="B717" s="42">
        <v>11</v>
      </c>
      <c r="C717" s="43">
        <v>40084.39453125</v>
      </c>
      <c r="D717" s="43">
        <v>3396.1</v>
      </c>
      <c r="E717" s="43">
        <v>3157.3</v>
      </c>
      <c r="F717" s="43">
        <v>3199.7579370323801</v>
      </c>
      <c r="G717" s="43">
        <v>3199.82032571951</v>
      </c>
      <c r="H717" s="43">
        <v>6.2388687132999998E-2</v>
      </c>
      <c r="I717" s="44">
        <v>5.1652545862999999E-2</v>
      </c>
      <c r="J717" s="44">
        <v>5.1668963938000002E-2</v>
      </c>
      <c r="K717" s="44">
        <v>1.1189559399E-2</v>
      </c>
      <c r="L717" s="44">
        <v>1.1173141324E-2</v>
      </c>
      <c r="M717" s="16">
        <f t="shared" si="11"/>
        <v>1</v>
      </c>
      <c r="N717" s="51"/>
    </row>
    <row r="718" spans="1:14" ht="13" thickBot="1">
      <c r="A718" s="46">
        <v>43981</v>
      </c>
      <c r="B718" s="42">
        <v>12</v>
      </c>
      <c r="C718" s="43">
        <v>43284.79296875</v>
      </c>
      <c r="D718" s="43">
        <v>3415.5</v>
      </c>
      <c r="E718" s="43">
        <v>3167.7</v>
      </c>
      <c r="F718" s="43">
        <v>3256.6300940905699</v>
      </c>
      <c r="G718" s="43">
        <v>3256.6917492622802</v>
      </c>
      <c r="H718" s="43">
        <v>6.1655171712000002E-2</v>
      </c>
      <c r="I718" s="44">
        <v>4.1791644930000003E-2</v>
      </c>
      <c r="J718" s="44">
        <v>4.1807869976000001E-2</v>
      </c>
      <c r="K718" s="44">
        <v>2.3418881384000001E-2</v>
      </c>
      <c r="L718" s="44">
        <v>2.3402656338999999E-2</v>
      </c>
      <c r="M718" s="16">
        <f t="shared" si="11"/>
        <v>1</v>
      </c>
      <c r="N718" s="51"/>
    </row>
    <row r="719" spans="1:14" ht="13" thickBot="1">
      <c r="A719" s="46">
        <v>43981</v>
      </c>
      <c r="B719" s="42">
        <v>13</v>
      </c>
      <c r="C719" s="43">
        <v>46149.5625</v>
      </c>
      <c r="D719" s="43">
        <v>3419.6</v>
      </c>
      <c r="E719" s="43">
        <v>3163.9</v>
      </c>
      <c r="F719" s="43">
        <v>3252.2874324221102</v>
      </c>
      <c r="G719" s="43">
        <v>3252.34857683976</v>
      </c>
      <c r="H719" s="43">
        <v>6.1144417657000003E-2</v>
      </c>
      <c r="I719" s="44">
        <v>4.401353241E-2</v>
      </c>
      <c r="J719" s="44">
        <v>4.4029623045999999E-2</v>
      </c>
      <c r="K719" s="44">
        <v>2.3275941272999999E-2</v>
      </c>
      <c r="L719" s="44">
        <v>2.3259850637E-2</v>
      </c>
      <c r="M719" s="16">
        <f t="shared" si="11"/>
        <v>1</v>
      </c>
      <c r="N719" s="51"/>
    </row>
    <row r="720" spans="1:14" ht="13" thickBot="1">
      <c r="A720" s="46">
        <v>43981</v>
      </c>
      <c r="B720" s="42">
        <v>14</v>
      </c>
      <c r="C720" s="43">
        <v>48388.4375</v>
      </c>
      <c r="D720" s="43">
        <v>3419</v>
      </c>
      <c r="E720" s="43">
        <v>3159</v>
      </c>
      <c r="F720" s="43">
        <v>3223.9727729460901</v>
      </c>
      <c r="G720" s="43">
        <v>3224.1292066068099</v>
      </c>
      <c r="H720" s="43">
        <v>0.156433660719</v>
      </c>
      <c r="I720" s="44">
        <v>5.1281787735000001E-2</v>
      </c>
      <c r="J720" s="44">
        <v>5.1322954487E-2</v>
      </c>
      <c r="K720" s="44">
        <v>1.7139264896000001E-2</v>
      </c>
      <c r="L720" s="44">
        <v>1.7098098143E-2</v>
      </c>
      <c r="M720" s="16">
        <f t="shared" si="11"/>
        <v>1</v>
      </c>
      <c r="N720" s="51"/>
    </row>
    <row r="721" spans="1:14" ht="13" thickBot="1">
      <c r="A721" s="46">
        <v>43981</v>
      </c>
      <c r="B721" s="42">
        <v>15</v>
      </c>
      <c r="C721" s="43">
        <v>50177.30859375</v>
      </c>
      <c r="D721" s="43">
        <v>3425.2</v>
      </c>
      <c r="E721" s="43">
        <v>3166.5</v>
      </c>
      <c r="F721" s="43">
        <v>3234.55278182454</v>
      </c>
      <c r="G721" s="43">
        <v>3236.2720258511499</v>
      </c>
      <c r="H721" s="43">
        <v>1.719244026608</v>
      </c>
      <c r="I721" s="44">
        <v>4.9717887932999999E-2</v>
      </c>
      <c r="J721" s="44">
        <v>5.0170320572E-2</v>
      </c>
      <c r="K721" s="44">
        <v>1.8361059434000002E-2</v>
      </c>
      <c r="L721" s="44">
        <v>1.7908626795E-2</v>
      </c>
      <c r="M721" s="16">
        <f t="shared" si="11"/>
        <v>1</v>
      </c>
      <c r="N721" s="51"/>
    </row>
    <row r="722" spans="1:14" ht="13" thickBot="1">
      <c r="A722" s="46">
        <v>43981</v>
      </c>
      <c r="B722" s="42">
        <v>16</v>
      </c>
      <c r="C722" s="43">
        <v>51721.91796875</v>
      </c>
      <c r="D722" s="43">
        <v>3420.9</v>
      </c>
      <c r="E722" s="43">
        <v>3163.2</v>
      </c>
      <c r="F722" s="43">
        <v>3268.1923190816301</v>
      </c>
      <c r="G722" s="43">
        <v>3271.7584968270198</v>
      </c>
      <c r="H722" s="43">
        <v>3.5661777453950001</v>
      </c>
      <c r="I722" s="44">
        <v>3.9247763992000001E-2</v>
      </c>
      <c r="J722" s="44">
        <v>4.0186231820000001E-2</v>
      </c>
      <c r="K722" s="44">
        <v>2.8568025479999998E-2</v>
      </c>
      <c r="L722" s="44">
        <v>2.7629557653E-2</v>
      </c>
      <c r="M722" s="16">
        <f t="shared" si="11"/>
        <v>1</v>
      </c>
      <c r="N722" s="51"/>
    </row>
    <row r="723" spans="1:14" ht="13" thickBot="1">
      <c r="A723" s="46">
        <v>43981</v>
      </c>
      <c r="B723" s="42">
        <v>17</v>
      </c>
      <c r="C723" s="43">
        <v>52498.19140625</v>
      </c>
      <c r="D723" s="43">
        <v>3381.4</v>
      </c>
      <c r="E723" s="43">
        <v>3137.3</v>
      </c>
      <c r="F723" s="43">
        <v>3180.6540380626302</v>
      </c>
      <c r="G723" s="43">
        <v>3187.7738706080099</v>
      </c>
      <c r="H723" s="43">
        <v>7.1198325453860001</v>
      </c>
      <c r="I723" s="44">
        <v>5.0954244576E-2</v>
      </c>
      <c r="J723" s="44">
        <v>5.2827884720000003E-2</v>
      </c>
      <c r="K723" s="44">
        <v>1.3282597528E-2</v>
      </c>
      <c r="L723" s="44">
        <v>1.1408957383999999E-2</v>
      </c>
      <c r="M723" s="16">
        <f t="shared" si="11"/>
        <v>1</v>
      </c>
      <c r="N723" s="51"/>
    </row>
    <row r="724" spans="1:14" ht="13" thickBot="1">
      <c r="A724" s="46">
        <v>43981</v>
      </c>
      <c r="B724" s="42">
        <v>18</v>
      </c>
      <c r="C724" s="43">
        <v>52465.58984375</v>
      </c>
      <c r="D724" s="43">
        <v>3314.5</v>
      </c>
      <c r="E724" s="43">
        <v>3089.8</v>
      </c>
      <c r="F724" s="43">
        <v>3159.3554997364699</v>
      </c>
      <c r="G724" s="43">
        <v>3171.5014102580799</v>
      </c>
      <c r="H724" s="43">
        <v>12.145910521613001</v>
      </c>
      <c r="I724" s="44">
        <v>3.7631207825999997E-2</v>
      </c>
      <c r="J724" s="44">
        <v>4.0827500069000003E-2</v>
      </c>
      <c r="K724" s="44">
        <v>2.150037112E-2</v>
      </c>
      <c r="L724" s="44">
        <v>1.8304078878E-2</v>
      </c>
      <c r="M724" s="16">
        <f t="shared" si="11"/>
        <v>1</v>
      </c>
      <c r="N724" s="51"/>
    </row>
    <row r="725" spans="1:14" ht="13" thickBot="1">
      <c r="A725" s="46">
        <v>43981</v>
      </c>
      <c r="B725" s="42">
        <v>19</v>
      </c>
      <c r="C725" s="43">
        <v>51515.95703125</v>
      </c>
      <c r="D725" s="43">
        <v>2944.2</v>
      </c>
      <c r="E725" s="43">
        <v>2762</v>
      </c>
      <c r="F725" s="43">
        <v>2819.46502075116</v>
      </c>
      <c r="G725" s="43">
        <v>2838.2531317745302</v>
      </c>
      <c r="H725" s="43">
        <v>18.788111023372998</v>
      </c>
      <c r="I725" s="44">
        <v>2.7880754795999999E-2</v>
      </c>
      <c r="J725" s="44">
        <v>3.2824994539000001E-2</v>
      </c>
      <c r="K725" s="44">
        <v>2.0066613624000001E-2</v>
      </c>
      <c r="L725" s="44">
        <v>1.5122373881E-2</v>
      </c>
      <c r="M725" s="16">
        <f t="shared" si="11"/>
        <v>1</v>
      </c>
      <c r="N725" s="51"/>
    </row>
    <row r="726" spans="1:14" ht="13" thickBot="1">
      <c r="A726" s="46">
        <v>43981</v>
      </c>
      <c r="B726" s="42">
        <v>20</v>
      </c>
      <c r="C726" s="43">
        <v>49592.4296875</v>
      </c>
      <c r="D726" s="43">
        <v>1318</v>
      </c>
      <c r="E726" s="43">
        <v>1244.3</v>
      </c>
      <c r="F726" s="43">
        <v>1629.26846754501</v>
      </c>
      <c r="G726" s="43">
        <v>1655.70835612724</v>
      </c>
      <c r="H726" s="43">
        <v>26.439888582228999</v>
      </c>
      <c r="I726" s="44">
        <v>8.8870620033000003E-2</v>
      </c>
      <c r="J726" s="44">
        <v>8.1912754616999997E-2</v>
      </c>
      <c r="K726" s="44">
        <v>0.108265356875</v>
      </c>
      <c r="L726" s="44">
        <v>0.101307491459</v>
      </c>
      <c r="M726" s="16">
        <f t="shared" si="11"/>
        <v>1</v>
      </c>
      <c r="N726" s="51"/>
    </row>
    <row r="727" spans="1:14" ht="13" thickBot="1">
      <c r="A727" s="46">
        <v>43981</v>
      </c>
      <c r="B727" s="42">
        <v>21</v>
      </c>
      <c r="C727" s="43">
        <v>47420.890625</v>
      </c>
      <c r="D727" s="43">
        <v>152.19999999999999</v>
      </c>
      <c r="E727" s="43">
        <v>131.5</v>
      </c>
      <c r="F727" s="43">
        <v>176.188852978331</v>
      </c>
      <c r="G727" s="43">
        <v>209.090764213711</v>
      </c>
      <c r="H727" s="43">
        <v>32.901911235379998</v>
      </c>
      <c r="I727" s="44">
        <v>1.4971253740000001E-2</v>
      </c>
      <c r="J727" s="44">
        <v>6.3128560460000002E-3</v>
      </c>
      <c r="K727" s="44">
        <v>2.0418622160999999E-2</v>
      </c>
      <c r="L727" s="44">
        <v>1.1760224467000001E-2</v>
      </c>
      <c r="M727" s="16">
        <f t="shared" si="11"/>
        <v>1</v>
      </c>
      <c r="N727" s="51"/>
    </row>
    <row r="728" spans="1:14" ht="13" thickBot="1">
      <c r="A728" s="46">
        <v>43981</v>
      </c>
      <c r="B728" s="42">
        <v>22</v>
      </c>
      <c r="C728" s="43">
        <v>45858.06640625</v>
      </c>
      <c r="D728" s="43">
        <v>0</v>
      </c>
      <c r="E728" s="43">
        <v>0</v>
      </c>
      <c r="F728" s="43">
        <v>2.5126863645999999E-2</v>
      </c>
      <c r="G728" s="43">
        <v>3.547904675067</v>
      </c>
      <c r="H728" s="43">
        <v>3.5227778114210002</v>
      </c>
      <c r="I728" s="44">
        <v>9.3365912500000003E-4</v>
      </c>
      <c r="J728" s="44">
        <v>6.6123325385840303E-6</v>
      </c>
      <c r="K728" s="44">
        <v>9.3365912500000003E-4</v>
      </c>
      <c r="L728" s="44">
        <v>6.6123325385840303E-6</v>
      </c>
      <c r="M728" s="16">
        <f t="shared" si="11"/>
        <v>0</v>
      </c>
      <c r="N728" s="51"/>
    </row>
    <row r="729" spans="1:14" ht="13" thickBot="1">
      <c r="A729" s="46">
        <v>43981</v>
      </c>
      <c r="B729" s="42">
        <v>23</v>
      </c>
      <c r="C729" s="43">
        <v>43286.4140625</v>
      </c>
      <c r="D729" s="43">
        <v>0</v>
      </c>
      <c r="E729" s="43">
        <v>0</v>
      </c>
      <c r="F729" s="43">
        <v>2.5126863645999999E-2</v>
      </c>
      <c r="G729" s="43">
        <v>2.5126863645999999E-2</v>
      </c>
      <c r="H729" s="43">
        <v>0</v>
      </c>
      <c r="I729" s="44">
        <v>6.6123325385840303E-6</v>
      </c>
      <c r="J729" s="44">
        <v>6.6123325385840303E-6</v>
      </c>
      <c r="K729" s="44">
        <v>6.6123325385840303E-6</v>
      </c>
      <c r="L729" s="44">
        <v>6.6123325385840303E-6</v>
      </c>
      <c r="M729" s="16">
        <f t="shared" si="11"/>
        <v>0</v>
      </c>
      <c r="N729" s="51"/>
    </row>
    <row r="730" spans="1:14" ht="13" thickBot="1">
      <c r="A730" s="46">
        <v>43981</v>
      </c>
      <c r="B730" s="42">
        <v>24</v>
      </c>
      <c r="C730" s="43">
        <v>40449</v>
      </c>
      <c r="D730" s="43">
        <v>0</v>
      </c>
      <c r="E730" s="43">
        <v>0</v>
      </c>
      <c r="F730" s="43">
        <v>2.5126863645999999E-2</v>
      </c>
      <c r="G730" s="43">
        <v>2.5126863645999999E-2</v>
      </c>
      <c r="H730" s="43">
        <v>0</v>
      </c>
      <c r="I730" s="44">
        <v>6.6123325385840303E-6</v>
      </c>
      <c r="J730" s="44">
        <v>6.6123325385840303E-6</v>
      </c>
      <c r="K730" s="44">
        <v>6.6123325385840303E-6</v>
      </c>
      <c r="L730" s="44">
        <v>6.6123325385840303E-6</v>
      </c>
      <c r="M730" s="16">
        <f t="shared" si="11"/>
        <v>0</v>
      </c>
      <c r="N730" s="51"/>
    </row>
    <row r="731" spans="1:14" ht="13" thickBot="1">
      <c r="A731" s="46">
        <v>43982</v>
      </c>
      <c r="B731" s="42">
        <v>1</v>
      </c>
      <c r="C731" s="43">
        <v>37763.484375</v>
      </c>
      <c r="D731" s="43">
        <v>0</v>
      </c>
      <c r="E731" s="43">
        <v>0</v>
      </c>
      <c r="F731" s="43">
        <v>2.5126863645999999E-2</v>
      </c>
      <c r="G731" s="43">
        <v>2.5126863645999999E-2</v>
      </c>
      <c r="H731" s="43">
        <v>0</v>
      </c>
      <c r="I731" s="44">
        <v>6.6123325385840303E-6</v>
      </c>
      <c r="J731" s="44">
        <v>6.6123325385840303E-6</v>
      </c>
      <c r="K731" s="44">
        <v>6.6123325385840303E-6</v>
      </c>
      <c r="L731" s="44">
        <v>6.6123325385840303E-6</v>
      </c>
      <c r="M731" s="16">
        <f t="shared" si="11"/>
        <v>0</v>
      </c>
      <c r="N731" s="51"/>
    </row>
    <row r="732" spans="1:14" ht="13" thickBot="1">
      <c r="A732" s="46">
        <v>43982</v>
      </c>
      <c r="B732" s="42">
        <v>2</v>
      </c>
      <c r="C732" s="43">
        <v>35562.64453125</v>
      </c>
      <c r="D732" s="43">
        <v>0</v>
      </c>
      <c r="E732" s="43">
        <v>0</v>
      </c>
      <c r="F732" s="43">
        <v>2.5126863645999999E-2</v>
      </c>
      <c r="G732" s="43">
        <v>2.5126863645999999E-2</v>
      </c>
      <c r="H732" s="43">
        <v>0</v>
      </c>
      <c r="I732" s="44">
        <v>6.6123325385840303E-6</v>
      </c>
      <c r="J732" s="44">
        <v>6.6123325385840303E-6</v>
      </c>
      <c r="K732" s="44">
        <v>6.6123325385840303E-6</v>
      </c>
      <c r="L732" s="44">
        <v>6.6123325385840303E-6</v>
      </c>
      <c r="M732" s="16">
        <f t="shared" si="11"/>
        <v>0</v>
      </c>
      <c r="N732" s="51"/>
    </row>
    <row r="733" spans="1:14" ht="13" thickBot="1">
      <c r="A733" s="46">
        <v>43982</v>
      </c>
      <c r="B733" s="42">
        <v>3</v>
      </c>
      <c r="C733" s="43">
        <v>33802.64453125</v>
      </c>
      <c r="D733" s="43">
        <v>0</v>
      </c>
      <c r="E733" s="43">
        <v>0</v>
      </c>
      <c r="F733" s="43">
        <v>2.5126863645999999E-2</v>
      </c>
      <c r="G733" s="43">
        <v>2.5126863645999999E-2</v>
      </c>
      <c r="H733" s="43">
        <v>0</v>
      </c>
      <c r="I733" s="44">
        <v>6.6123325385840303E-6</v>
      </c>
      <c r="J733" s="44">
        <v>6.6123325385840303E-6</v>
      </c>
      <c r="K733" s="44">
        <v>6.6123325385840303E-6</v>
      </c>
      <c r="L733" s="44">
        <v>6.6123325385840303E-6</v>
      </c>
      <c r="M733" s="16">
        <f t="shared" si="11"/>
        <v>0</v>
      </c>
      <c r="N733" s="51"/>
    </row>
    <row r="734" spans="1:14" ht="13" thickBot="1">
      <c r="A734" s="46">
        <v>43982</v>
      </c>
      <c r="B734" s="42">
        <v>4</v>
      </c>
      <c r="C734" s="43">
        <v>32576.1875</v>
      </c>
      <c r="D734" s="43">
        <v>0</v>
      </c>
      <c r="E734" s="43">
        <v>0</v>
      </c>
      <c r="F734" s="43">
        <v>2.5126863645999999E-2</v>
      </c>
      <c r="G734" s="43">
        <v>2.5126863645999999E-2</v>
      </c>
      <c r="H734" s="43">
        <v>0</v>
      </c>
      <c r="I734" s="44">
        <v>6.6123325385840303E-6</v>
      </c>
      <c r="J734" s="44">
        <v>6.6123325385840303E-6</v>
      </c>
      <c r="K734" s="44">
        <v>6.6123325385840303E-6</v>
      </c>
      <c r="L734" s="44">
        <v>6.6123325385840303E-6</v>
      </c>
      <c r="M734" s="16">
        <f t="shared" si="11"/>
        <v>0</v>
      </c>
      <c r="N734" s="51"/>
    </row>
    <row r="735" spans="1:14" ht="13" thickBot="1">
      <c r="A735" s="46">
        <v>43982</v>
      </c>
      <c r="B735" s="42">
        <v>5</v>
      </c>
      <c r="C735" s="43">
        <v>31805.2421875</v>
      </c>
      <c r="D735" s="43">
        <v>0</v>
      </c>
      <c r="E735" s="43">
        <v>0</v>
      </c>
      <c r="F735" s="43">
        <v>2.5126863645999999E-2</v>
      </c>
      <c r="G735" s="43">
        <v>2.5126863645999999E-2</v>
      </c>
      <c r="H735" s="43">
        <v>0</v>
      </c>
      <c r="I735" s="44">
        <v>6.6123325385840303E-6</v>
      </c>
      <c r="J735" s="44">
        <v>6.6123325385840303E-6</v>
      </c>
      <c r="K735" s="44">
        <v>6.6123325385840303E-6</v>
      </c>
      <c r="L735" s="44">
        <v>6.6123325385840303E-6</v>
      </c>
      <c r="M735" s="16">
        <f t="shared" si="11"/>
        <v>0</v>
      </c>
      <c r="N735" s="51"/>
    </row>
    <row r="736" spans="1:14" ht="13" thickBot="1">
      <c r="A736" s="46">
        <v>43982</v>
      </c>
      <c r="B736" s="42">
        <v>6</v>
      </c>
      <c r="C736" s="43">
        <v>31481.767578125</v>
      </c>
      <c r="D736" s="43">
        <v>0</v>
      </c>
      <c r="E736" s="43">
        <v>0</v>
      </c>
      <c r="F736" s="43">
        <v>2.5126863645999999E-2</v>
      </c>
      <c r="G736" s="43">
        <v>2.5126863645999999E-2</v>
      </c>
      <c r="H736" s="43">
        <v>0</v>
      </c>
      <c r="I736" s="44">
        <v>6.6123325385840303E-6</v>
      </c>
      <c r="J736" s="44">
        <v>6.6123325385840303E-6</v>
      </c>
      <c r="K736" s="44">
        <v>6.6123325385840303E-6</v>
      </c>
      <c r="L736" s="44">
        <v>6.6123325385840303E-6</v>
      </c>
      <c r="M736" s="16">
        <f t="shared" si="11"/>
        <v>0</v>
      </c>
      <c r="N736" s="51"/>
    </row>
    <row r="737" spans="1:14" ht="13" thickBot="1">
      <c r="A737" s="46">
        <v>43982</v>
      </c>
      <c r="B737" s="42">
        <v>7</v>
      </c>
      <c r="C737" s="43">
        <v>31234.287109375</v>
      </c>
      <c r="D737" s="43">
        <v>3.6</v>
      </c>
      <c r="E737" s="43">
        <v>3.1</v>
      </c>
      <c r="F737" s="43">
        <v>4.40668499528</v>
      </c>
      <c r="G737" s="43">
        <v>4.9014709992150003</v>
      </c>
      <c r="H737" s="43">
        <v>0.49478600393400002</v>
      </c>
      <c r="I737" s="44">
        <v>3.4249236800000001E-4</v>
      </c>
      <c r="J737" s="44">
        <v>2.1228552500000001E-4</v>
      </c>
      <c r="K737" s="44">
        <v>4.74071315E-4</v>
      </c>
      <c r="L737" s="44">
        <v>3.43864472E-4</v>
      </c>
      <c r="M737" s="16">
        <f t="shared" si="11"/>
        <v>0</v>
      </c>
      <c r="N737" s="51"/>
    </row>
    <row r="738" spans="1:14" ht="13" thickBot="1">
      <c r="A738" s="46">
        <v>43982</v>
      </c>
      <c r="B738" s="42">
        <v>8</v>
      </c>
      <c r="C738" s="43">
        <v>31835.103515625</v>
      </c>
      <c r="D738" s="43">
        <v>402.1</v>
      </c>
      <c r="E738" s="43">
        <v>370.5</v>
      </c>
      <c r="F738" s="43">
        <v>573.01520607185705</v>
      </c>
      <c r="G738" s="43">
        <v>573.39322830722301</v>
      </c>
      <c r="H738" s="43">
        <v>0.37802223536700003</v>
      </c>
      <c r="I738" s="44">
        <v>4.5077165343999998E-2</v>
      </c>
      <c r="J738" s="44">
        <v>4.4977685807999997E-2</v>
      </c>
      <c r="K738" s="44">
        <v>5.3392954817000002E-2</v>
      </c>
      <c r="L738" s="44">
        <v>5.3293475282E-2</v>
      </c>
      <c r="M738" s="16">
        <f t="shared" si="11"/>
        <v>1</v>
      </c>
      <c r="N738" s="51"/>
    </row>
    <row r="739" spans="1:14" ht="13" thickBot="1">
      <c r="A739" s="46">
        <v>43982</v>
      </c>
      <c r="B739" s="42">
        <v>9</v>
      </c>
      <c r="C739" s="43">
        <v>34077.3046875</v>
      </c>
      <c r="D739" s="43">
        <v>1727.4</v>
      </c>
      <c r="E739" s="43">
        <v>1605.1</v>
      </c>
      <c r="F739" s="43">
        <v>1832.6875744533199</v>
      </c>
      <c r="G739" s="43">
        <v>1832.8048410351701</v>
      </c>
      <c r="H739" s="43">
        <v>0.117266581853</v>
      </c>
      <c r="I739" s="44">
        <v>2.7738116061E-2</v>
      </c>
      <c r="J739" s="44">
        <v>2.7707256435000001E-2</v>
      </c>
      <c r="K739" s="44">
        <v>5.9922326588000001E-2</v>
      </c>
      <c r="L739" s="44">
        <v>5.9891466960999999E-2</v>
      </c>
      <c r="M739" s="16">
        <f t="shared" si="11"/>
        <v>1</v>
      </c>
      <c r="N739" s="51"/>
    </row>
    <row r="740" spans="1:14" ht="13" thickBot="1">
      <c r="A740" s="46">
        <v>43982</v>
      </c>
      <c r="B740" s="42">
        <v>10</v>
      </c>
      <c r="C740" s="43">
        <v>37048.62890625</v>
      </c>
      <c r="D740" s="43">
        <v>2489.1999999999998</v>
      </c>
      <c r="E740" s="43">
        <v>2294.9</v>
      </c>
      <c r="F740" s="43">
        <v>2467.0071391803699</v>
      </c>
      <c r="G740" s="43">
        <v>2467.1107947263399</v>
      </c>
      <c r="H740" s="43">
        <v>0.103655545976</v>
      </c>
      <c r="I740" s="44">
        <v>5.8129487559999997E-3</v>
      </c>
      <c r="J740" s="44">
        <v>5.8402265309999996E-3</v>
      </c>
      <c r="K740" s="44">
        <v>4.5318630190999999E-2</v>
      </c>
      <c r="L740" s="44">
        <v>4.5291352415E-2</v>
      </c>
      <c r="M740" s="16">
        <f t="shared" si="11"/>
        <v>1</v>
      </c>
      <c r="N740" s="51"/>
    </row>
    <row r="741" spans="1:14" ht="13" thickBot="1">
      <c r="A741" s="46">
        <v>43982</v>
      </c>
      <c r="B741" s="42">
        <v>11</v>
      </c>
      <c r="C741" s="43">
        <v>40035.50390625</v>
      </c>
      <c r="D741" s="43">
        <v>2844.3</v>
      </c>
      <c r="E741" s="43">
        <v>2631.4</v>
      </c>
      <c r="F741" s="43">
        <v>2672.1867727610802</v>
      </c>
      <c r="G741" s="43">
        <v>2672.2614836790799</v>
      </c>
      <c r="H741" s="43">
        <v>7.4710918001999999E-2</v>
      </c>
      <c r="I741" s="44">
        <v>4.5273293768000003E-2</v>
      </c>
      <c r="J741" s="44">
        <v>4.5292954535999998E-2</v>
      </c>
      <c r="K741" s="44">
        <v>1.0753022019999999E-2</v>
      </c>
      <c r="L741" s="44">
        <v>1.0733361251999999E-2</v>
      </c>
      <c r="M741" s="16">
        <f t="shared" si="11"/>
        <v>1</v>
      </c>
      <c r="N741" s="51"/>
    </row>
    <row r="742" spans="1:14" ht="13" thickBot="1">
      <c r="A742" s="46">
        <v>43982</v>
      </c>
      <c r="B742" s="42">
        <v>12</v>
      </c>
      <c r="C742" s="43">
        <v>43079.5703125</v>
      </c>
      <c r="D742" s="43">
        <v>2913.4</v>
      </c>
      <c r="E742" s="43">
        <v>2695.4</v>
      </c>
      <c r="F742" s="43">
        <v>3021.69647729397</v>
      </c>
      <c r="G742" s="43">
        <v>3031.2767768632002</v>
      </c>
      <c r="H742" s="43">
        <v>9.5802995692360007</v>
      </c>
      <c r="I742" s="44">
        <v>3.1020204437000001E-2</v>
      </c>
      <c r="J742" s="44">
        <v>2.8499072972000002E-2</v>
      </c>
      <c r="K742" s="44">
        <v>8.8388625489999997E-2</v>
      </c>
      <c r="L742" s="44">
        <v>8.5867494023999999E-2</v>
      </c>
      <c r="M742" s="16">
        <f t="shared" si="11"/>
        <v>1</v>
      </c>
      <c r="N742" s="51"/>
    </row>
    <row r="743" spans="1:14" ht="13" thickBot="1">
      <c r="A743" s="46">
        <v>43982</v>
      </c>
      <c r="B743" s="42">
        <v>13</v>
      </c>
      <c r="C743" s="43">
        <v>45660.23046875</v>
      </c>
      <c r="D743" s="43">
        <v>2915.7</v>
      </c>
      <c r="E743" s="43">
        <v>2782</v>
      </c>
      <c r="F743" s="43">
        <v>2884.2332438068902</v>
      </c>
      <c r="G743" s="43">
        <v>2890.6469433787101</v>
      </c>
      <c r="H743" s="43">
        <v>6.4136995718209997</v>
      </c>
      <c r="I743" s="44">
        <v>6.5929096369999997E-3</v>
      </c>
      <c r="J743" s="44">
        <v>8.2807253130000001E-3</v>
      </c>
      <c r="K743" s="44">
        <v>2.8591300888999999E-2</v>
      </c>
      <c r="L743" s="44">
        <v>2.6903485211999999E-2</v>
      </c>
      <c r="M743" s="16">
        <f t="shared" si="11"/>
        <v>1</v>
      </c>
      <c r="N743" s="51"/>
    </row>
    <row r="744" spans="1:14" ht="13" thickBot="1">
      <c r="A744" s="46">
        <v>43982</v>
      </c>
      <c r="B744" s="42">
        <v>14</v>
      </c>
      <c r="C744" s="43">
        <v>47019.90234375</v>
      </c>
      <c r="D744" s="43">
        <v>2955.7</v>
      </c>
      <c r="E744" s="43">
        <v>2715.4</v>
      </c>
      <c r="F744" s="43">
        <v>2903.0749163129599</v>
      </c>
      <c r="G744" s="43">
        <v>2908.80106051445</v>
      </c>
      <c r="H744" s="43">
        <v>5.7261442014900004</v>
      </c>
      <c r="I744" s="44">
        <v>1.2341826179999999E-2</v>
      </c>
      <c r="J744" s="44">
        <v>1.3848706233E-2</v>
      </c>
      <c r="K744" s="44">
        <v>5.0895015924000003E-2</v>
      </c>
      <c r="L744" s="44">
        <v>4.9388135871000001E-2</v>
      </c>
      <c r="M744" s="16">
        <f t="shared" si="11"/>
        <v>1</v>
      </c>
      <c r="N744" s="51"/>
    </row>
    <row r="745" spans="1:14" ht="13" thickBot="1">
      <c r="A745" s="46">
        <v>43982</v>
      </c>
      <c r="B745" s="42">
        <v>15</v>
      </c>
      <c r="C745" s="43">
        <v>47727.6796875</v>
      </c>
      <c r="D745" s="43">
        <v>3013.5</v>
      </c>
      <c r="E745" s="43">
        <v>2774.4</v>
      </c>
      <c r="F745" s="43">
        <v>2765.3007436079502</v>
      </c>
      <c r="G745" s="43">
        <v>2767.0370433473599</v>
      </c>
      <c r="H745" s="43">
        <v>1.736299739413</v>
      </c>
      <c r="I745" s="44">
        <v>6.4858672803000006E-2</v>
      </c>
      <c r="J745" s="44">
        <v>6.5315593786999998E-2</v>
      </c>
      <c r="K745" s="44">
        <v>1.9376201710000001E-3</v>
      </c>
      <c r="L745" s="44">
        <v>2.3945411549999998E-3</v>
      </c>
      <c r="M745" s="16">
        <f t="shared" si="11"/>
        <v>1</v>
      </c>
      <c r="N745" s="51"/>
    </row>
    <row r="746" spans="1:14" ht="13" thickBot="1">
      <c r="A746" s="46">
        <v>43982</v>
      </c>
      <c r="B746" s="42">
        <v>16</v>
      </c>
      <c r="C746" s="43">
        <v>47889.9453125</v>
      </c>
      <c r="D746" s="43">
        <v>2986.9</v>
      </c>
      <c r="E746" s="43">
        <v>2752.2</v>
      </c>
      <c r="F746" s="43">
        <v>2612.5194228975001</v>
      </c>
      <c r="G746" s="43">
        <v>2622.6275669921802</v>
      </c>
      <c r="H746" s="43">
        <v>10.108144094679</v>
      </c>
      <c r="I746" s="44">
        <v>9.5861166580999996E-2</v>
      </c>
      <c r="J746" s="44">
        <v>9.8521204500000001E-2</v>
      </c>
      <c r="K746" s="44">
        <v>3.4098008685999999E-2</v>
      </c>
      <c r="L746" s="44">
        <v>3.6758046604999997E-2</v>
      </c>
      <c r="M746" s="16">
        <f t="shared" si="11"/>
        <v>1</v>
      </c>
      <c r="N746" s="51"/>
    </row>
    <row r="747" spans="1:14" ht="13" thickBot="1">
      <c r="A747" s="46">
        <v>43982</v>
      </c>
      <c r="B747" s="42">
        <v>17</v>
      </c>
      <c r="C747" s="43">
        <v>47712.3984375</v>
      </c>
      <c r="D747" s="43">
        <v>2660.2</v>
      </c>
      <c r="E747" s="43">
        <v>2465.5</v>
      </c>
      <c r="F747" s="43">
        <v>2484.60847911881</v>
      </c>
      <c r="G747" s="43">
        <v>2498.7958233456502</v>
      </c>
      <c r="H747" s="43">
        <v>14.187344226837</v>
      </c>
      <c r="I747" s="44">
        <v>4.2474783330000002E-2</v>
      </c>
      <c r="J747" s="44">
        <v>4.6208294967999997E-2</v>
      </c>
      <c r="K747" s="44">
        <v>8.7620587749999996E-3</v>
      </c>
      <c r="L747" s="44">
        <v>5.0285471359999999E-3</v>
      </c>
      <c r="M747" s="16">
        <f t="shared" si="11"/>
        <v>1</v>
      </c>
      <c r="N747" s="51"/>
    </row>
    <row r="748" spans="1:14" ht="13" thickBot="1">
      <c r="A748" s="46">
        <v>43982</v>
      </c>
      <c r="B748" s="42">
        <v>18</v>
      </c>
      <c r="C748" s="43">
        <v>47652</v>
      </c>
      <c r="D748" s="43">
        <v>2402.1</v>
      </c>
      <c r="E748" s="43">
        <v>2230</v>
      </c>
      <c r="F748" s="43">
        <v>2151.23271129469</v>
      </c>
      <c r="G748" s="43">
        <v>2163.6649332498901</v>
      </c>
      <c r="H748" s="43">
        <v>12.432221955193</v>
      </c>
      <c r="I748" s="44">
        <v>6.2746070197000001E-2</v>
      </c>
      <c r="J748" s="44">
        <v>6.6017707553999994E-2</v>
      </c>
      <c r="K748" s="44">
        <v>1.7456596513000001E-2</v>
      </c>
      <c r="L748" s="44">
        <v>2.0728233868999999E-2</v>
      </c>
      <c r="M748" s="16">
        <f t="shared" si="11"/>
        <v>1</v>
      </c>
      <c r="N748" s="51"/>
    </row>
    <row r="749" spans="1:14" ht="13" thickBot="1">
      <c r="A749" s="46">
        <v>43982</v>
      </c>
      <c r="B749" s="42">
        <v>19</v>
      </c>
      <c r="C749" s="43">
        <v>46875.40625</v>
      </c>
      <c r="D749" s="43">
        <v>1881.1</v>
      </c>
      <c r="E749" s="43">
        <v>1756.3</v>
      </c>
      <c r="F749" s="43">
        <v>1916.74135386888</v>
      </c>
      <c r="G749" s="43">
        <v>1937.17292041669</v>
      </c>
      <c r="H749" s="43">
        <v>20.431566547816999</v>
      </c>
      <c r="I749" s="44">
        <v>1.4756031688E-2</v>
      </c>
      <c r="J749" s="44">
        <v>9.3793036489999999E-3</v>
      </c>
      <c r="K749" s="44">
        <v>4.7598136951E-2</v>
      </c>
      <c r="L749" s="44">
        <v>4.2221408911999998E-2</v>
      </c>
      <c r="M749" s="16">
        <f t="shared" si="11"/>
        <v>1</v>
      </c>
      <c r="N749" s="51"/>
    </row>
    <row r="750" spans="1:14" ht="13" thickBot="1">
      <c r="A750" s="46">
        <v>43982</v>
      </c>
      <c r="B750" s="42">
        <v>20</v>
      </c>
      <c r="C750" s="43">
        <v>45571.921875</v>
      </c>
      <c r="D750" s="43">
        <v>735</v>
      </c>
      <c r="E750" s="43">
        <v>682.7</v>
      </c>
      <c r="F750" s="43">
        <v>954.46400759881999</v>
      </c>
      <c r="G750" s="43">
        <v>982.41777419248797</v>
      </c>
      <c r="H750" s="43">
        <v>27.953766593668</v>
      </c>
      <c r="I750" s="44">
        <v>6.5109940576000003E-2</v>
      </c>
      <c r="J750" s="44">
        <v>5.7753686210000002E-2</v>
      </c>
      <c r="K750" s="44">
        <v>7.8873098471000005E-2</v>
      </c>
      <c r="L750" s="44">
        <v>7.1516844103999999E-2</v>
      </c>
      <c r="M750" s="16">
        <f t="shared" si="11"/>
        <v>1</v>
      </c>
      <c r="N750" s="51"/>
    </row>
    <row r="751" spans="1:14" ht="13" thickBot="1">
      <c r="A751" s="46">
        <v>43982</v>
      </c>
      <c r="B751" s="42">
        <v>21</v>
      </c>
      <c r="C751" s="43">
        <v>44819.96875</v>
      </c>
      <c r="D751" s="43">
        <v>103.6</v>
      </c>
      <c r="E751" s="43">
        <v>86.8</v>
      </c>
      <c r="F751" s="43">
        <v>99.517794802625005</v>
      </c>
      <c r="G751" s="43">
        <v>132.38762367872599</v>
      </c>
      <c r="H751" s="43">
        <v>32.869828876099</v>
      </c>
      <c r="I751" s="44">
        <v>7.5756904409999999E-3</v>
      </c>
      <c r="J751" s="44">
        <v>1.074264525E-3</v>
      </c>
      <c r="K751" s="44">
        <v>1.1996743073000001E-2</v>
      </c>
      <c r="L751" s="44">
        <v>3.3467881049999999E-3</v>
      </c>
      <c r="M751" s="16">
        <f t="shared" si="11"/>
        <v>1</v>
      </c>
      <c r="N751" s="51"/>
    </row>
    <row r="752" spans="1:14" ht="13" thickBot="1">
      <c r="A752" s="46">
        <v>43982</v>
      </c>
      <c r="B752" s="42">
        <v>22</v>
      </c>
      <c r="C752" s="43">
        <v>44083.8515625</v>
      </c>
      <c r="D752" s="43">
        <v>0</v>
      </c>
      <c r="E752" s="43">
        <v>0</v>
      </c>
      <c r="F752" s="43">
        <v>1.1513082686000001E-2</v>
      </c>
      <c r="G752" s="43">
        <v>2.9701797911550001</v>
      </c>
      <c r="H752" s="43">
        <v>2.9586667084689999</v>
      </c>
      <c r="I752" s="44">
        <v>7.8162626000000005E-4</v>
      </c>
      <c r="J752" s="44">
        <v>3.0297586016259801E-6</v>
      </c>
      <c r="K752" s="44">
        <v>7.8162626000000005E-4</v>
      </c>
      <c r="L752" s="44">
        <v>3.0297586016259801E-6</v>
      </c>
      <c r="M752" s="16">
        <f t="shared" si="11"/>
        <v>0</v>
      </c>
      <c r="N752" s="51"/>
    </row>
    <row r="753" spans="1:19" ht="13" thickBot="1">
      <c r="A753" s="46">
        <v>43982</v>
      </c>
      <c r="B753" s="42">
        <v>23</v>
      </c>
      <c r="C753" s="43">
        <v>41898.53515625</v>
      </c>
      <c r="D753" s="43">
        <v>0</v>
      </c>
      <c r="E753" s="43">
        <v>0</v>
      </c>
      <c r="F753" s="43">
        <v>1.1513082686000001E-2</v>
      </c>
      <c r="G753" s="43">
        <v>1.1513082686000001E-2</v>
      </c>
      <c r="H753" s="43">
        <v>0</v>
      </c>
      <c r="I753" s="44">
        <v>3.0297586016259801E-6</v>
      </c>
      <c r="J753" s="44">
        <v>3.0297586016259801E-6</v>
      </c>
      <c r="K753" s="44">
        <v>3.0297586016259801E-6</v>
      </c>
      <c r="L753" s="44">
        <v>3.0297586016259801E-6</v>
      </c>
      <c r="M753" s="16">
        <f t="shared" si="11"/>
        <v>0</v>
      </c>
      <c r="N753" s="51"/>
    </row>
    <row r="754" spans="1:19" ht="13" thickBot="1">
      <c r="A754" s="46">
        <v>43982</v>
      </c>
      <c r="B754" s="42">
        <v>24</v>
      </c>
      <c r="C754" s="43">
        <v>38995.44921875</v>
      </c>
      <c r="D754" s="43">
        <v>0</v>
      </c>
      <c r="E754" s="43">
        <v>0</v>
      </c>
      <c r="F754" s="43">
        <v>1.1513082686000001E-2</v>
      </c>
      <c r="G754" s="43">
        <v>2.8179749601E-2</v>
      </c>
      <c r="H754" s="43">
        <v>1.6666666914999999E-2</v>
      </c>
      <c r="I754" s="44">
        <v>7.4157235792626498E-6</v>
      </c>
      <c r="J754" s="44">
        <v>3.0297586016259801E-6</v>
      </c>
      <c r="K754" s="44">
        <v>7.4157235792626498E-6</v>
      </c>
      <c r="L754" s="44">
        <v>3.0297586016259801E-6</v>
      </c>
      <c r="M754" s="16">
        <f t="shared" si="11"/>
        <v>0</v>
      </c>
      <c r="N754" s="51"/>
    </row>
    <row r="755" spans="1:19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O755" s="51"/>
      <c r="P755" s="51"/>
      <c r="Q755" s="51"/>
      <c r="R755" s="51"/>
      <c r="S755" s="51"/>
    </row>
    <row r="756" spans="1:19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O756" s="51"/>
      <c r="P756" s="51"/>
      <c r="Q756" s="51"/>
      <c r="R756" s="51"/>
      <c r="S756" s="51"/>
    </row>
    <row r="757" spans="1:19" ht="12.5">
      <c r="A757" s="17">
        <v>43862</v>
      </c>
      <c r="B757" s="18">
        <v>4</v>
      </c>
      <c r="C757" s="19">
        <v>0.25026619999999999</v>
      </c>
    </row>
  </sheetData>
  <mergeCells count="15">
    <mergeCell ref="A755:L755"/>
    <mergeCell ref="O755:S755"/>
    <mergeCell ref="A756:L756"/>
    <mergeCell ref="O756:S756"/>
    <mergeCell ref="A1:S6"/>
    <mergeCell ref="A7:S7"/>
    <mergeCell ref="O8:S8"/>
    <mergeCell ref="O9:S9"/>
    <mergeCell ref="O43:S43"/>
    <mergeCell ref="O42:S42"/>
    <mergeCell ref="O46:S46"/>
    <mergeCell ref="N10:N754"/>
    <mergeCell ref="A8:L8"/>
    <mergeCell ref="A9:L9"/>
    <mergeCell ref="O47:S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Thuerwaechter, Kashia</cp:lastModifiedBy>
  <dcterms:created xsi:type="dcterms:W3CDTF">2019-05-07T18:00:03Z</dcterms:created>
  <dcterms:modified xsi:type="dcterms:W3CDTF">2020-06-02T17:36:39Z</dcterms:modified>
</cp:coreProperties>
</file>