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General Information\"/>
    </mc:Choice>
  </mc:AlternateContent>
  <bookViews>
    <workbookView xWindow="0" yWindow="0" windowWidth="21090" windowHeight="11610"/>
  </bookViews>
  <sheets>
    <sheet name="OD Timeline" sheetId="1" r:id="rId1"/>
    <sheet name="calendar (2)" sheetId="6" r:id="rId2"/>
  </sheets>
  <calcPr calcId="152511" concurrentCalc="0"/>
</workbook>
</file>

<file path=xl/calcChain.xml><?xml version="1.0" encoding="utf-8"?>
<calcChain xmlns="http://schemas.openxmlformats.org/spreadsheetml/2006/main">
  <c r="B6" i="6" l="1"/>
  <c r="C6" i="6"/>
  <c r="D6" i="6"/>
  <c r="E6" i="6"/>
  <c r="F6" i="6"/>
  <c r="G6" i="6"/>
  <c r="H6" i="6"/>
  <c r="B18" i="6"/>
  <c r="C18" i="6"/>
  <c r="D18" i="6"/>
  <c r="E18" i="6"/>
  <c r="F18" i="6"/>
  <c r="G18" i="6"/>
  <c r="H18" i="6"/>
  <c r="B30" i="6"/>
  <c r="C30" i="6"/>
  <c r="D30" i="6"/>
  <c r="E30" i="6"/>
  <c r="F30" i="6"/>
  <c r="G30" i="6"/>
  <c r="H30" i="6"/>
  <c r="B42" i="6"/>
  <c r="C42" i="6"/>
  <c r="D42" i="6"/>
  <c r="E42" i="6"/>
  <c r="F42" i="6"/>
  <c r="G42" i="6"/>
  <c r="H42" i="6"/>
</calcChain>
</file>

<file path=xl/sharedStrings.xml><?xml version="1.0" encoding="utf-8"?>
<sst xmlns="http://schemas.openxmlformats.org/spreadsheetml/2006/main" count="309" uniqueCount="187">
  <si>
    <t>NYISO</t>
  </si>
  <si>
    <t>ERCOT</t>
  </si>
  <si>
    <t>PJM</t>
  </si>
  <si>
    <t>ISONE</t>
  </si>
  <si>
    <t>AESO</t>
  </si>
  <si>
    <t>MISO</t>
  </si>
  <si>
    <t>CAISO</t>
  </si>
  <si>
    <t>Pay-In</t>
  </si>
  <si>
    <t>Load Data</t>
  </si>
  <si>
    <t xml:space="preserve">Gen Data </t>
  </si>
  <si>
    <t>Pay-Out</t>
  </si>
  <si>
    <t>Invoice 
Frequency</t>
  </si>
  <si>
    <t xml:space="preserve">Weekly </t>
  </si>
  <si>
    <t>(3)</t>
  </si>
  <si>
    <t>ID + 7 (4)</t>
  </si>
  <si>
    <t xml:space="preserve"> ID + 9</t>
  </si>
  <si>
    <t>Tues of following week</t>
  </si>
  <si>
    <t>Saturday</t>
  </si>
  <si>
    <t>Friday</t>
  </si>
  <si>
    <t>Thursday</t>
  </si>
  <si>
    <t>Wednesday</t>
  </si>
  <si>
    <t>Tuesday</t>
  </si>
  <si>
    <t>Monday</t>
  </si>
  <si>
    <t>Sunday</t>
  </si>
  <si>
    <t>June 2013</t>
  </si>
  <si>
    <t>1. Additional Monthly Invoice issued 5th business day after the end of the month</t>
  </si>
  <si>
    <t>2. 95% of charges on weekly invoice</t>
  </si>
  <si>
    <t>Monthly EOM +15B</t>
  </si>
  <si>
    <t>Invoice day + 5 B</t>
  </si>
  <si>
    <t>DAM 
Stmt/Inv</t>
  </si>
  <si>
    <t>RTM
Stmt/Inv</t>
  </si>
  <si>
    <t>DAM 
Pay-in</t>
  </si>
  <si>
    <t>DAM 
Pay-out</t>
  </si>
  <si>
    <t>DA&amp;RT
Inv</t>
  </si>
  <si>
    <t>RTM
Pay-In</t>
  </si>
  <si>
    <t>RTM
Pay-Out</t>
  </si>
  <si>
    <t>Pay-In
Pay-Out</t>
  </si>
  <si>
    <t>Comparison of "Initial" Settlement Timelines</t>
  </si>
  <si>
    <t>T + 5B</t>
  </si>
  <si>
    <t>IESO</t>
  </si>
  <si>
    <t>T + 2B</t>
  </si>
  <si>
    <t>T+1 –see attached schedule for revisions</t>
  </si>
  <si>
    <t>T + 5</t>
  </si>
  <si>
    <t>T + 11</t>
  </si>
  <si>
    <t>T + 12</t>
  </si>
  <si>
    <t>T + 18</t>
  </si>
  <si>
    <t>T + 3 B</t>
  </si>
  <si>
    <t xml:space="preserve"> T + 7 (2)</t>
  </si>
  <si>
    <t xml:space="preserve">T + 20 </t>
  </si>
  <si>
    <t>T + 27</t>
  </si>
  <si>
    <t xml:space="preserve">T + 7 (2) </t>
  </si>
  <si>
    <t>T+2</t>
  </si>
  <si>
    <t>T + 9</t>
  </si>
  <si>
    <t>T + 15</t>
  </si>
  <si>
    <t xml:space="preserve"> T+2</t>
  </si>
  <si>
    <t>T + 7B</t>
  </si>
  <si>
    <t>T + 20</t>
  </si>
  <si>
    <t>T + 36</t>
  </si>
  <si>
    <t>T + 2B </t>
  </si>
  <si>
    <t>DAM 
Statement Issued</t>
  </si>
  <si>
    <t>DAM 
Invoice Issued</t>
  </si>
  <si>
    <t>Invoice
Pay-In</t>
  </si>
  <si>
    <t>Invoice
Pay-Out</t>
  </si>
  <si>
    <t> Inv + 2B</t>
  </si>
  <si>
    <t>RTM 
Statement Issued</t>
  </si>
  <si>
    <t>RTM  
Invoice Issued</t>
  </si>
  <si>
    <t>Invoice 
Pay-In</t>
  </si>
  <si>
    <t>Invoice 
Pay-Out</t>
  </si>
  <si>
    <t>ISO/RTO</t>
  </si>
  <si>
    <t>Note: The timelines used below may not already reflect requirements for days to be business days or bank business days; please add those details where necessary.
The "best case" and "worst case" columns should reflect the variation in schedule that occurs as a result of weekends and holidays.
Where necessary, include a range of days (e.g. a weekly invoice may need to show that includes a range of Ts)</t>
  </si>
  <si>
    <t> Twice Weekly</t>
  </si>
  <si>
    <t>Inv Day + 2B </t>
  </si>
  <si>
    <t>Inv + 4B </t>
  </si>
  <si>
    <t>Best Case
Pay-Out</t>
  </si>
  <si>
    <t>Worst Case
Pay-Out</t>
  </si>
  <si>
    <t>CAISO Notes:</t>
  </si>
  <si>
    <t>PJM Notes:</t>
  </si>
  <si>
    <t xml:space="preserve">To ensure initial cash clearing within fourteen days of a Trading Day, the Bill Period duration for Initial Settlement Statements T + 3B is approximately seven Trading Days (the approximation is variable due to holidays that may occur in a given invoice week). In application, this means that a given weekly invoice will include market transactions from Trading Days Monday through Sunday of the week preceding the invoice. The only exception to this rule occurs in a few instances when a recognized holiday falls on Monday. In this particular case, T+3B settlement statements for the preceding Friday, Saturday and Sunday will publish on Thursday, rather than the Wednesday. Because of this one business day delay, invoicing the associated market transactions will occur in the following week’s invoicing cycle.
Here is the Settlement Timelines at the CAISO:
• Initial Settlement Statement – T+3B
• Recalculation Statement – T+12B
• Recalculation Statement – T+55B
• Rerun Statement* – T+9M
• Rerun Statement* – T+18M
• Rerun Statement* – T+35M
• Rerun Statement* – T+36M
• Unscheduled Recalculation Settlements Statements - T+9M, T+18M, and T+35M will be published in the event the following criteria is met:
   o $1,000,000 per day fiscal impact to market
   o Result of CAISO processing error
   o Identified within the respective settlement dispute window
Notes - * - Optional
</t>
  </si>
  <si>
    <t>T+55</t>
  </si>
  <si>
    <t>T+12B</t>
  </si>
  <si>
    <t>T+55B</t>
  </si>
  <si>
    <t>B = Business Day
BB = Bank Business Days
C = Calendar Day
I = Invoice Date
M = Month</t>
  </si>
  <si>
    <t>T+9M
optional</t>
  </si>
  <si>
    <t>T+18M
optional</t>
  </si>
  <si>
    <t>T+35M
optional</t>
  </si>
  <si>
    <t>T+36M
optional</t>
  </si>
  <si>
    <t>Scheduled Re-Settlements</t>
  </si>
  <si>
    <t>T+180, 
or next B</t>
  </si>
  <si>
    <t>~ T + 10
(I + 3BB, 
or next B &amp; BB)</t>
  </si>
  <si>
    <r>
      <rPr>
        <b/>
        <sz val="10"/>
        <color theme="1"/>
        <rFont val="Arial"/>
        <family val="2"/>
      </rPr>
      <t>ERCOT Notes:</t>
    </r>
    <r>
      <rPr>
        <sz val="10"/>
        <color theme="1"/>
        <rFont val="Arial"/>
        <family val="2"/>
      </rPr>
      <t xml:space="preserve">
-ERCOT settles DAM and RTM activity on separate statements which are issued on different timelines.
- ERCOT publishes invoices on a business-daily basis.
- Invoices reflect the net value of the statements posted on the same business day, and are due 2 days later.
- DAM settlement includes: DAM energy, DAM Ancillary Services, and CRRs
- RTM settlement includes: RTM energy, RTM Ancillary Services, Realiability Unit Commitment, limited CRR activity, and other fees and uplift
- On the "T+7" schedule, the RTM activity for over 99% of Operating Days is settled (through pay-out) by T+14
- ERCOT performance measures require no more than 1% change in generation data after initial settlement
- Load Statistics as of May 31, 2013:
    -Over 71% of load is provided for initial settlement; ERCOT settlements estimates usage for the remainder ~29%
    -Advanced Meters: 41.5% of all load, 41.4% in by initial
    -NOIE: 25.9% of all load; 23.7% in by initial
    -Comp. IDR: 29.1% of all load, 5.7% in by initial
    -NonIDR: 3.5% of all load; 0.5% in by initial
</t>
    </r>
  </si>
  <si>
    <r>
      <rPr>
        <b/>
        <sz val="10"/>
        <color theme="1"/>
        <rFont val="Arial"/>
        <family val="2"/>
      </rPr>
      <t>MISO Notes:</t>
    </r>
    <r>
      <rPr>
        <sz val="10"/>
        <color theme="1"/>
        <rFont val="Arial"/>
        <family val="2"/>
      </rPr>
      <t xml:space="preserve">
1. MISO uses the state estimator data as meter data until the meter agent submits actual meter values.  MISO settles each operating day on a 7, 14, 55, 105 cycle.  We see generation data from the meter agents within the first seven days, with very little adjustments after.  Load data is also submitted by the majority of meter agents within the first seven days.  There is load shifting between load zones that occurs between the first 14 days and 55 days.  The 105 day settlement is the last opportunity for meter data adjustments to be included in the settlements.
2. MISO performs an preliminary settlement on OD+4 for Credit exposure calculations.  No statement from this settlement is provided to the market participants.
3. MISO creates a weekly invoice each Tuesday.  MISO invoices the settlement days posted from Saturday to Friday of the prior week (Settlement and Invoice Calendar).  A settlement day has four operating days included, the earliest being settlement day – 7.  As an example for the invoice generated on August 14, 2012 will include most recent operating days of 7/28/2012 through 8/3/2012.
4. MISO has a net seven days for payment.  ID is Invoice Date.</t>
    </r>
  </si>
  <si>
    <t>~ T + 4
(I + 2BB, or next B &amp; BB)</t>
  </si>
  <si>
    <t>Wednesdays  
(T Saturday-Friday)</t>
  </si>
  <si>
    <t>T + 1 
VEE complete 
by T + 6</t>
  </si>
  <si>
    <t>T+7</t>
  </si>
  <si>
    <t>T+14</t>
  </si>
  <si>
    <t>T+105</t>
  </si>
  <si>
    <t>Day-Ahead Market Activity Settlement Period
(financially binding)</t>
  </si>
  <si>
    <t>RTM Market Activity Settlement Period
(financially binding)</t>
  </si>
  <si>
    <t xml:space="preserve">I + 7 </t>
  </si>
  <si>
    <t>I +2 B</t>
  </si>
  <si>
    <t>I +4B</t>
  </si>
  <si>
    <t>Business-Daily</t>
  </si>
  <si>
    <t>~T + 5</t>
  </si>
  <si>
    <t>~T+
(I + 5B)</t>
  </si>
  <si>
    <t>~T+
(I + 9)</t>
  </si>
  <si>
    <t>~T+
(I +4B)</t>
  </si>
  <si>
    <t>T+3 to T+9
Wednesday 
(prev Mon - Sun)</t>
  </si>
  <si>
    <t xml:space="preserve">Tues </t>
  </si>
  <si>
    <t>Tue 
(T posted prev Sat - Fri) (3)</t>
  </si>
  <si>
    <t>Wed  (T Sat-Fri)</t>
  </si>
  <si>
    <t>Mon (prev Mon - Wed)
Wed  (prev Thurs-Sun)</t>
  </si>
  <si>
    <t xml:space="preserve">Twice Wkly
</t>
  </si>
  <si>
    <t>T + ?</t>
  </si>
  <si>
    <t>T +10</t>
  </si>
  <si>
    <t>T + 3B</t>
  </si>
  <si>
    <r>
      <t xml:space="preserve">Meter Data Availability
</t>
    </r>
    <r>
      <rPr>
        <sz val="10"/>
        <color theme="1"/>
        <rFont val="Arial"/>
        <family val="2"/>
      </rPr>
      <t>Please provide some sort of indication of whether it is estimated or actual on your "initial" settlement</t>
    </r>
  </si>
  <si>
    <t>DA &amp; RT
Stmt</t>
  </si>
  <si>
    <t>DA &amp; RT
Stmt/Inv</t>
  </si>
  <si>
    <t>DAM Stmt</t>
  </si>
  <si>
    <t xml:space="preserve">by T + 6
 &gt; 71% data provided by TDSPs  </t>
  </si>
  <si>
    <t>by T+7
- State estimator data is used as meter data until the meter agent submits actual meter values. 
- Load data is also submitted by the majority of meter agents within the first seven days.  
-There is load shifting between load zones that occurs between the first 14 days and 55 days settlement runs.
-The 105 day settlement run is the last opportunity for meter data adjustments to be included in the settlements.</t>
  </si>
  <si>
    <t>by T+7
-Generation data received from the meter agents within the first seven days, with very little adjustments after.
- The 105 day settlement run is the last opportunity for meter data adjustments to be included in the settlements.</t>
  </si>
  <si>
    <t>Actual data for initial settlement Actual data for initial settlement</t>
  </si>
  <si>
    <t>Same as RTM</t>
  </si>
  <si>
    <t>Monthly</t>
  </si>
  <si>
    <t>~T+ 10 to T+ 16
(I + 4B)</t>
  </si>
  <si>
    <t>10th B of the month for the previous calendar month’s operating days</t>
  </si>
  <si>
    <t xml:space="preserve">T + 10 B </t>
  </si>
  <si>
    <t>~T+12B to T+43B
(I + 2 B)</t>
  </si>
  <si>
    <t>~T+14B to T+45B
(I + 4B)</t>
  </si>
  <si>
    <t>T+45?</t>
  </si>
  <si>
    <t>SPP</t>
  </si>
  <si>
    <t>ISONE Notes:</t>
  </si>
  <si>
    <t>Inv + 4B</t>
  </si>
  <si>
    <t>End of Month + ~ 300  D,  by request per Tariff for Meter Data Error</t>
  </si>
  <si>
    <t>DAM 
Stmt</t>
  </si>
  <si>
    <t>RTM Stmt</t>
  </si>
  <si>
    <t>2.  ISO-NE bills DAM and RTM energy together.  The DAM schedule above applies for DAM and RTM Energy Billing. The RTM schedule above applies for all ancillary services billing.</t>
  </si>
  <si>
    <t>T + 4B</t>
  </si>
  <si>
    <t>Mon (Thu - previous Mon)
Wed  (prev Tue - Wed) </t>
  </si>
  <si>
    <t>T+11</t>
  </si>
  <si>
    <t>3. Worst case payouts are associated with two-day Thanksgiving holiday.</t>
  </si>
  <si>
    <t>1.   Bill issued on 1st Monday after 10 of month also includes non-hourly services including Capacity market,  Transmission tariff, Self funding tariff.</t>
  </si>
  <si>
    <t>DAM &amp; RTM Invoice Pay-In</t>
  </si>
  <si>
    <t>DAM &amp; RTM Invoice Pay-Out</t>
  </si>
  <si>
    <t xml:space="preserve">      Note that there is a RTM Energy statement issued at T+3B, which is not shown in the table above.</t>
  </si>
  <si>
    <t>T+18</t>
  </si>
  <si>
    <t>End of Month + ~120 D    All days of operating month invoiced together</t>
  </si>
  <si>
    <t>Ancillary Svc Invoice</t>
  </si>
  <si>
    <t>Ancillary Svc Invoice          Pay In</t>
  </si>
  <si>
    <t>Ancillary Svc Invoice           Pay Out</t>
  </si>
  <si>
    <t>Ancillary Svc Stmt        DAM &amp; RTM Invoice</t>
  </si>
  <si>
    <t>T + 2B                                                   Actual Meter data submittal</t>
  </si>
  <si>
    <t>T + 2B                                                                      Actual Meter data submittal</t>
  </si>
  <si>
    <t>Initial Month</t>
  </si>
  <si>
    <t>4 Month</t>
  </si>
  <si>
    <t>8 Month Final Bill</t>
  </si>
  <si>
    <t>T + 5, 
or next B</t>
  </si>
  <si>
    <t>T + 8</t>
  </si>
  <si>
    <t>T + 14</t>
  </si>
  <si>
    <t>T+55, 
or next B</t>
  </si>
  <si>
    <t xml:space="preserve">T+1 </t>
  </si>
  <si>
    <t>Monthend+30 meter error corr</t>
  </si>
  <si>
    <t>Monthend +60 load reconciliation</t>
  </si>
  <si>
    <t>T+2B</t>
  </si>
  <si>
    <t>T + 8B up until T+48B to resubmit</t>
  </si>
  <si>
    <t>Up to 2 years for dispute or continuing error ..cumulative error</t>
  </si>
  <si>
    <t>Initial weekly &amp; Monthly are forecasts (from MPs) – see attached schedule (initial 75 days; up to 130) (NYC : physical meter readings)</t>
  </si>
  <si>
    <t>T+4</t>
  </si>
  <si>
    <t>Invoice+7</t>
  </si>
  <si>
    <t>Invoice +9</t>
  </si>
  <si>
    <t>T7</t>
  </si>
  <si>
    <t>T+47 FINAL</t>
  </si>
  <si>
    <t>T+77…T+197 at 30 day intervals for resettlement</t>
  </si>
  <si>
    <t>(future state T+120 is max unless dispute settlement) 365 day limit for correction in Tariff</t>
  </si>
  <si>
    <t>NO DAM</t>
  </si>
  <si>
    <t>Monthly EOM +5B</t>
  </si>
  <si>
    <t>Monthly EOM +15B Final settlement, cash settl on +20 B, in and out same day</t>
  </si>
  <si>
    <t>interim settlement in following month</t>
  </si>
  <si>
    <t>Final four monts after month</t>
  </si>
  <si>
    <t>Post final adjustment  1 year/8 years credit/10 years for certain</t>
  </si>
  <si>
    <t>Actual data for initial settlement T+2</t>
  </si>
  <si>
    <t>T+20B FINAL</t>
  </si>
  <si>
    <t>Post final for disputes and other issues Max period to date 7 years, could be more for regulated rates</t>
  </si>
  <si>
    <t>Add max elapsed time; number of times that we touch a day</t>
  </si>
  <si>
    <t>~ T + 
(I + 2BB, 
or next B &amp; BB)</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</si>
</sst>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name val="Arial"/>
      <family val="2"/>
    </font>
    <font>
      <sz val="8"/>
      <name val="Arial"/>
      <family val="2"/>
    </font>
    <font>
      <b/>
      <sz val="8"/>
      <name val="Arial"/>
      <family val="2"/>
    </font>
    <font>
      <sz val="8"/>
      <color theme="1"/>
      <name val="Arial"/>
      <family val="2"/>
    </font>
    <font>
      <sz val="10"/>
      <color theme="1"/>
      <name val="Calibri"/>
      <family val="2"/>
      <scheme val="minor"/>
    </font>
    <font>
      <b/>
      <sz val="10"/>
      <color theme="1"/>
      <name val="Arial"/>
      <family val="2"/>
    </font>
    <font>
      <sz val="10"/>
      <color theme="1"/>
      <name val="Arial"/>
      <family val="2"/>
    </font>
    <font>
      <b/>
      <sz val="10"/>
      <name val="Arial"/>
      <family val="2"/>
    </font>
    <font>
      <b/>
      <sz val="8"/>
      <color theme="1"/>
      <name val="Arial"/>
      <family val="2"/>
    </font>
    <font>
      <sz val="11"/>
      <color theme="1"/>
      <name val="Arial"/>
      <family val="2"/>
    </font>
    <font>
      <b/>
      <sz val="11"/>
      <color theme="1"/>
      <name val="Arial"/>
      <family val="2"/>
    </font>
    <font>
      <sz val="9"/>
      <color theme="1"/>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rgb="FFFFFF99"/>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s>
  <cellStyleXfs count="133">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9">
    <xf numFmtId="0" fontId="0" fillId="0" borderId="0" xfId="0"/>
    <xf numFmtId="14" fontId="2" fillId="4" borderId="7" xfId="1" applyNumberFormat="1" applyFont="1" applyFill="1" applyBorder="1" applyAlignment="1">
      <alignment horizontal="center"/>
    </xf>
    <xf numFmtId="14" fontId="2" fillId="5" borderId="10" xfId="1" applyNumberFormat="1" applyFont="1" applyFill="1" applyBorder="1" applyAlignment="1">
      <alignment horizontal="center"/>
    </xf>
    <xf numFmtId="14" fontId="2" fillId="6" borderId="7" xfId="1" applyNumberFormat="1" applyFont="1" applyFill="1" applyBorder="1" applyAlignment="1">
      <alignment horizontal="center"/>
    </xf>
    <xf numFmtId="14" fontId="2" fillId="3" borderId="7" xfId="1" applyNumberFormat="1" applyFont="1" applyFill="1" applyBorder="1" applyAlignment="1">
      <alignment horizontal="center"/>
    </xf>
    <xf numFmtId="14" fontId="2" fillId="7" borderId="7" xfId="1" applyNumberFormat="1" applyFont="1" applyFill="1" applyBorder="1" applyAlignment="1">
      <alignment horizontal="center"/>
    </xf>
    <xf numFmtId="14" fontId="2" fillId="7" borderId="9" xfId="1" applyNumberFormat="1" applyFont="1" applyFill="1" applyBorder="1" applyAlignment="1">
      <alignment horizontal="center"/>
    </xf>
    <xf numFmtId="14" fontId="2" fillId="7" borderId="8" xfId="1" applyNumberFormat="1" applyFont="1" applyFill="1" applyBorder="1" applyAlignment="1">
      <alignment horizontal="center"/>
    </xf>
    <xf numFmtId="14" fontId="2" fillId="8" borderId="4" xfId="1" applyNumberFormat="1" applyFont="1" applyFill="1" applyBorder="1" applyAlignment="1">
      <alignment horizontal="center"/>
    </xf>
    <xf numFmtId="14" fontId="2" fillId="8" borderId="6" xfId="1" applyNumberFormat="1" applyFont="1" applyFill="1" applyBorder="1" applyAlignment="1">
      <alignment horizontal="center"/>
    </xf>
    <xf numFmtId="14" fontId="2" fillId="8" borderId="5" xfId="1" applyNumberFormat="1" applyFont="1" applyFill="1" applyBorder="1" applyAlignment="1">
      <alignment horizontal="center"/>
    </xf>
    <xf numFmtId="14" fontId="2" fillId="4" borderId="9" xfId="1" applyNumberFormat="1" applyFont="1" applyFill="1" applyBorder="1" applyAlignment="1">
      <alignment horizontal="center"/>
    </xf>
    <xf numFmtId="14" fontId="2" fillId="6" borderId="9" xfId="1" applyNumberFormat="1" applyFont="1" applyFill="1" applyBorder="1" applyAlignment="1">
      <alignment horizontal="center"/>
    </xf>
    <xf numFmtId="14" fontId="2" fillId="5" borderId="11" xfId="1" applyNumberFormat="1" applyFont="1" applyFill="1" applyBorder="1" applyAlignment="1">
      <alignment horizontal="center"/>
    </xf>
    <xf numFmtId="14" fontId="2" fillId="3" borderId="9" xfId="1" applyNumberFormat="1" applyFont="1" applyFill="1" applyBorder="1" applyAlignment="1">
      <alignment horizontal="center"/>
    </xf>
    <xf numFmtId="14" fontId="2" fillId="4" borderId="8" xfId="1" applyNumberFormat="1" applyFont="1" applyFill="1" applyBorder="1" applyAlignment="1">
      <alignment horizontal="center"/>
    </xf>
    <xf numFmtId="14" fontId="2" fillId="6" borderId="8" xfId="1" applyNumberFormat="1" applyFont="1" applyFill="1" applyBorder="1" applyAlignment="1">
      <alignment horizontal="center"/>
    </xf>
    <xf numFmtId="14" fontId="2" fillId="5" borderId="18" xfId="1" applyNumberFormat="1" applyFont="1" applyFill="1" applyBorder="1" applyAlignment="1">
      <alignment horizontal="center"/>
    </xf>
    <xf numFmtId="14" fontId="2" fillId="3" borderId="8" xfId="1" applyNumberFormat="1" applyFont="1" applyFill="1" applyBorder="1" applyAlignment="1">
      <alignment horizontal="center"/>
    </xf>
    <xf numFmtId="14" fontId="2" fillId="5" borderId="10" xfId="1" applyNumberFormat="1" applyFont="1" applyFill="1" applyBorder="1" applyAlignment="1">
      <alignment horizontal="center" wrapText="1"/>
    </xf>
    <xf numFmtId="14" fontId="3" fillId="4" borderId="7" xfId="1" applyNumberFormat="1" applyFont="1" applyFill="1" applyBorder="1" applyAlignment="1">
      <alignment horizontal="center"/>
    </xf>
    <xf numFmtId="14" fontId="3" fillId="4" borderId="7" xfId="1" applyNumberFormat="1" applyFont="1" applyFill="1" applyBorder="1" applyAlignment="1">
      <alignment horizontal="center" wrapText="1"/>
    </xf>
    <xf numFmtId="14" fontId="3" fillId="6" borderId="7" xfId="1" applyNumberFormat="1" applyFont="1" applyFill="1" applyBorder="1" applyAlignment="1">
      <alignment horizontal="center"/>
    </xf>
    <xf numFmtId="14" fontId="3" fillId="5" borderId="10" xfId="1" applyNumberFormat="1" applyFont="1" applyFill="1" applyBorder="1" applyAlignment="1">
      <alignment horizontal="center"/>
    </xf>
    <xf numFmtId="14" fontId="3" fillId="5" borderId="10" xfId="1" applyNumberFormat="1" applyFont="1" applyFill="1" applyBorder="1" applyAlignment="1">
      <alignment horizontal="center" wrapText="1"/>
    </xf>
    <xf numFmtId="14" fontId="3" fillId="6" borderId="7" xfId="1" applyNumberFormat="1" applyFont="1" applyFill="1" applyBorder="1" applyAlignment="1">
      <alignment horizontal="center" wrapText="1"/>
    </xf>
    <xf numFmtId="14" fontId="3" fillId="3" borderId="7" xfId="1" applyNumberFormat="1" applyFont="1" applyFill="1" applyBorder="1" applyAlignment="1">
      <alignment horizontal="center" wrapText="1"/>
    </xf>
    <xf numFmtId="14" fontId="3" fillId="3" borderId="7" xfId="1" applyNumberFormat="1" applyFont="1" applyFill="1" applyBorder="1" applyAlignment="1">
      <alignment horizontal="center"/>
    </xf>
    <xf numFmtId="14" fontId="2" fillId="7" borderId="7" xfId="1" applyNumberFormat="1" applyFont="1" applyFill="1" applyBorder="1" applyAlignment="1">
      <alignment horizontal="center" wrapText="1"/>
    </xf>
    <xf numFmtId="14" fontId="3" fillId="7" borderId="7" xfId="1" applyNumberFormat="1" applyFont="1" applyFill="1" applyBorder="1" applyAlignment="1">
      <alignment horizontal="center" wrapText="1"/>
    </xf>
    <xf numFmtId="14" fontId="3" fillId="7" borderId="7" xfId="1" applyNumberFormat="1" applyFont="1" applyFill="1" applyBorder="1" applyAlignment="1">
      <alignment horizontal="center"/>
    </xf>
    <xf numFmtId="14" fontId="3" fillId="8" borderId="6" xfId="1" applyNumberFormat="1" applyFont="1" applyFill="1" applyBorder="1" applyAlignment="1">
      <alignment horizontal="center" wrapText="1"/>
    </xf>
    <xf numFmtId="14" fontId="3" fillId="7" borderId="8" xfId="1" applyNumberFormat="1" applyFont="1" applyFill="1" applyBorder="1" applyAlignment="1">
      <alignment horizontal="center"/>
    </xf>
    <xf numFmtId="14" fontId="3" fillId="8" borderId="5" xfId="1" applyNumberFormat="1" applyFont="1" applyFill="1" applyBorder="1" applyAlignment="1">
      <alignment horizontal="center" wrapText="1"/>
    </xf>
    <xf numFmtId="14" fontId="3" fillId="8" borderId="5" xfId="1" applyNumberFormat="1" applyFont="1" applyFill="1" applyBorder="1" applyAlignment="1">
      <alignment horizontal="center"/>
    </xf>
    <xf numFmtId="14" fontId="3" fillId="8" borderId="6" xfId="1" applyNumberFormat="1" applyFont="1" applyFill="1" applyBorder="1" applyAlignment="1">
      <alignment horizontal="center"/>
    </xf>
    <xf numFmtId="14" fontId="2" fillId="9" borderId="7" xfId="1" applyNumberFormat="1" applyFont="1" applyFill="1" applyBorder="1" applyAlignment="1">
      <alignment horizontal="center"/>
    </xf>
    <xf numFmtId="14" fontId="2" fillId="9" borderId="9" xfId="1" applyNumberFormat="1" applyFont="1" applyFill="1" applyBorder="1" applyAlignment="1">
      <alignment horizontal="center"/>
    </xf>
    <xf numFmtId="14" fontId="2" fillId="9" borderId="8" xfId="1" applyNumberFormat="1" applyFont="1" applyFill="1" applyBorder="1" applyAlignment="1">
      <alignment horizontal="center"/>
    </xf>
    <xf numFmtId="14" fontId="3" fillId="9" borderId="7" xfId="1" applyNumberFormat="1" applyFont="1" applyFill="1" applyBorder="1" applyAlignment="1">
      <alignment horizontal="center" wrapText="1"/>
    </xf>
    <xf numFmtId="14" fontId="3" fillId="9" borderId="7" xfId="1" applyNumberFormat="1" applyFont="1" applyFill="1" applyBorder="1" applyAlignment="1">
      <alignment horizontal="center"/>
    </xf>
    <xf numFmtId="0" fontId="6" fillId="2" borderId="1" xfId="0" applyFont="1" applyFill="1" applyBorder="1" applyAlignment="1">
      <alignment horizontal="center" wrapText="1"/>
    </xf>
    <xf numFmtId="0" fontId="6" fillId="2" borderId="3" xfId="0" applyFont="1" applyFill="1" applyBorder="1" applyAlignment="1">
      <alignment horizontal="center" wrapText="1"/>
    </xf>
    <xf numFmtId="0" fontId="5" fillId="0" borderId="0" xfId="0" applyFont="1"/>
    <xf numFmtId="0" fontId="6" fillId="2" borderId="31" xfId="0" applyFont="1" applyFill="1" applyBorder="1" applyAlignment="1">
      <alignment horizontal="center"/>
    </xf>
    <xf numFmtId="0" fontId="6" fillId="2" borderId="32" xfId="0" applyFont="1" applyFill="1" applyBorder="1" applyAlignment="1">
      <alignment horizontal="center"/>
    </xf>
    <xf numFmtId="0" fontId="6" fillId="2" borderId="31" xfId="0" applyFont="1" applyFill="1" applyBorder="1" applyAlignment="1">
      <alignment horizontal="center" wrapText="1"/>
    </xf>
    <xf numFmtId="0" fontId="6" fillId="2" borderId="2" xfId="0" applyFont="1" applyFill="1" applyBorder="1" applyAlignment="1">
      <alignment horizontal="center" wrapText="1"/>
    </xf>
    <xf numFmtId="0" fontId="6" fillId="2" borderId="32" xfId="0" applyFont="1" applyFill="1" applyBorder="1" applyAlignment="1">
      <alignment horizontal="center" wrapText="1"/>
    </xf>
    <xf numFmtId="0" fontId="6" fillId="0" borderId="41" xfId="0" applyFont="1" applyFill="1" applyBorder="1"/>
    <xf numFmtId="0" fontId="7" fillId="0" borderId="0" xfId="0" applyFont="1"/>
    <xf numFmtId="0" fontId="7" fillId="0" borderId="0" xfId="0" applyFont="1" applyAlignment="1">
      <alignment horizontal="center"/>
    </xf>
    <xf numFmtId="0" fontId="6" fillId="0" borderId="0" xfId="0" applyFont="1"/>
    <xf numFmtId="0" fontId="5" fillId="0" borderId="0" xfId="0" applyFont="1" applyAlignment="1">
      <alignment horizontal="center"/>
    </xf>
    <xf numFmtId="0" fontId="7" fillId="0" borderId="31" xfId="0" quotePrefix="1" applyFont="1" applyBorder="1" applyAlignment="1">
      <alignment horizontal="center" vertical="top" wrapText="1"/>
    </xf>
    <xf numFmtId="0" fontId="7" fillId="0" borderId="32" xfId="0" applyFont="1" applyBorder="1" applyAlignment="1">
      <alignment horizontal="center" vertical="top" wrapText="1"/>
    </xf>
    <xf numFmtId="0" fontId="7" fillId="0" borderId="3" xfId="0" applyFont="1" applyFill="1" applyBorder="1" applyAlignment="1">
      <alignment horizontal="center" vertical="top" wrapText="1"/>
    </xf>
    <xf numFmtId="0" fontId="7" fillId="0" borderId="1" xfId="0" applyFont="1" applyFill="1" applyBorder="1" applyAlignment="1">
      <alignment horizontal="center" vertical="top"/>
    </xf>
    <xf numFmtId="0" fontId="7" fillId="0" borderId="1" xfId="0" applyFont="1" applyFill="1" applyBorder="1" applyAlignment="1">
      <alignment horizontal="center" vertical="top" wrapText="1"/>
    </xf>
    <xf numFmtId="0" fontId="7" fillId="0" borderId="32" xfId="0" applyFont="1" applyFill="1" applyBorder="1" applyAlignment="1">
      <alignment horizontal="center" vertical="top"/>
    </xf>
    <xf numFmtId="0" fontId="7" fillId="0" borderId="31" xfId="0" applyFont="1" applyFill="1" applyBorder="1" applyAlignment="1">
      <alignment horizontal="center" vertical="top" wrapText="1"/>
    </xf>
    <xf numFmtId="0" fontId="7" fillId="0" borderId="32" xfId="0" applyFont="1" applyFill="1" applyBorder="1" applyAlignment="1">
      <alignment horizontal="center" vertical="top" wrapText="1"/>
    </xf>
    <xf numFmtId="0" fontId="1" fillId="0" borderId="2" xfId="0" applyFont="1" applyFill="1" applyBorder="1" applyAlignment="1">
      <alignment horizontal="center" vertical="top"/>
    </xf>
    <xf numFmtId="14" fontId="2" fillId="10" borderId="7" xfId="1" applyNumberFormat="1" applyFont="1" applyFill="1" applyBorder="1" applyAlignment="1">
      <alignment horizontal="center"/>
    </xf>
    <xf numFmtId="14" fontId="2" fillId="10" borderId="9" xfId="1" applyNumberFormat="1" applyFont="1" applyFill="1" applyBorder="1" applyAlignment="1">
      <alignment horizontal="center"/>
    </xf>
    <xf numFmtId="14" fontId="2" fillId="10" borderId="8" xfId="1" applyNumberFormat="1" applyFont="1" applyFill="1" applyBorder="1" applyAlignment="1">
      <alignment horizontal="center"/>
    </xf>
    <xf numFmtId="14" fontId="9" fillId="2" borderId="16" xfId="0" applyNumberFormat="1" applyFont="1" applyFill="1" applyBorder="1" applyAlignment="1">
      <alignment horizontal="center"/>
    </xf>
    <xf numFmtId="14" fontId="9" fillId="2" borderId="15" xfId="0" applyNumberFormat="1" applyFont="1" applyFill="1" applyBorder="1" applyAlignment="1">
      <alignment horizontal="center"/>
    </xf>
    <xf numFmtId="0" fontId="10" fillId="0" borderId="0" xfId="0" applyFont="1"/>
    <xf numFmtId="14" fontId="9" fillId="2" borderId="0" xfId="0" applyNumberFormat="1" applyFont="1" applyFill="1" applyBorder="1" applyAlignment="1">
      <alignment horizontal="left"/>
    </xf>
    <xf numFmtId="14" fontId="9" fillId="2" borderId="13" xfId="0" applyNumberFormat="1" applyFont="1" applyFill="1" applyBorder="1" applyAlignment="1">
      <alignment horizontal="center"/>
    </xf>
    <xf numFmtId="0" fontId="9" fillId="2" borderId="0" xfId="0" applyFont="1" applyFill="1" applyBorder="1" applyAlignment="1">
      <alignment horizontal="center" vertical="center"/>
    </xf>
    <xf numFmtId="14" fontId="9" fillId="2" borderId="0" xfId="0" applyNumberFormat="1" applyFont="1" applyFill="1" applyBorder="1" applyAlignment="1">
      <alignment horizontal="center"/>
    </xf>
    <xf numFmtId="0" fontId="11" fillId="0" borderId="0" xfId="0" applyFont="1"/>
    <xf numFmtId="0" fontId="9" fillId="2" borderId="17" xfId="0" quotePrefix="1" applyFont="1" applyFill="1" applyBorder="1" applyAlignment="1">
      <alignment horizontal="center" vertical="center"/>
    </xf>
    <xf numFmtId="14" fontId="9" fillId="2" borderId="19" xfId="0" applyNumberFormat="1" applyFont="1" applyFill="1" applyBorder="1" applyAlignment="1">
      <alignment horizontal="center"/>
    </xf>
    <xf numFmtId="14" fontId="9" fillId="2" borderId="21" xfId="0" applyNumberFormat="1" applyFont="1" applyFill="1" applyBorder="1" applyAlignment="1">
      <alignment horizontal="center"/>
    </xf>
    <xf numFmtId="0" fontId="9" fillId="2" borderId="14" xfId="0" applyFont="1" applyFill="1" applyBorder="1" applyAlignment="1">
      <alignment horizontal="center" vertical="center"/>
    </xf>
    <xf numFmtId="14" fontId="9" fillId="2" borderId="20" xfId="0" applyNumberFormat="1" applyFont="1" applyFill="1" applyBorder="1" applyAlignment="1">
      <alignment horizontal="center"/>
    </xf>
    <xf numFmtId="14" fontId="9" fillId="2" borderId="22" xfId="0" applyNumberFormat="1" applyFont="1" applyFill="1" applyBorder="1" applyAlignment="1">
      <alignment horizontal="center"/>
    </xf>
    <xf numFmtId="14" fontId="9" fillId="2" borderId="12" xfId="0" applyNumberFormat="1" applyFont="1" applyFill="1" applyBorder="1" applyAlignment="1">
      <alignment horizontal="center"/>
    </xf>
    <xf numFmtId="0" fontId="9" fillId="4" borderId="9" xfId="0" applyFont="1" applyFill="1" applyBorder="1"/>
    <xf numFmtId="0" fontId="9" fillId="6" borderId="9" xfId="0" applyFont="1" applyFill="1" applyBorder="1"/>
    <xf numFmtId="0" fontId="9" fillId="5" borderId="11" xfId="0" applyFont="1" applyFill="1" applyBorder="1"/>
    <xf numFmtId="0" fontId="9" fillId="10" borderId="9" xfId="0" applyFont="1" applyFill="1" applyBorder="1"/>
    <xf numFmtId="0" fontId="9" fillId="9" borderId="9" xfId="0" applyFont="1" applyFill="1" applyBorder="1"/>
    <xf numFmtId="0" fontId="9" fillId="3" borderId="9" xfId="0" applyFont="1" applyFill="1" applyBorder="1"/>
    <xf numFmtId="0" fontId="9" fillId="8" borderId="4" xfId="0" applyFont="1" applyFill="1" applyBorder="1"/>
    <xf numFmtId="0" fontId="9" fillId="7" borderId="9" xfId="0" applyFont="1" applyFill="1" applyBorder="1"/>
    <xf numFmtId="0" fontId="10" fillId="0" borderId="0" xfId="0" applyFont="1" applyAlignment="1">
      <alignment wrapText="1"/>
    </xf>
    <xf numFmtId="0" fontId="10" fillId="0" borderId="0" xfId="0" applyFont="1" applyAlignment="1">
      <alignment horizontal="center"/>
    </xf>
    <xf numFmtId="14" fontId="3" fillId="10" borderId="7" xfId="1" applyNumberFormat="1" applyFont="1" applyFill="1" applyBorder="1" applyAlignment="1">
      <alignment horizontal="center" wrapText="1"/>
    </xf>
    <xf numFmtId="14" fontId="3" fillId="10" borderId="7" xfId="1" applyNumberFormat="1" applyFont="1" applyFill="1" applyBorder="1" applyAlignment="1">
      <alignment horizontal="center"/>
    </xf>
    <xf numFmtId="14" fontId="9" fillId="11" borderId="23" xfId="0" applyNumberFormat="1" applyFont="1" applyFill="1" applyBorder="1" applyAlignment="1">
      <alignment horizontal="center"/>
    </xf>
    <xf numFmtId="14" fontId="9" fillId="11" borderId="24" xfId="0" applyNumberFormat="1" applyFont="1" applyFill="1" applyBorder="1" applyAlignment="1">
      <alignment horizontal="center"/>
    </xf>
    <xf numFmtId="14" fontId="4" fillId="11" borderId="25" xfId="1" applyNumberFormat="1" applyFont="1" applyFill="1" applyBorder="1" applyAlignment="1">
      <alignment horizontal="center"/>
    </xf>
    <xf numFmtId="14" fontId="4" fillId="11" borderId="26" xfId="1" applyNumberFormat="1" applyFont="1" applyFill="1" applyBorder="1" applyAlignment="1">
      <alignment horizontal="center"/>
    </xf>
    <xf numFmtId="14" fontId="4" fillId="11" borderId="27" xfId="1" applyNumberFormat="1" applyFont="1" applyFill="1" applyBorder="1" applyAlignment="1">
      <alignment horizontal="center"/>
    </xf>
    <xf numFmtId="0" fontId="8" fillId="4" borderId="41" xfId="0" applyFont="1" applyFill="1" applyBorder="1"/>
    <xf numFmtId="0" fontId="1" fillId="4" borderId="31" xfId="0" applyFont="1" applyFill="1" applyBorder="1" applyAlignment="1">
      <alignment horizontal="center" vertical="top"/>
    </xf>
    <xf numFmtId="0" fontId="1" fillId="4" borderId="32" xfId="0" applyFont="1" applyFill="1" applyBorder="1" applyAlignment="1">
      <alignment horizontal="center" vertical="top"/>
    </xf>
    <xf numFmtId="0" fontId="1" fillId="4" borderId="3"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4" borderId="1" xfId="0" applyFont="1" applyFill="1" applyBorder="1" applyAlignment="1">
      <alignment horizontal="center" vertical="top"/>
    </xf>
    <xf numFmtId="0" fontId="1" fillId="4" borderId="31" xfId="0" applyFont="1" applyFill="1" applyBorder="1" applyAlignment="1">
      <alignment horizontal="center" vertical="top" wrapText="1"/>
    </xf>
    <xf numFmtId="0" fontId="1" fillId="4" borderId="2" xfId="0" applyFont="1" applyFill="1" applyBorder="1" applyAlignment="1">
      <alignment horizontal="center" vertical="top"/>
    </xf>
    <xf numFmtId="0" fontId="1" fillId="4" borderId="32" xfId="0" applyFont="1" applyFill="1" applyBorder="1" applyAlignment="1">
      <alignment horizontal="center" vertical="top" wrapText="1"/>
    </xf>
    <xf numFmtId="0" fontId="1" fillId="4" borderId="3" xfId="0" applyFont="1" applyFill="1" applyBorder="1" applyAlignment="1">
      <alignment horizontal="center" vertical="top"/>
    </xf>
    <xf numFmtId="0" fontId="1" fillId="4" borderId="1" xfId="0" quotePrefix="1" applyFont="1" applyFill="1" applyBorder="1" applyAlignment="1">
      <alignment horizontal="center" vertical="top" wrapText="1"/>
    </xf>
    <xf numFmtId="0" fontId="1" fillId="4" borderId="1" xfId="0" quotePrefix="1" applyFont="1" applyFill="1" applyBorder="1" applyAlignment="1">
      <alignment horizontal="center" vertical="top"/>
    </xf>
    <xf numFmtId="0" fontId="1" fillId="4" borderId="31" xfId="0" quotePrefix="1" applyFont="1" applyFill="1" applyBorder="1" applyAlignment="1">
      <alignment horizontal="center" vertical="top"/>
    </xf>
    <xf numFmtId="0" fontId="1" fillId="4" borderId="32" xfId="0" quotePrefix="1" applyFont="1" applyFill="1" applyBorder="1" applyAlignment="1">
      <alignment horizontal="center" vertical="top"/>
    </xf>
    <xf numFmtId="0" fontId="1" fillId="4" borderId="2" xfId="0" applyFont="1" applyFill="1" applyBorder="1" applyAlignment="1">
      <alignment horizontal="center" vertical="top" wrapText="1"/>
    </xf>
    <xf numFmtId="0" fontId="8" fillId="4" borderId="24" xfId="0" applyFont="1" applyFill="1" applyBorder="1"/>
    <xf numFmtId="0" fontId="1" fillId="4" borderId="33" xfId="0" applyFont="1" applyFill="1" applyBorder="1" applyAlignment="1">
      <alignment horizontal="center" vertical="top" wrapText="1"/>
    </xf>
    <xf numFmtId="0" fontId="1" fillId="4" borderId="12" xfId="0" applyFont="1" applyFill="1" applyBorder="1" applyAlignment="1">
      <alignment horizontal="center" vertical="top" wrapText="1"/>
    </xf>
    <xf numFmtId="0" fontId="1" fillId="4" borderId="22"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4" borderId="2" xfId="0" quotePrefix="1" applyFont="1" applyFill="1" applyBorder="1" applyAlignment="1">
      <alignment horizontal="center" vertical="top"/>
    </xf>
    <xf numFmtId="0" fontId="9" fillId="2" borderId="17" xfId="0" quotePrefix="1" applyFont="1" applyFill="1" applyBorder="1" applyAlignment="1">
      <alignment horizontal="center" vertical="center"/>
    </xf>
    <xf numFmtId="0" fontId="9" fillId="2" borderId="14" xfId="0" applyFont="1" applyFill="1" applyBorder="1" applyAlignment="1">
      <alignment horizontal="center" vertical="center"/>
    </xf>
    <xf numFmtId="0" fontId="9" fillId="12" borderId="9" xfId="0" applyFont="1" applyFill="1" applyBorder="1"/>
    <xf numFmtId="14" fontId="2" fillId="12" borderId="7" xfId="1" applyNumberFormat="1" applyFont="1" applyFill="1" applyBorder="1" applyAlignment="1">
      <alignment horizontal="center"/>
    </xf>
    <xf numFmtId="14" fontId="2" fillId="12" borderId="9" xfId="1" applyNumberFormat="1" applyFont="1" applyFill="1" applyBorder="1" applyAlignment="1">
      <alignment horizontal="center"/>
    </xf>
    <xf numFmtId="14" fontId="2" fillId="12" borderId="8" xfId="1" applyNumberFormat="1" applyFont="1" applyFill="1" applyBorder="1" applyAlignment="1">
      <alignment horizontal="center"/>
    </xf>
    <xf numFmtId="0" fontId="1" fillId="4" borderId="20" xfId="0" applyFont="1" applyFill="1" applyBorder="1" applyAlignment="1">
      <alignment horizontal="center" vertical="top" wrapText="1"/>
    </xf>
    <xf numFmtId="14" fontId="2" fillId="10" borderId="7" xfId="1" applyNumberFormat="1" applyFont="1" applyFill="1" applyBorder="1" applyAlignment="1">
      <alignment horizontal="center" wrapText="1"/>
    </xf>
    <xf numFmtId="0" fontId="12" fillId="0" borderId="0" xfId="0" applyFont="1"/>
    <xf numFmtId="0" fontId="7" fillId="0" borderId="0" xfId="0" applyFont="1" applyAlignment="1">
      <alignment horizontal="left" vertical="top" wrapText="1"/>
    </xf>
    <xf numFmtId="0" fontId="6" fillId="2" borderId="35"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7" fillId="2" borderId="42" xfId="0" applyFont="1" applyFill="1" applyBorder="1" applyAlignment="1">
      <alignment horizontal="center" wrapText="1"/>
    </xf>
    <xf numFmtId="0" fontId="6" fillId="2" borderId="30" xfId="0" applyFont="1" applyFill="1" applyBorder="1" applyAlignment="1">
      <alignment horizontal="center" vertical="center" wrapText="1"/>
    </xf>
    <xf numFmtId="0" fontId="6" fillId="2" borderId="39"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35" xfId="0" applyFont="1" applyFill="1" applyBorder="1" applyAlignment="1">
      <alignment horizontal="center" wrapText="1"/>
    </xf>
    <xf numFmtId="0" fontId="6" fillId="2" borderId="36" xfId="0" applyFont="1" applyFill="1" applyBorder="1" applyAlignment="1">
      <alignment horizontal="center" wrapText="1"/>
    </xf>
    <xf numFmtId="0" fontId="6" fillId="2" borderId="37" xfId="0" applyFont="1" applyFill="1" applyBorder="1" applyAlignment="1">
      <alignment horizontal="center" wrapText="1"/>
    </xf>
    <xf numFmtId="0" fontId="6" fillId="2" borderId="38" xfId="0" applyFont="1" applyFill="1" applyBorder="1" applyAlignment="1">
      <alignment horizontal="center" wrapText="1"/>
    </xf>
    <xf numFmtId="0" fontId="6" fillId="0" borderId="0" xfId="0" applyFont="1" applyAlignment="1">
      <alignment horizontal="left" wrapText="1"/>
    </xf>
    <xf numFmtId="0" fontId="9" fillId="2" borderId="17" xfId="0" quotePrefix="1" applyFont="1" applyFill="1" applyBorder="1" applyAlignment="1">
      <alignment horizontal="center" vertical="center"/>
    </xf>
    <xf numFmtId="0" fontId="9" fillId="2" borderId="14" xfId="0" applyFont="1" applyFill="1" applyBorder="1" applyAlignment="1">
      <alignment horizontal="center" vertical="center"/>
    </xf>
  </cellXfs>
  <cellStyles count="133">
    <cellStyle name="Normal" xfId="0" builtinId="0"/>
    <cellStyle name="Normal 10" xfId="2"/>
    <cellStyle name="Normal 100" xfId="3"/>
    <cellStyle name="Normal 101" xfId="4"/>
    <cellStyle name="Normal 102" xfId="5"/>
    <cellStyle name="Normal 103" xfId="6"/>
    <cellStyle name="Normal 104" xfId="7"/>
    <cellStyle name="Normal 105" xfId="8"/>
    <cellStyle name="Normal 106" xfId="9"/>
    <cellStyle name="Normal 108" xfId="10"/>
    <cellStyle name="Normal 109" xfId="11"/>
    <cellStyle name="Normal 11" xfId="12"/>
    <cellStyle name="Normal 110" xfId="13"/>
    <cellStyle name="Normal 111" xfId="14"/>
    <cellStyle name="Normal 112" xfId="15"/>
    <cellStyle name="Normal 113" xfId="16"/>
    <cellStyle name="Normal 114" xfId="17"/>
    <cellStyle name="Normal 115" xfId="18"/>
    <cellStyle name="Normal 116" xfId="19"/>
    <cellStyle name="Normal 117" xfId="20"/>
    <cellStyle name="Normal 118" xfId="21"/>
    <cellStyle name="Normal 119" xfId="22"/>
    <cellStyle name="Normal 12" xfId="23"/>
    <cellStyle name="Normal 120" xfId="24"/>
    <cellStyle name="Normal 121" xfId="25"/>
    <cellStyle name="Normal 122" xfId="26"/>
    <cellStyle name="Normal 123" xfId="27"/>
    <cellStyle name="Normal 124" xfId="28"/>
    <cellStyle name="Normal 125" xfId="29"/>
    <cellStyle name="Normal 126" xfId="30"/>
    <cellStyle name="Normal 127" xfId="31"/>
    <cellStyle name="Normal 128" xfId="32"/>
    <cellStyle name="Normal 129" xfId="33"/>
    <cellStyle name="Normal 13" xfId="34"/>
    <cellStyle name="Normal 130" xfId="35"/>
    <cellStyle name="Normal 131" xfId="36"/>
    <cellStyle name="Normal 132" xfId="37"/>
    <cellStyle name="Normal 133" xfId="38"/>
    <cellStyle name="Normal 134" xfId="39"/>
    <cellStyle name="Normal 135" xfId="40"/>
    <cellStyle name="Normal 136" xfId="41"/>
    <cellStyle name="Normal 137" xfId="42"/>
    <cellStyle name="Normal 138" xfId="43"/>
    <cellStyle name="Normal 14" xfId="44"/>
    <cellStyle name="Normal 15" xfId="45"/>
    <cellStyle name="Normal 16" xfId="46"/>
    <cellStyle name="Normal 17" xfId="47"/>
    <cellStyle name="Normal 18" xfId="48"/>
    <cellStyle name="Normal 19" xfId="49"/>
    <cellStyle name="Normal 2" xfId="1"/>
    <cellStyle name="Normal 2 2" xfId="50"/>
    <cellStyle name="Normal 20" xfId="51"/>
    <cellStyle name="Normal 21" xfId="52"/>
    <cellStyle name="Normal 22" xfId="53"/>
    <cellStyle name="Normal 23" xfId="54"/>
    <cellStyle name="Normal 24" xfId="55"/>
    <cellStyle name="Normal 25" xfId="56"/>
    <cellStyle name="Normal 26" xfId="57"/>
    <cellStyle name="Normal 27" xfId="58"/>
    <cellStyle name="Normal 28" xfId="59"/>
    <cellStyle name="Normal 29" xfId="60"/>
    <cellStyle name="Normal 3" xfId="61"/>
    <cellStyle name="Normal 30" xfId="62"/>
    <cellStyle name="Normal 31" xfId="63"/>
    <cellStyle name="Normal 32" xfId="64"/>
    <cellStyle name="Normal 33" xfId="65"/>
    <cellStyle name="Normal 34" xfId="66"/>
    <cellStyle name="Normal 35" xfId="67"/>
    <cellStyle name="Normal 36" xfId="68"/>
    <cellStyle name="Normal 37" xfId="69"/>
    <cellStyle name="Normal 38" xfId="70"/>
    <cellStyle name="Normal 39" xfId="71"/>
    <cellStyle name="Normal 4" xfId="72"/>
    <cellStyle name="Normal 40" xfId="73"/>
    <cellStyle name="Normal 41" xfId="74"/>
    <cellStyle name="Normal 42" xfId="75"/>
    <cellStyle name="Normal 43" xfId="76"/>
    <cellStyle name="Normal 44" xfId="77"/>
    <cellStyle name="Normal 45" xfId="78"/>
    <cellStyle name="Normal 46" xfId="79"/>
    <cellStyle name="Normal 47" xfId="80"/>
    <cellStyle name="Normal 48" xfId="81"/>
    <cellStyle name="Normal 49" xfId="82"/>
    <cellStyle name="Normal 5" xfId="83"/>
    <cellStyle name="Normal 50" xfId="84"/>
    <cellStyle name="Normal 51" xfId="85"/>
    <cellStyle name="Normal 52" xfId="86"/>
    <cellStyle name="Normal 53" xfId="87"/>
    <cellStyle name="Normal 54" xfId="88"/>
    <cellStyle name="Normal 55" xfId="89"/>
    <cellStyle name="Normal 56" xfId="90"/>
    <cellStyle name="Normal 57" xfId="91"/>
    <cellStyle name="Normal 58" xfId="92"/>
    <cellStyle name="Normal 59" xfId="93"/>
    <cellStyle name="Normal 6" xfId="94"/>
    <cellStyle name="Normal 60" xfId="95"/>
    <cellStyle name="Normal 61" xfId="96"/>
    <cellStyle name="Normal 63" xfId="97"/>
    <cellStyle name="Normal 64" xfId="98"/>
    <cellStyle name="Normal 65" xfId="99"/>
    <cellStyle name="Normal 66" xfId="100"/>
    <cellStyle name="Normal 68" xfId="101"/>
    <cellStyle name="Normal 69" xfId="102"/>
    <cellStyle name="Normal 7" xfId="103"/>
    <cellStyle name="Normal 70" xfId="104"/>
    <cellStyle name="Normal 71" xfId="105"/>
    <cellStyle name="Normal 72" xfId="106"/>
    <cellStyle name="Normal 73" xfId="107"/>
    <cellStyle name="Normal 74" xfId="108"/>
    <cellStyle name="Normal 75" xfId="109"/>
    <cellStyle name="Normal 76" xfId="110"/>
    <cellStyle name="Normal 77" xfId="111"/>
    <cellStyle name="Normal 78" xfId="112"/>
    <cellStyle name="Normal 79" xfId="113"/>
    <cellStyle name="Normal 8" xfId="114"/>
    <cellStyle name="Normal 80" xfId="115"/>
    <cellStyle name="Normal 81" xfId="116"/>
    <cellStyle name="Normal 82" xfId="117"/>
    <cellStyle name="Normal 83" xfId="118"/>
    <cellStyle name="Normal 84" xfId="119"/>
    <cellStyle name="Normal 85" xfId="120"/>
    <cellStyle name="Normal 86" xfId="121"/>
    <cellStyle name="Normal 89" xfId="122"/>
    <cellStyle name="Normal 9" xfId="123"/>
    <cellStyle name="Normal 91" xfId="124"/>
    <cellStyle name="Normal 92" xfId="125"/>
    <cellStyle name="Normal 93" xfId="126"/>
    <cellStyle name="Normal 94" xfId="127"/>
    <cellStyle name="Normal 95" xfId="128"/>
    <cellStyle name="Normal 96" xfId="129"/>
    <cellStyle name="Normal 97" xfId="130"/>
    <cellStyle name="Normal 98" xfId="131"/>
    <cellStyle name="Normal 99" xfId="13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tabSelected="1" zoomScale="85" zoomScaleNormal="85" workbookViewId="0">
      <pane xSplit="6" ySplit="4" topLeftCell="G5" activePane="bottomRight" state="frozen"/>
      <selection pane="topRight" activeCell="G1" sqref="G1"/>
      <selection pane="bottomLeft" activeCell="A5" sqref="A5"/>
      <selection pane="bottomRight" activeCell="C7" sqref="C7"/>
    </sheetView>
  </sheetViews>
  <sheetFormatPr defaultColWidth="9.140625" defaultRowHeight="12.75" x14ac:dyDescent="0.2"/>
  <cols>
    <col min="1" max="1" width="8.7109375" style="43" customWidth="1"/>
    <col min="2" max="2" width="30.140625" style="43" customWidth="1"/>
    <col min="3" max="3" width="35.85546875" style="43" customWidth="1"/>
    <col min="4" max="4" width="13.5703125" style="53" customWidth="1"/>
    <col min="5" max="5" width="14.42578125" style="53" customWidth="1"/>
    <col min="6" max="6" width="15.85546875" style="53" customWidth="1"/>
    <col min="7" max="7" width="13.5703125" style="53" customWidth="1"/>
    <col min="8" max="8" width="13.42578125" style="53" bestFit="1" customWidth="1"/>
    <col min="9" max="9" width="13" style="53" bestFit="1" customWidth="1"/>
    <col min="10" max="10" width="14.28515625" style="53" bestFit="1" customWidth="1"/>
    <col min="11" max="11" width="15.28515625" style="53" customWidth="1"/>
    <col min="12" max="12" width="14.28515625" style="53" customWidth="1"/>
    <col min="13" max="13" width="13.5703125" style="53" bestFit="1" customWidth="1"/>
    <col min="14" max="14" width="16.140625" style="53" bestFit="1" customWidth="1"/>
    <col min="15" max="15" width="16.28515625" style="53" bestFit="1" customWidth="1"/>
    <col min="16" max="16" width="11" style="53" bestFit="1" customWidth="1"/>
    <col min="17" max="17" width="12.28515625" style="53" bestFit="1" customWidth="1"/>
    <col min="18" max="18" width="10.7109375" style="43" customWidth="1"/>
    <col min="19" max="19" width="12.28515625" style="43" customWidth="1"/>
    <col min="20" max="23" width="7.5703125" style="43" bestFit="1" customWidth="1"/>
    <col min="24" max="16384" width="9.140625" style="43"/>
  </cols>
  <sheetData>
    <row r="1" spans="1:23" ht="42" customHeight="1" thickBot="1" x14ac:dyDescent="0.25">
      <c r="A1" s="139" t="s">
        <v>68</v>
      </c>
      <c r="B1" s="142" t="s">
        <v>116</v>
      </c>
      <c r="C1" s="143"/>
      <c r="D1" s="137" t="s">
        <v>69</v>
      </c>
      <c r="E1" s="137"/>
      <c r="F1" s="137"/>
      <c r="G1" s="137"/>
      <c r="H1" s="137"/>
      <c r="I1" s="137"/>
      <c r="J1" s="137"/>
      <c r="K1" s="137"/>
      <c r="L1" s="137"/>
      <c r="M1" s="137"/>
      <c r="N1" s="137"/>
      <c r="O1" s="137"/>
      <c r="P1" s="137"/>
      <c r="Q1" s="137"/>
      <c r="R1" s="129" t="s">
        <v>86</v>
      </c>
      <c r="S1" s="130"/>
      <c r="T1" s="130"/>
      <c r="U1" s="130"/>
      <c r="V1" s="130"/>
      <c r="W1" s="131"/>
    </row>
    <row r="2" spans="1:23" ht="81" customHeight="1" x14ac:dyDescent="0.2">
      <c r="A2" s="140"/>
      <c r="B2" s="144"/>
      <c r="C2" s="145"/>
      <c r="D2" s="136" t="s">
        <v>97</v>
      </c>
      <c r="E2" s="136"/>
      <c r="F2" s="136"/>
      <c r="G2" s="136"/>
      <c r="H2" s="136"/>
      <c r="I2" s="136"/>
      <c r="J2" s="138"/>
      <c r="K2" s="135" t="s">
        <v>98</v>
      </c>
      <c r="L2" s="136"/>
      <c r="M2" s="136"/>
      <c r="N2" s="136"/>
      <c r="O2" s="136"/>
      <c r="P2" s="136"/>
      <c r="Q2" s="136"/>
      <c r="R2" s="132"/>
      <c r="S2" s="133"/>
      <c r="T2" s="133"/>
      <c r="U2" s="133"/>
      <c r="V2" s="133"/>
      <c r="W2" s="134"/>
    </row>
    <row r="3" spans="1:23" ht="57.75" customHeight="1" x14ac:dyDescent="0.2">
      <c r="A3" s="141"/>
      <c r="B3" s="44" t="s">
        <v>8</v>
      </c>
      <c r="C3" s="45" t="s">
        <v>9</v>
      </c>
      <c r="D3" s="42" t="s">
        <v>59</v>
      </c>
      <c r="E3" s="41" t="s">
        <v>60</v>
      </c>
      <c r="F3" s="41" t="s">
        <v>11</v>
      </c>
      <c r="G3" s="41" t="s">
        <v>61</v>
      </c>
      <c r="H3" s="41" t="s">
        <v>62</v>
      </c>
      <c r="I3" s="41" t="s">
        <v>73</v>
      </c>
      <c r="J3" s="47" t="s">
        <v>74</v>
      </c>
      <c r="K3" s="46" t="s">
        <v>64</v>
      </c>
      <c r="L3" s="41" t="s">
        <v>65</v>
      </c>
      <c r="M3" s="41" t="s">
        <v>11</v>
      </c>
      <c r="N3" s="41" t="s">
        <v>66</v>
      </c>
      <c r="O3" s="41" t="s">
        <v>67</v>
      </c>
      <c r="P3" s="41" t="s">
        <v>73</v>
      </c>
      <c r="Q3" s="47" t="s">
        <v>74</v>
      </c>
      <c r="R3" s="46">
        <v>1</v>
      </c>
      <c r="S3" s="41">
        <v>2</v>
      </c>
      <c r="T3" s="41">
        <v>3</v>
      </c>
      <c r="U3" s="41">
        <v>4</v>
      </c>
      <c r="V3" s="41">
        <v>5</v>
      </c>
      <c r="W3" s="48">
        <v>5</v>
      </c>
    </row>
    <row r="4" spans="1:23" ht="38.25" x14ac:dyDescent="0.2">
      <c r="A4" s="49" t="s">
        <v>1</v>
      </c>
      <c r="B4" s="54" t="s">
        <v>120</v>
      </c>
      <c r="C4" s="55" t="s">
        <v>93</v>
      </c>
      <c r="D4" s="56" t="s">
        <v>58</v>
      </c>
      <c r="E4" s="57" t="s">
        <v>40</v>
      </c>
      <c r="F4" s="57" t="s">
        <v>102</v>
      </c>
      <c r="G4" s="58" t="s">
        <v>91</v>
      </c>
      <c r="H4" s="57" t="s">
        <v>103</v>
      </c>
      <c r="I4" s="57" t="s">
        <v>42</v>
      </c>
      <c r="J4" s="59" t="s">
        <v>43</v>
      </c>
      <c r="K4" s="60" t="s">
        <v>158</v>
      </c>
      <c r="L4" s="58" t="s">
        <v>158</v>
      </c>
      <c r="M4" s="57" t="s">
        <v>102</v>
      </c>
      <c r="N4" s="58" t="s">
        <v>186</v>
      </c>
      <c r="O4" s="58" t="s">
        <v>88</v>
      </c>
      <c r="P4" s="57" t="s">
        <v>159</v>
      </c>
      <c r="Q4" s="62" t="s">
        <v>160</v>
      </c>
      <c r="R4" s="60" t="s">
        <v>161</v>
      </c>
      <c r="S4" s="58" t="s">
        <v>87</v>
      </c>
      <c r="T4" s="58"/>
      <c r="U4" s="58"/>
      <c r="V4" s="58"/>
      <c r="W4" s="61"/>
    </row>
    <row r="5" spans="1:23" ht="38.25" customHeight="1" x14ac:dyDescent="0.2">
      <c r="A5" s="98" t="s">
        <v>2</v>
      </c>
      <c r="B5" s="99" t="s">
        <v>51</v>
      </c>
      <c r="C5" s="100" t="s">
        <v>162</v>
      </c>
      <c r="D5" s="101" t="s">
        <v>165</v>
      </c>
      <c r="E5" s="102" t="s">
        <v>108</v>
      </c>
      <c r="F5" s="103" t="s">
        <v>12</v>
      </c>
      <c r="G5" s="102" t="s">
        <v>18</v>
      </c>
      <c r="H5" s="102" t="s">
        <v>22</v>
      </c>
      <c r="I5" s="103" t="s">
        <v>44</v>
      </c>
      <c r="J5" s="100" t="s">
        <v>45</v>
      </c>
      <c r="K5" s="104" t="s">
        <v>165</v>
      </c>
      <c r="L5" s="102" t="s">
        <v>16</v>
      </c>
      <c r="M5" s="103" t="s">
        <v>12</v>
      </c>
      <c r="N5" s="102" t="s">
        <v>18</v>
      </c>
      <c r="O5" s="102" t="s">
        <v>22</v>
      </c>
      <c r="P5" s="103" t="s">
        <v>44</v>
      </c>
      <c r="Q5" s="105" t="s">
        <v>45</v>
      </c>
      <c r="R5" s="104" t="s">
        <v>163</v>
      </c>
      <c r="S5" s="102" t="s">
        <v>164</v>
      </c>
      <c r="T5" s="102"/>
      <c r="U5" s="102"/>
      <c r="V5" s="102"/>
      <c r="W5" s="106"/>
    </row>
    <row r="6" spans="1:23" ht="56.25" customHeight="1" x14ac:dyDescent="0.2">
      <c r="A6" s="98" t="s">
        <v>6</v>
      </c>
      <c r="B6" s="99" t="s">
        <v>166</v>
      </c>
      <c r="C6" s="100" t="s">
        <v>166</v>
      </c>
      <c r="D6" s="99" t="s">
        <v>46</v>
      </c>
      <c r="E6" s="102" t="s">
        <v>107</v>
      </c>
      <c r="F6" s="103" t="s">
        <v>12</v>
      </c>
      <c r="G6" s="102" t="s">
        <v>126</v>
      </c>
      <c r="H6" s="102" t="s">
        <v>126</v>
      </c>
      <c r="I6" s="103" t="s">
        <v>114</v>
      </c>
      <c r="J6" s="105" t="s">
        <v>113</v>
      </c>
      <c r="K6" s="99" t="s">
        <v>115</v>
      </c>
      <c r="L6" s="102" t="s">
        <v>107</v>
      </c>
      <c r="M6" s="103" t="s">
        <v>12</v>
      </c>
      <c r="N6" s="102" t="s">
        <v>126</v>
      </c>
      <c r="O6" s="102" t="s">
        <v>126</v>
      </c>
      <c r="P6" s="103" t="s">
        <v>114</v>
      </c>
      <c r="Q6" s="105" t="s">
        <v>113</v>
      </c>
      <c r="R6" s="104" t="s">
        <v>79</v>
      </c>
      <c r="S6" s="102" t="s">
        <v>80</v>
      </c>
      <c r="T6" s="102" t="s">
        <v>82</v>
      </c>
      <c r="U6" s="102" t="s">
        <v>83</v>
      </c>
      <c r="V6" s="102" t="s">
        <v>84</v>
      </c>
      <c r="W6" s="106" t="s">
        <v>85</v>
      </c>
    </row>
    <row r="7" spans="1:23" ht="191.25" x14ac:dyDescent="0.2">
      <c r="A7" s="98" t="s">
        <v>5</v>
      </c>
      <c r="B7" s="104" t="s">
        <v>121</v>
      </c>
      <c r="C7" s="106" t="s">
        <v>122</v>
      </c>
      <c r="D7" s="107" t="s">
        <v>47</v>
      </c>
      <c r="E7" s="108" t="s">
        <v>109</v>
      </c>
      <c r="F7" s="103" t="s">
        <v>12</v>
      </c>
      <c r="G7" s="103" t="s">
        <v>14</v>
      </c>
      <c r="H7" s="103" t="s">
        <v>15</v>
      </c>
      <c r="I7" s="103" t="s">
        <v>48</v>
      </c>
      <c r="J7" s="100" t="s">
        <v>49</v>
      </c>
      <c r="K7" s="99" t="s">
        <v>50</v>
      </c>
      <c r="L7" s="109" t="s">
        <v>13</v>
      </c>
      <c r="M7" s="103" t="s">
        <v>12</v>
      </c>
      <c r="N7" s="103" t="s">
        <v>99</v>
      </c>
      <c r="O7" s="102" t="s">
        <v>105</v>
      </c>
      <c r="P7" s="103" t="s">
        <v>48</v>
      </c>
      <c r="Q7" s="105" t="s">
        <v>49</v>
      </c>
      <c r="R7" s="110" t="s">
        <v>94</v>
      </c>
      <c r="S7" s="109" t="s">
        <v>95</v>
      </c>
      <c r="T7" s="109" t="s">
        <v>78</v>
      </c>
      <c r="U7" s="109" t="s">
        <v>96</v>
      </c>
      <c r="V7" s="108" t="s">
        <v>167</v>
      </c>
      <c r="W7" s="111"/>
    </row>
    <row r="8" spans="1:23" ht="63.75" x14ac:dyDescent="0.2">
      <c r="A8" s="98" t="s">
        <v>0</v>
      </c>
      <c r="B8" s="104" t="s">
        <v>168</v>
      </c>
      <c r="C8" s="106" t="s">
        <v>41</v>
      </c>
      <c r="D8" s="101" t="s">
        <v>51</v>
      </c>
      <c r="E8" s="102" t="s">
        <v>110</v>
      </c>
      <c r="F8" s="103" t="s">
        <v>12</v>
      </c>
      <c r="G8" s="102" t="s">
        <v>100</v>
      </c>
      <c r="H8" s="102" t="s">
        <v>101</v>
      </c>
      <c r="I8" s="102" t="s">
        <v>52</v>
      </c>
      <c r="J8" s="106" t="s">
        <v>53</v>
      </c>
      <c r="K8" s="104" t="s">
        <v>54</v>
      </c>
      <c r="L8" s="102" t="s">
        <v>92</v>
      </c>
      <c r="M8" s="102" t="s">
        <v>12</v>
      </c>
      <c r="N8" s="102" t="s">
        <v>100</v>
      </c>
      <c r="O8" s="102" t="s">
        <v>106</v>
      </c>
      <c r="P8" s="102" t="s">
        <v>52</v>
      </c>
      <c r="Q8" s="112" t="s">
        <v>53</v>
      </c>
      <c r="R8" s="110" t="s">
        <v>155</v>
      </c>
      <c r="S8" s="102" t="s">
        <v>156</v>
      </c>
      <c r="T8" s="102" t="s">
        <v>157</v>
      </c>
      <c r="U8" s="102"/>
      <c r="V8" s="102"/>
      <c r="W8" s="106"/>
    </row>
    <row r="9" spans="1:23" ht="165.75" x14ac:dyDescent="0.2">
      <c r="A9" s="98" t="s">
        <v>132</v>
      </c>
      <c r="B9" s="104" t="s">
        <v>169</v>
      </c>
      <c r="C9" s="106" t="s">
        <v>169</v>
      </c>
      <c r="D9" s="101" t="s">
        <v>94</v>
      </c>
      <c r="E9" s="102" t="s">
        <v>94</v>
      </c>
      <c r="F9" s="103" t="s">
        <v>12</v>
      </c>
      <c r="G9" s="102" t="s">
        <v>170</v>
      </c>
      <c r="H9" s="102" t="s">
        <v>171</v>
      </c>
      <c r="I9" s="102"/>
      <c r="J9" s="106"/>
      <c r="K9" s="104" t="s">
        <v>94</v>
      </c>
      <c r="L9" s="102" t="s">
        <v>172</v>
      </c>
      <c r="M9" s="102"/>
      <c r="N9" s="102"/>
      <c r="O9" s="102"/>
      <c r="P9" s="102"/>
      <c r="Q9" s="112"/>
      <c r="R9" s="104" t="s">
        <v>173</v>
      </c>
      <c r="S9" s="102" t="s">
        <v>174</v>
      </c>
      <c r="T9" s="102" t="s">
        <v>175</v>
      </c>
      <c r="U9" s="102"/>
      <c r="V9" s="102"/>
      <c r="W9" s="106"/>
    </row>
    <row r="10" spans="1:23" ht="127.5" x14ac:dyDescent="0.2">
      <c r="A10" s="98" t="s">
        <v>4</v>
      </c>
      <c r="B10" s="99" t="s">
        <v>38</v>
      </c>
      <c r="C10" s="100" t="s">
        <v>38</v>
      </c>
      <c r="D10" s="107" t="s">
        <v>55</v>
      </c>
      <c r="E10" s="102" t="s">
        <v>176</v>
      </c>
      <c r="F10" s="102" t="s">
        <v>27</v>
      </c>
      <c r="G10" s="102" t="s">
        <v>28</v>
      </c>
      <c r="H10" s="102" t="s">
        <v>28</v>
      </c>
      <c r="I10" s="103" t="s">
        <v>56</v>
      </c>
      <c r="J10" s="100" t="s">
        <v>57</v>
      </c>
      <c r="K10" s="99" t="s">
        <v>55</v>
      </c>
      <c r="L10" s="102" t="s">
        <v>177</v>
      </c>
      <c r="M10" s="102" t="s">
        <v>178</v>
      </c>
      <c r="N10" s="102" t="s">
        <v>28</v>
      </c>
      <c r="O10" s="102" t="s">
        <v>104</v>
      </c>
      <c r="P10" s="103" t="s">
        <v>56</v>
      </c>
      <c r="Q10" s="105" t="s">
        <v>57</v>
      </c>
      <c r="R10" s="104" t="s">
        <v>179</v>
      </c>
      <c r="S10" s="102" t="s">
        <v>180</v>
      </c>
      <c r="T10" s="102" t="s">
        <v>181</v>
      </c>
      <c r="U10" s="102"/>
      <c r="V10" s="102"/>
      <c r="W10" s="106"/>
    </row>
    <row r="11" spans="1:23" ht="114.75" x14ac:dyDescent="0.2">
      <c r="A11" s="98" t="s">
        <v>39</v>
      </c>
      <c r="B11" s="99" t="s">
        <v>182</v>
      </c>
      <c r="C11" s="106" t="s">
        <v>123</v>
      </c>
      <c r="D11" s="107" t="s">
        <v>124</v>
      </c>
      <c r="E11" s="102"/>
      <c r="F11" s="102"/>
      <c r="G11" s="102"/>
      <c r="H11" s="102"/>
      <c r="I11" s="103"/>
      <c r="J11" s="100"/>
      <c r="K11" s="104" t="s">
        <v>128</v>
      </c>
      <c r="L11" s="102" t="s">
        <v>127</v>
      </c>
      <c r="M11" s="102" t="s">
        <v>125</v>
      </c>
      <c r="N11" s="102" t="s">
        <v>129</v>
      </c>
      <c r="O11" s="102" t="s">
        <v>130</v>
      </c>
      <c r="P11" s="109" t="s">
        <v>95</v>
      </c>
      <c r="Q11" s="118" t="s">
        <v>131</v>
      </c>
      <c r="R11" s="104" t="s">
        <v>183</v>
      </c>
      <c r="S11" s="102" t="s">
        <v>184</v>
      </c>
      <c r="T11" s="102"/>
      <c r="U11" s="102"/>
      <c r="V11" s="102"/>
      <c r="W11" s="106"/>
    </row>
    <row r="12" spans="1:23" ht="102.75" thickBot="1" x14ac:dyDescent="0.25">
      <c r="A12" s="113" t="s">
        <v>3</v>
      </c>
      <c r="B12" s="114" t="s">
        <v>153</v>
      </c>
      <c r="C12" s="114" t="s">
        <v>154</v>
      </c>
      <c r="D12" s="116" t="s">
        <v>58</v>
      </c>
      <c r="E12" s="117" t="s">
        <v>111</v>
      </c>
      <c r="F12" s="117" t="s">
        <v>70</v>
      </c>
      <c r="G12" s="117" t="s">
        <v>71</v>
      </c>
      <c r="H12" s="117" t="s">
        <v>72</v>
      </c>
      <c r="I12" s="117" t="s">
        <v>52</v>
      </c>
      <c r="J12" s="115" t="s">
        <v>95</v>
      </c>
      <c r="K12" s="114" t="s">
        <v>139</v>
      </c>
      <c r="L12" s="117" t="s">
        <v>140</v>
      </c>
      <c r="M12" s="117" t="s">
        <v>112</v>
      </c>
      <c r="N12" s="117" t="s">
        <v>63</v>
      </c>
      <c r="O12" s="117" t="s">
        <v>134</v>
      </c>
      <c r="P12" s="117" t="s">
        <v>141</v>
      </c>
      <c r="Q12" s="125" t="s">
        <v>147</v>
      </c>
      <c r="R12" s="114" t="s">
        <v>148</v>
      </c>
      <c r="S12" s="117" t="s">
        <v>135</v>
      </c>
      <c r="T12" s="117"/>
      <c r="U12" s="117"/>
      <c r="V12" s="117"/>
      <c r="W12" s="115"/>
    </row>
    <row r="13" spans="1:23" x14ac:dyDescent="0.2">
      <c r="A13" s="50"/>
      <c r="B13" s="50"/>
      <c r="C13" s="50"/>
      <c r="D13" s="51"/>
      <c r="E13" s="51"/>
      <c r="F13" s="51"/>
      <c r="G13" s="51"/>
      <c r="H13" s="51"/>
      <c r="I13" s="51"/>
      <c r="J13" s="51"/>
      <c r="K13" s="51"/>
      <c r="L13" s="51"/>
      <c r="M13" s="51"/>
      <c r="N13" s="51"/>
      <c r="O13" s="51"/>
      <c r="P13" s="51"/>
      <c r="Q13" s="51"/>
    </row>
    <row r="14" spans="1:23" ht="81.75" customHeight="1" x14ac:dyDescent="0.2">
      <c r="A14" s="146" t="s">
        <v>81</v>
      </c>
      <c r="B14" s="146"/>
      <c r="C14" s="146"/>
      <c r="D14" s="146"/>
      <c r="E14" s="51" t="s">
        <v>185</v>
      </c>
      <c r="F14" s="51"/>
      <c r="G14" s="51"/>
      <c r="H14" s="51"/>
      <c r="I14" s="51"/>
      <c r="J14" s="51"/>
      <c r="K14" s="51"/>
      <c r="L14" s="51"/>
      <c r="M14" s="51"/>
      <c r="N14" s="51"/>
      <c r="O14" s="51"/>
      <c r="P14" s="51"/>
      <c r="Q14" s="51"/>
    </row>
    <row r="16" spans="1:23" s="50" customFormat="1" x14ac:dyDescent="0.2">
      <c r="D16" s="51"/>
      <c r="E16" s="51"/>
      <c r="F16" s="51"/>
      <c r="G16" s="51"/>
      <c r="H16" s="51"/>
      <c r="I16" s="51"/>
      <c r="J16" s="51"/>
      <c r="K16" s="51"/>
      <c r="L16" s="51"/>
      <c r="M16" s="51"/>
      <c r="N16" s="51"/>
      <c r="O16" s="51"/>
      <c r="P16" s="51"/>
      <c r="Q16" s="51"/>
    </row>
    <row r="17" spans="1:17" s="50" customFormat="1" x14ac:dyDescent="0.2">
      <c r="D17" s="51"/>
      <c r="E17" s="51"/>
      <c r="F17" s="51"/>
      <c r="G17" s="51"/>
      <c r="H17" s="51"/>
      <c r="I17" s="51"/>
      <c r="J17" s="51"/>
      <c r="K17" s="51"/>
      <c r="L17" s="51"/>
      <c r="M17" s="51"/>
      <c r="N17" s="51"/>
      <c r="O17" s="51"/>
      <c r="P17" s="51"/>
      <c r="Q17" s="51"/>
    </row>
    <row r="18" spans="1:17" s="50" customFormat="1" ht="226.5" customHeight="1" x14ac:dyDescent="0.2">
      <c r="A18" s="128" t="s">
        <v>89</v>
      </c>
      <c r="B18" s="128"/>
      <c r="C18" s="128"/>
      <c r="D18" s="128"/>
      <c r="E18" s="128"/>
      <c r="F18" s="128"/>
      <c r="G18" s="128"/>
      <c r="H18" s="128"/>
      <c r="I18" s="128"/>
      <c r="J18" s="128"/>
      <c r="K18" s="128"/>
      <c r="L18" s="51"/>
      <c r="M18" s="51"/>
      <c r="N18" s="51"/>
      <c r="O18" s="51"/>
      <c r="P18" s="51"/>
      <c r="Q18" s="51"/>
    </row>
    <row r="19" spans="1:17" s="50" customFormat="1" x14ac:dyDescent="0.2">
      <c r="D19" s="51"/>
      <c r="E19" s="51"/>
      <c r="F19" s="51"/>
      <c r="G19" s="51"/>
      <c r="H19" s="51"/>
      <c r="I19" s="51"/>
      <c r="J19" s="51"/>
      <c r="K19" s="51"/>
      <c r="L19" s="51"/>
      <c r="M19" s="51"/>
      <c r="N19" s="51"/>
      <c r="O19" s="51"/>
      <c r="P19" s="51"/>
      <c r="Q19" s="51"/>
    </row>
    <row r="20" spans="1:17" s="50" customFormat="1" ht="171.75" customHeight="1" x14ac:dyDescent="0.2">
      <c r="A20" s="128" t="s">
        <v>90</v>
      </c>
      <c r="B20" s="128"/>
      <c r="C20" s="128"/>
      <c r="D20" s="128"/>
      <c r="E20" s="128"/>
      <c r="F20" s="128"/>
      <c r="G20" s="128"/>
      <c r="H20" s="128"/>
      <c r="I20" s="128"/>
      <c r="J20" s="128"/>
      <c r="K20" s="128"/>
      <c r="L20" s="128"/>
      <c r="M20" s="128"/>
      <c r="N20" s="128"/>
      <c r="O20" s="128"/>
      <c r="P20" s="128"/>
      <c r="Q20" s="51"/>
    </row>
    <row r="21" spans="1:17" s="50" customFormat="1" x14ac:dyDescent="0.2">
      <c r="A21" s="52" t="s">
        <v>76</v>
      </c>
      <c r="D21" s="51"/>
      <c r="E21" s="51"/>
      <c r="F21" s="51"/>
      <c r="G21" s="51"/>
      <c r="H21" s="51"/>
      <c r="I21" s="51"/>
      <c r="J21" s="51"/>
      <c r="K21" s="51"/>
      <c r="L21" s="51"/>
      <c r="M21" s="51"/>
      <c r="N21" s="51"/>
      <c r="O21" s="51"/>
      <c r="P21" s="51"/>
      <c r="Q21" s="51"/>
    </row>
    <row r="22" spans="1:17" s="50" customFormat="1" x14ac:dyDescent="0.2">
      <c r="A22" s="50" t="s">
        <v>25</v>
      </c>
      <c r="D22" s="51"/>
      <c r="E22" s="51"/>
      <c r="F22" s="51"/>
      <c r="G22" s="51"/>
      <c r="H22" s="51"/>
      <c r="I22" s="51"/>
      <c r="J22" s="51"/>
      <c r="K22" s="51"/>
      <c r="L22" s="51"/>
      <c r="M22" s="51"/>
      <c r="N22" s="51"/>
      <c r="O22" s="51"/>
      <c r="P22" s="51"/>
      <c r="Q22" s="51"/>
    </row>
    <row r="23" spans="1:17" s="50" customFormat="1" x14ac:dyDescent="0.2">
      <c r="A23" s="50" t="s">
        <v>26</v>
      </c>
      <c r="D23" s="51"/>
      <c r="E23" s="51"/>
      <c r="F23" s="51"/>
      <c r="G23" s="51"/>
      <c r="H23" s="51"/>
      <c r="I23" s="51"/>
      <c r="J23" s="51"/>
      <c r="K23" s="51"/>
      <c r="L23" s="51"/>
      <c r="M23" s="51"/>
      <c r="N23" s="51"/>
      <c r="O23" s="51"/>
      <c r="P23" s="51"/>
      <c r="Q23" s="51"/>
    </row>
    <row r="24" spans="1:17" s="50" customFormat="1" x14ac:dyDescent="0.2">
      <c r="D24" s="51"/>
      <c r="E24" s="51"/>
      <c r="F24" s="51"/>
      <c r="G24" s="51"/>
      <c r="H24" s="51"/>
      <c r="I24" s="51"/>
      <c r="J24" s="51"/>
      <c r="K24" s="51"/>
      <c r="L24" s="51"/>
      <c r="M24" s="51"/>
      <c r="N24" s="51"/>
      <c r="O24" s="51"/>
      <c r="P24" s="51"/>
      <c r="Q24" s="51"/>
    </row>
    <row r="25" spans="1:17" s="50" customFormat="1" x14ac:dyDescent="0.2">
      <c r="A25" s="52" t="s">
        <v>75</v>
      </c>
      <c r="D25" s="51"/>
      <c r="E25" s="51"/>
      <c r="F25" s="51"/>
      <c r="G25" s="51"/>
      <c r="H25" s="51"/>
      <c r="I25" s="51"/>
      <c r="J25" s="51"/>
      <c r="K25" s="51"/>
      <c r="L25" s="51"/>
      <c r="M25" s="51"/>
      <c r="N25" s="51"/>
      <c r="O25" s="51"/>
      <c r="P25" s="51"/>
      <c r="Q25" s="51"/>
    </row>
    <row r="26" spans="1:17" s="50" customFormat="1" ht="15" customHeight="1" x14ac:dyDescent="0.2">
      <c r="A26" s="128" t="s">
        <v>77</v>
      </c>
      <c r="B26" s="128"/>
      <c r="C26" s="128"/>
      <c r="D26" s="128"/>
      <c r="E26" s="128"/>
      <c r="F26" s="128"/>
      <c r="G26" s="128"/>
      <c r="H26" s="128"/>
      <c r="I26" s="128"/>
      <c r="J26" s="128"/>
      <c r="K26" s="128"/>
      <c r="L26" s="128"/>
      <c r="M26" s="128"/>
      <c r="N26" s="128"/>
      <c r="O26" s="51"/>
      <c r="P26" s="51"/>
      <c r="Q26" s="51"/>
    </row>
    <row r="27" spans="1:17" s="50" customFormat="1" x14ac:dyDescent="0.2">
      <c r="A27" s="128"/>
      <c r="B27" s="128"/>
      <c r="C27" s="128"/>
      <c r="D27" s="128"/>
      <c r="E27" s="128"/>
      <c r="F27" s="128"/>
      <c r="G27" s="128"/>
      <c r="H27" s="128"/>
      <c r="I27" s="128"/>
      <c r="J27" s="128"/>
      <c r="K27" s="128"/>
      <c r="L27" s="128"/>
      <c r="M27" s="128"/>
      <c r="N27" s="128"/>
      <c r="O27" s="51"/>
      <c r="P27" s="51"/>
      <c r="Q27" s="51"/>
    </row>
    <row r="28" spans="1:17" s="50" customFormat="1" x14ac:dyDescent="0.2">
      <c r="A28" s="128"/>
      <c r="B28" s="128"/>
      <c r="C28" s="128"/>
      <c r="D28" s="128"/>
      <c r="E28" s="128"/>
      <c r="F28" s="128"/>
      <c r="G28" s="128"/>
      <c r="H28" s="128"/>
      <c r="I28" s="128"/>
      <c r="J28" s="128"/>
      <c r="K28" s="128"/>
      <c r="L28" s="128"/>
      <c r="M28" s="128"/>
      <c r="N28" s="128"/>
      <c r="O28" s="51"/>
      <c r="P28" s="51"/>
      <c r="Q28" s="51"/>
    </row>
    <row r="29" spans="1:17" s="50" customFormat="1" ht="271.5" customHeight="1" x14ac:dyDescent="0.2">
      <c r="A29" s="128"/>
      <c r="B29" s="128"/>
      <c r="C29" s="128"/>
      <c r="D29" s="128"/>
      <c r="E29" s="128"/>
      <c r="F29" s="128"/>
      <c r="G29" s="128"/>
      <c r="H29" s="128"/>
      <c r="I29" s="128"/>
      <c r="J29" s="128"/>
      <c r="K29" s="128"/>
      <c r="L29" s="128"/>
      <c r="M29" s="128"/>
      <c r="N29" s="128"/>
      <c r="O29" s="51"/>
      <c r="P29" s="51"/>
      <c r="Q29" s="51"/>
    </row>
    <row r="30" spans="1:17" s="50" customFormat="1" x14ac:dyDescent="0.2">
      <c r="A30" s="50" t="s">
        <v>133</v>
      </c>
      <c r="D30" s="51"/>
      <c r="E30" s="51"/>
      <c r="F30" s="51"/>
      <c r="G30" s="51"/>
      <c r="H30" s="51"/>
      <c r="I30" s="51"/>
      <c r="J30" s="51"/>
      <c r="K30" s="51"/>
      <c r="L30" s="51"/>
      <c r="M30" s="51"/>
      <c r="N30" s="51"/>
      <c r="O30" s="51"/>
      <c r="P30" s="51"/>
      <c r="Q30" s="51"/>
    </row>
    <row r="31" spans="1:17" s="50" customFormat="1" x14ac:dyDescent="0.2">
      <c r="A31" s="50" t="s">
        <v>143</v>
      </c>
      <c r="D31" s="51"/>
      <c r="E31" s="51"/>
      <c r="F31" s="51"/>
      <c r="G31" s="51"/>
      <c r="H31" s="51"/>
      <c r="I31" s="51"/>
      <c r="J31" s="51"/>
      <c r="K31" s="51"/>
      <c r="L31" s="51"/>
      <c r="M31" s="51"/>
      <c r="N31" s="51"/>
      <c r="O31" s="51"/>
      <c r="P31" s="51"/>
      <c r="Q31" s="51"/>
    </row>
    <row r="32" spans="1:17" s="50" customFormat="1" x14ac:dyDescent="0.2">
      <c r="A32" s="50" t="s">
        <v>138</v>
      </c>
      <c r="D32" s="51"/>
      <c r="E32" s="51"/>
      <c r="F32" s="51"/>
      <c r="G32" s="51"/>
      <c r="H32" s="51"/>
      <c r="I32" s="51"/>
      <c r="J32" s="51"/>
      <c r="K32" s="51"/>
      <c r="L32" s="51"/>
      <c r="M32" s="51"/>
      <c r="N32" s="51"/>
      <c r="O32" s="51"/>
      <c r="P32" s="51"/>
      <c r="Q32" s="51"/>
    </row>
    <row r="33" spans="1:17" s="50" customFormat="1" x14ac:dyDescent="0.2">
      <c r="A33" s="50" t="s">
        <v>146</v>
      </c>
      <c r="D33" s="51"/>
      <c r="E33" s="51"/>
      <c r="F33" s="51"/>
      <c r="G33" s="51"/>
      <c r="H33" s="51"/>
      <c r="I33" s="51"/>
      <c r="J33" s="51"/>
      <c r="K33" s="51"/>
      <c r="L33" s="51"/>
      <c r="M33" s="51"/>
      <c r="N33" s="51"/>
      <c r="O33" s="51"/>
      <c r="P33" s="51"/>
      <c r="Q33" s="51"/>
    </row>
    <row r="34" spans="1:17" s="50" customFormat="1" x14ac:dyDescent="0.2">
      <c r="A34" s="50" t="s">
        <v>142</v>
      </c>
      <c r="D34" s="51"/>
      <c r="E34" s="51"/>
      <c r="F34" s="51"/>
      <c r="G34" s="51"/>
      <c r="H34" s="51"/>
      <c r="I34" s="51"/>
      <c r="J34" s="51"/>
      <c r="K34" s="51"/>
      <c r="L34" s="51"/>
      <c r="M34" s="51"/>
      <c r="N34" s="51"/>
      <c r="O34" s="51"/>
      <c r="P34" s="51"/>
      <c r="Q34" s="51"/>
    </row>
    <row r="35" spans="1:17" s="50" customFormat="1" x14ac:dyDescent="0.2">
      <c r="A35" s="43"/>
      <c r="D35" s="51"/>
      <c r="E35" s="51"/>
      <c r="F35" s="51"/>
      <c r="G35" s="51"/>
      <c r="H35" s="51"/>
      <c r="I35" s="51"/>
      <c r="J35" s="51"/>
      <c r="K35" s="51"/>
      <c r="L35" s="51"/>
      <c r="M35" s="51"/>
      <c r="N35" s="51"/>
      <c r="O35" s="51"/>
      <c r="P35" s="51"/>
      <c r="Q35" s="51"/>
    </row>
    <row r="36" spans="1:17" s="50" customFormat="1" x14ac:dyDescent="0.2">
      <c r="D36" s="51"/>
      <c r="E36" s="51"/>
      <c r="F36" s="51"/>
      <c r="G36" s="51"/>
      <c r="H36" s="51"/>
      <c r="I36" s="51"/>
      <c r="J36" s="51"/>
      <c r="K36" s="51"/>
      <c r="L36" s="51"/>
      <c r="M36" s="51"/>
      <c r="N36" s="51"/>
      <c r="O36" s="51"/>
      <c r="P36" s="51"/>
      <c r="Q36" s="51"/>
    </row>
    <row r="37" spans="1:17" s="50" customFormat="1" ht="15" x14ac:dyDescent="0.25">
      <c r="A37"/>
      <c r="B37"/>
      <c r="C37"/>
      <c r="D37"/>
      <c r="E37" s="51"/>
      <c r="F37" s="51"/>
      <c r="G37" s="51"/>
      <c r="H37" s="51"/>
      <c r="I37" s="51"/>
      <c r="J37" s="51"/>
      <c r="K37" s="51"/>
      <c r="L37" s="51"/>
      <c r="M37" s="51"/>
      <c r="N37" s="51"/>
      <c r="O37" s="51"/>
      <c r="P37" s="51"/>
      <c r="Q37" s="51"/>
    </row>
    <row r="38" spans="1:17" s="50" customFormat="1" x14ac:dyDescent="0.2">
      <c r="D38" s="51"/>
      <c r="E38" s="51"/>
      <c r="F38" s="51"/>
      <c r="G38" s="51"/>
      <c r="H38" s="51"/>
      <c r="I38" s="51"/>
      <c r="J38" s="51"/>
      <c r="K38" s="51"/>
      <c r="L38" s="51"/>
      <c r="M38" s="51"/>
      <c r="N38" s="51"/>
      <c r="O38" s="51"/>
      <c r="P38" s="51"/>
      <c r="Q38" s="51"/>
    </row>
    <row r="39" spans="1:17" s="50" customFormat="1" x14ac:dyDescent="0.2">
      <c r="D39" s="51"/>
      <c r="E39" s="51"/>
      <c r="F39" s="51"/>
      <c r="G39" s="51"/>
      <c r="H39" s="51"/>
      <c r="I39" s="51"/>
      <c r="J39" s="51"/>
      <c r="K39" s="51"/>
      <c r="L39" s="51"/>
      <c r="M39" s="51"/>
      <c r="N39" s="51"/>
      <c r="O39" s="51"/>
      <c r="P39" s="51"/>
      <c r="Q39" s="51"/>
    </row>
    <row r="40" spans="1:17" s="50" customFormat="1" x14ac:dyDescent="0.2">
      <c r="D40" s="51"/>
      <c r="E40" s="51"/>
      <c r="F40" s="51"/>
      <c r="G40" s="51"/>
      <c r="H40" s="51"/>
      <c r="I40" s="51"/>
      <c r="J40" s="51"/>
      <c r="K40" s="51"/>
      <c r="L40" s="51"/>
      <c r="M40" s="51"/>
      <c r="N40" s="51"/>
      <c r="O40" s="51"/>
      <c r="P40" s="51"/>
      <c r="Q40" s="51"/>
    </row>
    <row r="41" spans="1:17" s="50" customFormat="1" x14ac:dyDescent="0.2">
      <c r="D41" s="51"/>
      <c r="E41" s="51"/>
      <c r="F41" s="51"/>
      <c r="G41" s="51"/>
      <c r="H41" s="51"/>
      <c r="I41" s="51"/>
      <c r="J41" s="51"/>
      <c r="K41" s="51"/>
      <c r="L41" s="51"/>
      <c r="M41" s="51"/>
      <c r="N41" s="51"/>
      <c r="O41" s="51"/>
      <c r="P41" s="51"/>
      <c r="Q41" s="51"/>
    </row>
    <row r="42" spans="1:17" s="50" customFormat="1" x14ac:dyDescent="0.2">
      <c r="D42" s="51"/>
      <c r="E42" s="51"/>
      <c r="F42" s="51"/>
      <c r="G42" s="51"/>
      <c r="H42" s="51"/>
      <c r="I42" s="51"/>
      <c r="J42" s="51"/>
      <c r="K42" s="51"/>
      <c r="L42" s="51"/>
      <c r="M42" s="51"/>
      <c r="N42" s="51"/>
      <c r="O42" s="51"/>
      <c r="P42" s="51"/>
      <c r="Q42" s="51"/>
    </row>
    <row r="43" spans="1:17" s="50" customFormat="1" x14ac:dyDescent="0.2">
      <c r="D43" s="51"/>
      <c r="E43" s="51"/>
      <c r="F43" s="51"/>
      <c r="G43" s="51"/>
      <c r="H43" s="51"/>
      <c r="I43" s="51"/>
      <c r="J43" s="51"/>
      <c r="K43" s="51"/>
      <c r="L43" s="51"/>
      <c r="M43" s="51"/>
      <c r="N43" s="51"/>
      <c r="O43" s="51"/>
      <c r="P43" s="51"/>
      <c r="Q43" s="51"/>
    </row>
    <row r="44" spans="1:17" s="50" customFormat="1" x14ac:dyDescent="0.2">
      <c r="D44" s="51"/>
      <c r="E44" s="51"/>
      <c r="F44" s="51"/>
      <c r="G44" s="51"/>
      <c r="H44" s="51"/>
      <c r="I44" s="51"/>
      <c r="J44" s="51"/>
      <c r="K44" s="51"/>
      <c r="L44" s="51"/>
      <c r="M44" s="51"/>
      <c r="N44" s="51"/>
      <c r="O44" s="51"/>
      <c r="P44" s="51"/>
      <c r="Q44" s="51"/>
    </row>
    <row r="45" spans="1:17" s="50" customFormat="1" x14ac:dyDescent="0.2">
      <c r="D45" s="51"/>
      <c r="E45" s="51"/>
      <c r="F45" s="51"/>
      <c r="G45" s="51"/>
      <c r="H45" s="51"/>
      <c r="I45" s="51"/>
      <c r="J45" s="51"/>
      <c r="K45" s="51"/>
      <c r="L45" s="51"/>
      <c r="M45" s="51"/>
      <c r="N45" s="51"/>
      <c r="O45" s="51"/>
      <c r="P45" s="51"/>
      <c r="Q45" s="51"/>
    </row>
    <row r="46" spans="1:17" s="50" customFormat="1" x14ac:dyDescent="0.2">
      <c r="D46" s="51"/>
      <c r="E46" s="51"/>
      <c r="F46" s="51"/>
      <c r="G46" s="51"/>
      <c r="H46" s="51"/>
      <c r="I46" s="51"/>
      <c r="J46" s="51"/>
      <c r="K46" s="51"/>
      <c r="L46" s="51"/>
      <c r="M46" s="51"/>
      <c r="N46" s="51"/>
      <c r="O46" s="51"/>
      <c r="P46" s="51"/>
      <c r="Q46" s="51"/>
    </row>
    <row r="47" spans="1:17" s="50" customFormat="1" x14ac:dyDescent="0.2">
      <c r="D47" s="51"/>
      <c r="E47" s="51"/>
      <c r="F47" s="51"/>
      <c r="G47" s="51"/>
      <c r="H47" s="51"/>
      <c r="I47" s="51"/>
      <c r="J47" s="51"/>
      <c r="K47" s="51"/>
      <c r="L47" s="51"/>
      <c r="M47" s="51"/>
      <c r="N47" s="51"/>
      <c r="O47" s="51"/>
      <c r="P47" s="51"/>
      <c r="Q47" s="51"/>
    </row>
    <row r="48" spans="1:17" s="50" customFormat="1" x14ac:dyDescent="0.2">
      <c r="D48" s="51"/>
      <c r="E48" s="51"/>
      <c r="F48" s="51"/>
      <c r="G48" s="51"/>
      <c r="H48" s="51"/>
      <c r="I48" s="51"/>
      <c r="J48" s="51"/>
      <c r="K48" s="51"/>
      <c r="L48" s="51"/>
      <c r="M48" s="51"/>
      <c r="N48" s="51"/>
      <c r="O48" s="51"/>
      <c r="P48" s="51"/>
      <c r="Q48" s="51"/>
    </row>
    <row r="49" spans="4:17" s="50" customFormat="1" x14ac:dyDescent="0.2">
      <c r="D49" s="51"/>
      <c r="E49" s="51"/>
      <c r="F49" s="51"/>
      <c r="G49" s="51"/>
      <c r="H49" s="51"/>
      <c r="I49" s="51"/>
      <c r="J49" s="51"/>
      <c r="K49" s="51"/>
      <c r="L49" s="51"/>
      <c r="M49" s="51"/>
      <c r="N49" s="51"/>
      <c r="O49" s="51"/>
      <c r="P49" s="51"/>
      <c r="Q49" s="51"/>
    </row>
    <row r="50" spans="4:17" s="50" customFormat="1" x14ac:dyDescent="0.2">
      <c r="D50" s="51"/>
      <c r="E50" s="51"/>
      <c r="F50" s="51"/>
      <c r="G50" s="51"/>
      <c r="H50" s="51"/>
      <c r="I50" s="51"/>
      <c r="J50" s="51"/>
      <c r="K50" s="51"/>
      <c r="L50" s="51"/>
      <c r="M50" s="51"/>
      <c r="N50" s="51"/>
      <c r="O50" s="51"/>
      <c r="P50" s="51"/>
      <c r="Q50" s="51"/>
    </row>
  </sheetData>
  <mergeCells count="10">
    <mergeCell ref="A26:N29"/>
    <mergeCell ref="R1:W2"/>
    <mergeCell ref="A20:P20"/>
    <mergeCell ref="K2:Q2"/>
    <mergeCell ref="D1:Q1"/>
    <mergeCell ref="D2:J2"/>
    <mergeCell ref="A1:A3"/>
    <mergeCell ref="B1:C2"/>
    <mergeCell ref="A18:K18"/>
    <mergeCell ref="A14:D14"/>
  </mergeCells>
  <pageMargins left="0.7" right="0.7" top="0.75" bottom="0.75" header="0.3" footer="0.3"/>
  <pageSetup paperSize="5"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9"/>
  <sheetViews>
    <sheetView topLeftCell="A6" zoomScale="120" zoomScaleNormal="120" workbookViewId="0">
      <selection activeCell="G18" sqref="G18"/>
    </sheetView>
  </sheetViews>
  <sheetFormatPr defaultColWidth="9.140625" defaultRowHeight="14.25" x14ac:dyDescent="0.2"/>
  <cols>
    <col min="1" max="1" width="10.5703125" style="68" bestFit="1" customWidth="1"/>
    <col min="2" max="2" width="12.42578125" style="68" customWidth="1"/>
    <col min="3" max="3" width="14.5703125" style="68" customWidth="1"/>
    <col min="4" max="4" width="15" style="68" customWidth="1"/>
    <col min="5" max="5" width="17.140625" style="68" customWidth="1"/>
    <col min="6" max="6" width="14.85546875" style="68" bestFit="1" customWidth="1"/>
    <col min="7" max="7" width="12" style="68" customWidth="1"/>
    <col min="8" max="8" width="10.5703125" style="68" customWidth="1"/>
    <col min="9" max="9" width="9.140625" style="68" customWidth="1"/>
    <col min="10" max="10" width="11.85546875" style="68" customWidth="1"/>
    <col min="11" max="11" width="56.28515625" style="68" customWidth="1"/>
    <col min="12" max="12" width="55.42578125" style="68" customWidth="1"/>
    <col min="13" max="16384" width="9.140625" style="68"/>
  </cols>
  <sheetData>
    <row r="1" spans="1:10" x14ac:dyDescent="0.2">
      <c r="A1" s="147" t="s">
        <v>24</v>
      </c>
      <c r="B1" s="66" t="s">
        <v>23</v>
      </c>
      <c r="C1" s="66" t="s">
        <v>22</v>
      </c>
      <c r="D1" s="66" t="s">
        <v>21</v>
      </c>
      <c r="E1" s="66" t="s">
        <v>20</v>
      </c>
      <c r="F1" s="66" t="s">
        <v>19</v>
      </c>
      <c r="G1" s="66" t="s">
        <v>18</v>
      </c>
      <c r="H1" s="67" t="s">
        <v>17</v>
      </c>
      <c r="J1" s="69"/>
    </row>
    <row r="2" spans="1:10" ht="15" thickBot="1" x14ac:dyDescent="0.25">
      <c r="A2" s="148"/>
      <c r="B2" s="70"/>
      <c r="C2" s="70"/>
      <c r="D2" s="70"/>
      <c r="E2" s="70"/>
      <c r="F2" s="70"/>
      <c r="G2" s="70"/>
      <c r="H2" s="70">
        <v>41426</v>
      </c>
    </row>
    <row r="3" spans="1:10" x14ac:dyDescent="0.2">
      <c r="A3" s="71"/>
      <c r="B3" s="72"/>
      <c r="C3" s="72"/>
      <c r="D3" s="72"/>
      <c r="E3" s="72"/>
      <c r="F3" s="72"/>
      <c r="G3" s="72"/>
      <c r="H3" s="72"/>
    </row>
    <row r="4" spans="1:10" ht="15.75" thickBot="1" x14ac:dyDescent="0.3">
      <c r="A4" s="73" t="s">
        <v>37</v>
      </c>
    </row>
    <row r="5" spans="1:10" x14ac:dyDescent="0.2">
      <c r="A5" s="74" t="s">
        <v>24</v>
      </c>
      <c r="B5" s="66" t="s">
        <v>23</v>
      </c>
      <c r="C5" s="66" t="s">
        <v>22</v>
      </c>
      <c r="D5" s="66" t="s">
        <v>21</v>
      </c>
      <c r="E5" s="75" t="s">
        <v>20</v>
      </c>
      <c r="F5" s="93" t="s">
        <v>19</v>
      </c>
      <c r="G5" s="76" t="s">
        <v>18</v>
      </c>
      <c r="H5" s="67" t="s">
        <v>17</v>
      </c>
    </row>
    <row r="6" spans="1:10" ht="15" thickBot="1" x14ac:dyDescent="0.25">
      <c r="A6" s="77"/>
      <c r="B6" s="70">
        <f>$H$2+1</f>
        <v>41427</v>
      </c>
      <c r="C6" s="70">
        <f t="shared" ref="C6" si="0">B6+1</f>
        <v>41428</v>
      </c>
      <c r="D6" s="70">
        <f t="shared" ref="D6" si="1">C6+1</f>
        <v>41429</v>
      </c>
      <c r="E6" s="78">
        <f t="shared" ref="E6" si="2">D6+1</f>
        <v>41430</v>
      </c>
      <c r="F6" s="94">
        <f t="shared" ref="F6" si="3">E6+1</f>
        <v>41431</v>
      </c>
      <c r="G6" s="79">
        <f t="shared" ref="G6" si="4">F6+1</f>
        <v>41432</v>
      </c>
      <c r="H6" s="80">
        <f t="shared" ref="H6" si="5">G6+1</f>
        <v>41433</v>
      </c>
    </row>
    <row r="7" spans="1:10" x14ac:dyDescent="0.2">
      <c r="A7" s="121" t="s">
        <v>132</v>
      </c>
      <c r="B7" s="122"/>
      <c r="C7" s="122"/>
      <c r="D7" s="122"/>
      <c r="E7" s="123"/>
      <c r="F7" s="95"/>
      <c r="G7" s="124"/>
      <c r="H7" s="122"/>
    </row>
    <row r="8" spans="1:10" x14ac:dyDescent="0.2">
      <c r="A8" s="81" t="s">
        <v>2</v>
      </c>
      <c r="B8" s="1"/>
      <c r="C8" s="1"/>
      <c r="D8" s="1"/>
      <c r="E8" s="11"/>
      <c r="F8" s="95"/>
      <c r="G8" s="15"/>
      <c r="H8" s="1"/>
    </row>
    <row r="9" spans="1:10" x14ac:dyDescent="0.2">
      <c r="A9" s="82" t="s">
        <v>6</v>
      </c>
      <c r="B9" s="3"/>
      <c r="C9" s="3"/>
      <c r="D9" s="3"/>
      <c r="E9" s="12"/>
      <c r="F9" s="95"/>
      <c r="G9" s="16"/>
      <c r="H9" s="3"/>
    </row>
    <row r="10" spans="1:10" x14ac:dyDescent="0.2">
      <c r="A10" s="83" t="s">
        <v>1</v>
      </c>
      <c r="B10" s="2"/>
      <c r="C10" s="2"/>
      <c r="D10" s="2"/>
      <c r="E10" s="13"/>
      <c r="F10" s="96"/>
      <c r="G10" s="17"/>
      <c r="H10" s="2"/>
    </row>
    <row r="11" spans="1:10" x14ac:dyDescent="0.2">
      <c r="A11" s="84" t="s">
        <v>3</v>
      </c>
      <c r="B11" s="63"/>
      <c r="C11" s="63"/>
      <c r="D11" s="63"/>
      <c r="E11" s="64"/>
      <c r="F11" s="95"/>
      <c r="G11" s="65"/>
      <c r="H11" s="63"/>
    </row>
    <row r="12" spans="1:10" x14ac:dyDescent="0.2">
      <c r="A12" s="85" t="s">
        <v>0</v>
      </c>
      <c r="B12" s="36"/>
      <c r="C12" s="36"/>
      <c r="D12" s="36"/>
      <c r="E12" s="37"/>
      <c r="F12" s="95"/>
      <c r="G12" s="38"/>
      <c r="H12" s="40" t="s">
        <v>119</v>
      </c>
    </row>
    <row r="13" spans="1:10" x14ac:dyDescent="0.2">
      <c r="A13" s="86" t="s">
        <v>5</v>
      </c>
      <c r="B13" s="14"/>
      <c r="C13" s="4"/>
      <c r="D13" s="18"/>
      <c r="E13" s="14"/>
      <c r="F13" s="95"/>
      <c r="G13" s="18"/>
      <c r="H13" s="4"/>
    </row>
    <row r="14" spans="1:10" x14ac:dyDescent="0.2">
      <c r="A14" s="88" t="s">
        <v>39</v>
      </c>
      <c r="B14" s="6"/>
      <c r="C14" s="5"/>
      <c r="D14" s="7"/>
      <c r="E14" s="6"/>
      <c r="F14" s="95"/>
      <c r="G14" s="7"/>
      <c r="H14" s="5"/>
    </row>
    <row r="15" spans="1:10" ht="15" thickBot="1" x14ac:dyDescent="0.25">
      <c r="A15" s="87" t="s">
        <v>4</v>
      </c>
      <c r="B15" s="8"/>
      <c r="C15" s="9"/>
      <c r="D15" s="10"/>
      <c r="E15" s="8"/>
      <c r="F15" s="97"/>
      <c r="G15" s="10"/>
      <c r="H15" s="9"/>
    </row>
    <row r="16" spans="1:10" ht="15" thickBot="1" x14ac:dyDescent="0.25"/>
    <row r="17" spans="1:8" x14ac:dyDescent="0.2">
      <c r="A17" s="119" t="s">
        <v>24</v>
      </c>
      <c r="B17" s="66" t="s">
        <v>23</v>
      </c>
      <c r="C17" s="66" t="s">
        <v>22</v>
      </c>
      <c r="D17" s="66" t="s">
        <v>21</v>
      </c>
      <c r="E17" s="66" t="s">
        <v>20</v>
      </c>
      <c r="F17" s="66" t="s">
        <v>19</v>
      </c>
      <c r="G17" s="66" t="s">
        <v>18</v>
      </c>
      <c r="H17" s="67" t="s">
        <v>17</v>
      </c>
    </row>
    <row r="18" spans="1:8" ht="15" thickBot="1" x14ac:dyDescent="0.25">
      <c r="A18" s="120"/>
      <c r="B18" s="70">
        <f>H6+1</f>
        <v>41434</v>
      </c>
      <c r="C18" s="70">
        <f t="shared" ref="C18" si="6">B18+1</f>
        <v>41435</v>
      </c>
      <c r="D18" s="70">
        <f t="shared" ref="D18" si="7">C18+1</f>
        <v>41436</v>
      </c>
      <c r="E18" s="70">
        <f t="shared" ref="E18" si="8">D18+1</f>
        <v>41437</v>
      </c>
      <c r="F18" s="70">
        <f t="shared" ref="F18" si="9">E18+1</f>
        <v>41438</v>
      </c>
      <c r="G18" s="70">
        <f t="shared" ref="G18" si="10">F18+1</f>
        <v>41439</v>
      </c>
      <c r="H18" s="80">
        <f t="shared" ref="H18" si="11">G18+1</f>
        <v>41440</v>
      </c>
    </row>
    <row r="19" spans="1:8" x14ac:dyDescent="0.2">
      <c r="A19" s="121" t="s">
        <v>132</v>
      </c>
      <c r="B19" s="122"/>
      <c r="C19" s="122"/>
      <c r="D19" s="122"/>
      <c r="E19" s="123"/>
      <c r="F19" s="123"/>
      <c r="G19" s="123"/>
      <c r="H19" s="122"/>
    </row>
    <row r="20" spans="1:8" ht="22.5" x14ac:dyDescent="0.2">
      <c r="A20" s="81" t="s">
        <v>2</v>
      </c>
      <c r="B20" s="1"/>
      <c r="C20" s="1"/>
      <c r="D20" s="21" t="s">
        <v>118</v>
      </c>
      <c r="E20" s="20"/>
      <c r="F20" s="20"/>
      <c r="G20" s="20" t="s">
        <v>7</v>
      </c>
      <c r="H20" s="1"/>
    </row>
    <row r="21" spans="1:8" ht="22.5" x14ac:dyDescent="0.2">
      <c r="A21" s="82" t="s">
        <v>6</v>
      </c>
      <c r="B21" s="3"/>
      <c r="C21" s="25" t="s">
        <v>117</v>
      </c>
      <c r="D21" s="25" t="s">
        <v>33</v>
      </c>
      <c r="E21" s="22"/>
      <c r="F21" s="22"/>
      <c r="G21" s="22"/>
      <c r="H21" s="3"/>
    </row>
    <row r="22" spans="1:8" ht="22.5" x14ac:dyDescent="0.2">
      <c r="A22" s="83" t="s">
        <v>1</v>
      </c>
      <c r="B22" s="19"/>
      <c r="C22" s="24" t="s">
        <v>29</v>
      </c>
      <c r="D22" s="23"/>
      <c r="E22" s="24" t="s">
        <v>31</v>
      </c>
      <c r="F22" s="24" t="s">
        <v>32</v>
      </c>
      <c r="G22" s="24" t="s">
        <v>30</v>
      </c>
      <c r="H22" s="2"/>
    </row>
    <row r="23" spans="1:8" ht="22.5" x14ac:dyDescent="0.2">
      <c r="A23" s="84" t="s">
        <v>3</v>
      </c>
      <c r="B23" s="63"/>
      <c r="C23" s="91" t="s">
        <v>136</v>
      </c>
      <c r="D23" s="92" t="s">
        <v>137</v>
      </c>
      <c r="E23" s="91" t="s">
        <v>152</v>
      </c>
      <c r="F23" s="63"/>
      <c r="G23" s="91" t="s">
        <v>144</v>
      </c>
      <c r="H23" s="63"/>
    </row>
    <row r="24" spans="1:8" ht="22.5" x14ac:dyDescent="0.2">
      <c r="A24" s="85" t="s">
        <v>0</v>
      </c>
      <c r="B24" s="36"/>
      <c r="C24" s="39"/>
      <c r="D24" s="36"/>
      <c r="E24" s="39" t="s">
        <v>33</v>
      </c>
      <c r="F24" s="36"/>
      <c r="G24" s="40" t="s">
        <v>7</v>
      </c>
      <c r="H24" s="36"/>
    </row>
    <row r="25" spans="1:8" ht="22.5" x14ac:dyDescent="0.2">
      <c r="A25" s="86" t="s">
        <v>5</v>
      </c>
      <c r="B25" s="4"/>
      <c r="C25" s="26"/>
      <c r="D25" s="4"/>
      <c r="E25" s="26"/>
      <c r="F25" s="26" t="s">
        <v>117</v>
      </c>
      <c r="G25" s="27"/>
      <c r="H25" s="4"/>
    </row>
    <row r="26" spans="1:8" x14ac:dyDescent="0.2">
      <c r="A26" s="88" t="s">
        <v>39</v>
      </c>
      <c r="B26" s="6"/>
      <c r="C26" s="28"/>
      <c r="D26" s="7"/>
      <c r="E26" s="29"/>
      <c r="F26" s="30"/>
      <c r="G26" s="30"/>
      <c r="H26" s="5"/>
    </row>
    <row r="27" spans="1:8" x14ac:dyDescent="0.2">
      <c r="A27" s="87" t="s">
        <v>4</v>
      </c>
      <c r="B27" s="8"/>
      <c r="C27" s="9"/>
      <c r="D27" s="10"/>
      <c r="E27" s="9"/>
      <c r="F27" s="31"/>
      <c r="G27" s="9"/>
      <c r="H27" s="9"/>
    </row>
    <row r="28" spans="1:8" ht="15" thickBot="1" x14ac:dyDescent="0.25"/>
    <row r="29" spans="1:8" x14ac:dyDescent="0.2">
      <c r="A29" s="74" t="s">
        <v>24</v>
      </c>
      <c r="B29" s="66" t="s">
        <v>23</v>
      </c>
      <c r="C29" s="66" t="s">
        <v>22</v>
      </c>
      <c r="D29" s="66" t="s">
        <v>21</v>
      </c>
      <c r="E29" s="66" t="s">
        <v>20</v>
      </c>
      <c r="F29" s="66" t="s">
        <v>19</v>
      </c>
      <c r="G29" s="66" t="s">
        <v>18</v>
      </c>
      <c r="H29" s="67" t="s">
        <v>17</v>
      </c>
    </row>
    <row r="30" spans="1:8" ht="15" thickBot="1" x14ac:dyDescent="0.25">
      <c r="A30" s="77"/>
      <c r="B30" s="70">
        <f>H18+1</f>
        <v>41441</v>
      </c>
      <c r="C30" s="70">
        <f t="shared" ref="C30" si="12">B30+1</f>
        <v>41442</v>
      </c>
      <c r="D30" s="70">
        <f t="shared" ref="D30" si="13">C30+1</f>
        <v>41443</v>
      </c>
      <c r="E30" s="70">
        <f t="shared" ref="E30" si="14">D30+1</f>
        <v>41444</v>
      </c>
      <c r="F30" s="70">
        <f t="shared" ref="F30" si="15">E30+1</f>
        <v>41445</v>
      </c>
      <c r="G30" s="70">
        <f t="shared" ref="G30" si="16">F30+1</f>
        <v>41446</v>
      </c>
      <c r="H30" s="80">
        <f t="shared" ref="H30" si="17">G30+1</f>
        <v>41447</v>
      </c>
    </row>
    <row r="31" spans="1:8" x14ac:dyDescent="0.2">
      <c r="A31" s="121" t="s">
        <v>132</v>
      </c>
      <c r="B31" s="122"/>
      <c r="C31" s="122"/>
      <c r="D31" s="122"/>
      <c r="E31" s="123"/>
      <c r="F31" s="123"/>
      <c r="G31" s="123"/>
      <c r="H31" s="122"/>
    </row>
    <row r="32" spans="1:8" x14ac:dyDescent="0.2">
      <c r="A32" s="81" t="s">
        <v>2</v>
      </c>
      <c r="B32" s="1"/>
      <c r="C32" s="20" t="s">
        <v>10</v>
      </c>
      <c r="D32" s="1"/>
      <c r="E32" s="1"/>
      <c r="F32" s="1"/>
      <c r="G32" s="1"/>
      <c r="H32" s="1"/>
    </row>
    <row r="33" spans="1:8" ht="22.5" x14ac:dyDescent="0.2">
      <c r="A33" s="82" t="s">
        <v>6</v>
      </c>
      <c r="B33" s="3"/>
      <c r="C33" s="3"/>
      <c r="D33" s="25" t="s">
        <v>36</v>
      </c>
      <c r="E33" s="3"/>
      <c r="F33" s="3"/>
      <c r="G33" s="3"/>
      <c r="H33" s="3"/>
    </row>
    <row r="34" spans="1:8" ht="22.5" x14ac:dyDescent="0.2">
      <c r="A34" s="83" t="s">
        <v>1</v>
      </c>
      <c r="B34" s="19"/>
      <c r="C34" s="24" t="s">
        <v>34</v>
      </c>
      <c r="D34" s="24" t="s">
        <v>35</v>
      </c>
      <c r="E34" s="2"/>
      <c r="F34" s="2"/>
      <c r="G34" s="2"/>
      <c r="H34" s="2"/>
    </row>
    <row r="35" spans="1:8" ht="33.75" x14ac:dyDescent="0.2">
      <c r="A35" s="84" t="s">
        <v>3</v>
      </c>
      <c r="B35" s="63"/>
      <c r="C35" s="91" t="s">
        <v>149</v>
      </c>
      <c r="D35" s="91" t="s">
        <v>145</v>
      </c>
      <c r="E35" s="91" t="s">
        <v>150</v>
      </c>
      <c r="F35" s="126"/>
      <c r="G35" s="91" t="s">
        <v>151</v>
      </c>
      <c r="H35" s="63"/>
    </row>
    <row r="36" spans="1:8" x14ac:dyDescent="0.2">
      <c r="A36" s="85" t="s">
        <v>0</v>
      </c>
      <c r="B36" s="36"/>
      <c r="C36" s="36"/>
      <c r="D36" s="40" t="s">
        <v>10</v>
      </c>
      <c r="E36" s="36"/>
      <c r="F36" s="36"/>
      <c r="G36" s="36"/>
      <c r="H36" s="36"/>
    </row>
    <row r="37" spans="1:8" x14ac:dyDescent="0.2">
      <c r="A37" s="86" t="s">
        <v>5</v>
      </c>
      <c r="B37" s="4"/>
      <c r="C37" s="4"/>
      <c r="D37" s="27" t="s">
        <v>33</v>
      </c>
      <c r="E37" s="4"/>
      <c r="F37" s="4"/>
      <c r="G37" s="4"/>
      <c r="H37" s="4"/>
    </row>
    <row r="38" spans="1:8" x14ac:dyDescent="0.2">
      <c r="A38" s="88" t="s">
        <v>39</v>
      </c>
      <c r="B38" s="6"/>
      <c r="C38" s="5"/>
      <c r="D38" s="32"/>
      <c r="E38" s="5"/>
      <c r="F38" s="5"/>
      <c r="G38" s="5"/>
      <c r="H38" s="5"/>
    </row>
    <row r="39" spans="1:8" x14ac:dyDescent="0.2">
      <c r="A39" s="87" t="s">
        <v>4</v>
      </c>
      <c r="B39" s="8"/>
      <c r="C39" s="9"/>
      <c r="D39" s="33"/>
      <c r="E39" s="9"/>
      <c r="F39" s="9"/>
      <c r="G39" s="9"/>
      <c r="H39" s="9"/>
    </row>
    <row r="40" spans="1:8" ht="15" thickBot="1" x14ac:dyDescent="0.25"/>
    <row r="41" spans="1:8" x14ac:dyDescent="0.2">
      <c r="A41" s="74" t="s">
        <v>24</v>
      </c>
      <c r="B41" s="66" t="s">
        <v>23</v>
      </c>
      <c r="C41" s="66" t="s">
        <v>22</v>
      </c>
      <c r="D41" s="66" t="s">
        <v>21</v>
      </c>
      <c r="E41" s="66" t="s">
        <v>20</v>
      </c>
      <c r="F41" s="66" t="s">
        <v>19</v>
      </c>
      <c r="G41" s="66" t="s">
        <v>18</v>
      </c>
      <c r="H41" s="67" t="s">
        <v>17</v>
      </c>
    </row>
    <row r="42" spans="1:8" ht="15" thickBot="1" x14ac:dyDescent="0.25">
      <c r="A42" s="77"/>
      <c r="B42" s="70">
        <f>H30+1</f>
        <v>41448</v>
      </c>
      <c r="C42" s="70">
        <f t="shared" ref="C42" si="18">B42+1</f>
        <v>41449</v>
      </c>
      <c r="D42" s="70">
        <f t="shared" ref="D42" si="19">C42+1</f>
        <v>41450</v>
      </c>
      <c r="E42" s="70">
        <f t="shared" ref="E42" si="20">D42+1</f>
        <v>41451</v>
      </c>
      <c r="F42" s="70">
        <f t="shared" ref="F42" si="21">E42+1</f>
        <v>41452</v>
      </c>
      <c r="G42" s="70">
        <f t="shared" ref="G42" si="22">F42+1</f>
        <v>41453</v>
      </c>
      <c r="H42" s="80">
        <f t="shared" ref="H42" si="23">G42+1</f>
        <v>41454</v>
      </c>
    </row>
    <row r="43" spans="1:8" x14ac:dyDescent="0.2">
      <c r="A43" s="121" t="s">
        <v>132</v>
      </c>
      <c r="B43" s="122"/>
      <c r="C43" s="122"/>
      <c r="D43" s="122"/>
      <c r="E43" s="123"/>
      <c r="F43" s="123"/>
      <c r="G43" s="123"/>
      <c r="H43" s="122"/>
    </row>
    <row r="44" spans="1:8" x14ac:dyDescent="0.2">
      <c r="A44" s="81" t="s">
        <v>2</v>
      </c>
      <c r="B44" s="1"/>
      <c r="C44" s="1"/>
      <c r="D44" s="1"/>
      <c r="E44" s="1"/>
      <c r="F44" s="1"/>
      <c r="G44" s="1"/>
      <c r="H44" s="1"/>
    </row>
    <row r="45" spans="1:8" x14ac:dyDescent="0.2">
      <c r="A45" s="82" t="s">
        <v>6</v>
      </c>
      <c r="B45" s="3"/>
      <c r="C45" s="3"/>
      <c r="D45" s="3"/>
      <c r="E45" s="3"/>
      <c r="F45" s="3"/>
      <c r="G45" s="3"/>
      <c r="H45" s="3"/>
    </row>
    <row r="46" spans="1:8" x14ac:dyDescent="0.2">
      <c r="A46" s="83" t="s">
        <v>1</v>
      </c>
      <c r="B46" s="2"/>
      <c r="C46" s="2"/>
      <c r="D46" s="2"/>
      <c r="E46" s="2"/>
      <c r="F46" s="2"/>
      <c r="G46" s="2"/>
      <c r="H46" s="2"/>
    </row>
    <row r="47" spans="1:8" x14ac:dyDescent="0.2">
      <c r="A47" s="84" t="s">
        <v>3</v>
      </c>
      <c r="B47" s="63"/>
      <c r="C47" s="63"/>
      <c r="D47" s="63"/>
      <c r="E47" s="63"/>
      <c r="F47" s="63"/>
      <c r="G47" s="63"/>
      <c r="H47" s="63"/>
    </row>
    <row r="48" spans="1:8" x14ac:dyDescent="0.2">
      <c r="A48" s="85" t="s">
        <v>0</v>
      </c>
      <c r="B48" s="36"/>
      <c r="C48" s="36"/>
      <c r="D48" s="36"/>
      <c r="E48" s="36"/>
      <c r="F48" s="36"/>
      <c r="G48" s="36"/>
      <c r="H48" s="36"/>
    </row>
    <row r="49" spans="1:8" x14ac:dyDescent="0.2">
      <c r="A49" s="86" t="s">
        <v>5</v>
      </c>
      <c r="B49" s="4"/>
      <c r="C49" s="4"/>
      <c r="D49" s="27" t="s">
        <v>7</v>
      </c>
      <c r="E49" s="27" t="s">
        <v>10</v>
      </c>
      <c r="F49" s="4"/>
      <c r="G49" s="4"/>
      <c r="H49" s="4"/>
    </row>
    <row r="50" spans="1:8" x14ac:dyDescent="0.2">
      <c r="A50" s="88" t="s">
        <v>39</v>
      </c>
      <c r="B50" s="6"/>
      <c r="C50" s="5"/>
      <c r="D50" s="7"/>
      <c r="E50" s="5"/>
      <c r="F50" s="5"/>
      <c r="G50" s="5"/>
      <c r="H50" s="5"/>
    </row>
    <row r="51" spans="1:8" x14ac:dyDescent="0.2">
      <c r="A51" s="87" t="s">
        <v>4</v>
      </c>
      <c r="B51" s="8"/>
      <c r="C51" s="9"/>
      <c r="D51" s="34"/>
      <c r="E51" s="35"/>
      <c r="F51" s="9"/>
      <c r="G51" s="9"/>
      <c r="H51" s="9"/>
    </row>
    <row r="53" spans="1:8" x14ac:dyDescent="0.2">
      <c r="A53" s="127"/>
    </row>
    <row r="56" spans="1:8" ht="15.75" customHeight="1" x14ac:dyDescent="0.2"/>
    <row r="63" spans="1:8" x14ac:dyDescent="0.2">
      <c r="E63" s="89"/>
      <c r="F63" s="89"/>
    </row>
    <row r="69" spans="6:6" x14ac:dyDescent="0.2">
      <c r="F69" s="90"/>
    </row>
  </sheetData>
  <mergeCells count="1">
    <mergeCell ref="A1:A2"/>
  </mergeCells>
  <pageMargins left="0.7" right="0.7" top="0.75" bottom="0.75" header="0.3" footer="0.3"/>
  <pageSetup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OD Timeline</vt:lpstr>
      <vt:lpstr>calendar (2)</vt:lpstr>
    </vt:vector>
  </TitlesOfParts>
  <Company>ERCOT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dc:creator>
  <cp:lastModifiedBy>Dinopol, Ohlen</cp:lastModifiedBy>
  <cp:lastPrinted>2013-07-15T15:50:04Z</cp:lastPrinted>
  <dcterms:created xsi:type="dcterms:W3CDTF">2012-07-11T21:30:28Z</dcterms:created>
  <dcterms:modified xsi:type="dcterms:W3CDTF">2019-10-29T21:18:52Z</dcterms:modified>
</cp:coreProperties>
</file>