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Recovered 2_28_2011\My Documents\Planning\Long Term Load Forecast\2020 LTLF\COVID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</calcChain>
</file>

<file path=xl/sharedStrings.xml><?xml version="1.0" encoding="utf-8"?>
<sst xmlns="http://schemas.openxmlformats.org/spreadsheetml/2006/main" count="12" uniqueCount="7">
  <si>
    <t>Summer Peak Demand (MW) based on historical weather years</t>
  </si>
  <si>
    <t>Historical weather year</t>
  </si>
  <si>
    <t>Forecast Year</t>
  </si>
  <si>
    <t>P50</t>
  </si>
  <si>
    <t>P90</t>
  </si>
  <si>
    <t>2020 LTLF</t>
  </si>
  <si>
    <t>Moody's COVID-19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</si>
</sst>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164" fontId="1" fillId="0" borderId="0" xfId="1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workbookViewId="0">
      <selection sqref="A1:R1"/>
    </sheetView>
  </sheetViews>
  <sheetFormatPr defaultRowHeight="15" x14ac:dyDescent="0.25"/>
  <cols>
    <col min="1" max="1" width="12.85546875" bestFit="1" customWidth="1"/>
    <col min="2" max="16" width="10.5703125" bestFit="1" customWidth="1"/>
    <col min="17" max="17" width="8" bestFit="1" customWidth="1"/>
    <col min="18" max="18" width="9" bestFit="1" customWidth="1"/>
    <col min="19" max="19" width="9.140625" style="3" customWidth="1"/>
    <col min="20" max="20" width="9.140625" customWidth="1"/>
    <col min="21" max="21" width="11.42578125" customWidth="1"/>
    <col min="22" max="22" width="10.85546875" customWidth="1"/>
    <col min="23" max="23" width="10.5703125" bestFit="1" customWidth="1"/>
  </cols>
  <sheetData>
    <row r="1" spans="1:38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9"/>
      <c r="T1" s="1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x14ac:dyDescent="0.25">
      <c r="G2" s="2"/>
      <c r="I2" s="4" t="s">
        <v>5</v>
      </c>
      <c r="U2" s="13" t="s">
        <v>6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x14ac:dyDescent="0.25">
      <c r="G3" s="2"/>
      <c r="I3" s="4"/>
    </row>
    <row r="4" spans="1:38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1"/>
      <c r="T4" s="1"/>
      <c r="U4" s="13" t="s">
        <v>1</v>
      </c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ht="30" x14ac:dyDescent="0.25">
      <c r="A5" s="1" t="s">
        <v>2</v>
      </c>
      <c r="B5" s="1">
        <v>2004</v>
      </c>
      <c r="C5" s="1">
        <f>B5+1</f>
        <v>2005</v>
      </c>
      <c r="D5" s="1">
        <f t="shared" ref="D5:P5" si="0">C5+1</f>
        <v>2006</v>
      </c>
      <c r="E5" s="1">
        <f t="shared" si="0"/>
        <v>2007</v>
      </c>
      <c r="F5" s="1">
        <f t="shared" si="0"/>
        <v>2008</v>
      </c>
      <c r="G5" s="1">
        <f t="shared" si="0"/>
        <v>2009</v>
      </c>
      <c r="H5" s="1">
        <f t="shared" si="0"/>
        <v>2010</v>
      </c>
      <c r="I5" s="1">
        <f t="shared" si="0"/>
        <v>2011</v>
      </c>
      <c r="J5" s="1">
        <f t="shared" si="0"/>
        <v>2012</v>
      </c>
      <c r="K5" s="1">
        <f t="shared" si="0"/>
        <v>2013</v>
      </c>
      <c r="L5" s="1">
        <f t="shared" si="0"/>
        <v>2014</v>
      </c>
      <c r="M5" s="1">
        <f t="shared" si="0"/>
        <v>2015</v>
      </c>
      <c r="N5" s="1">
        <f t="shared" si="0"/>
        <v>2016</v>
      </c>
      <c r="O5" s="1">
        <f t="shared" si="0"/>
        <v>2017</v>
      </c>
      <c r="P5" s="1">
        <f t="shared" si="0"/>
        <v>2018</v>
      </c>
      <c r="Q5" s="4" t="s">
        <v>3</v>
      </c>
      <c r="R5" s="4" t="s">
        <v>4</v>
      </c>
      <c r="T5" s="2"/>
      <c r="U5" s="4" t="s">
        <v>2</v>
      </c>
      <c r="V5" s="12">
        <v>2004</v>
      </c>
      <c r="W5" s="12">
        <f>V5+1</f>
        <v>2005</v>
      </c>
      <c r="X5" s="12">
        <f t="shared" ref="X5" si="1">W5+1</f>
        <v>2006</v>
      </c>
      <c r="Y5" s="12">
        <f t="shared" ref="Y5" si="2">X5+1</f>
        <v>2007</v>
      </c>
      <c r="Z5" s="12">
        <f t="shared" ref="Z5" si="3">Y5+1</f>
        <v>2008</v>
      </c>
      <c r="AA5" s="12">
        <f t="shared" ref="AA5" si="4">Z5+1</f>
        <v>2009</v>
      </c>
      <c r="AB5" s="12">
        <f t="shared" ref="AB5" si="5">AA5+1</f>
        <v>2010</v>
      </c>
      <c r="AC5" s="12">
        <f t="shared" ref="AC5" si="6">AB5+1</f>
        <v>2011</v>
      </c>
      <c r="AD5" s="12">
        <f t="shared" ref="AD5" si="7">AC5+1</f>
        <v>2012</v>
      </c>
      <c r="AE5" s="12">
        <f t="shared" ref="AE5" si="8">AD5+1</f>
        <v>2013</v>
      </c>
      <c r="AF5" s="12">
        <f t="shared" ref="AF5" si="9">AE5+1</f>
        <v>2014</v>
      </c>
      <c r="AG5" s="12">
        <f t="shared" ref="AG5" si="10">AF5+1</f>
        <v>2015</v>
      </c>
      <c r="AH5" s="12">
        <f t="shared" ref="AH5" si="11">AG5+1</f>
        <v>2016</v>
      </c>
      <c r="AI5" s="12">
        <f t="shared" ref="AI5" si="12">AH5+1</f>
        <v>2017</v>
      </c>
      <c r="AJ5" s="12">
        <f t="shared" ref="AJ5" si="13">AI5+1</f>
        <v>2018</v>
      </c>
      <c r="AK5" s="4" t="s">
        <v>3</v>
      </c>
      <c r="AL5" s="4" t="s">
        <v>4</v>
      </c>
    </row>
    <row r="6" spans="1:38" x14ac:dyDescent="0.25">
      <c r="A6" s="8">
        <v>2020</v>
      </c>
      <c r="B6" s="7">
        <v>74279.587325</v>
      </c>
      <c r="C6" s="7">
        <v>75248.518406000003</v>
      </c>
      <c r="D6" s="7">
        <v>76473.006855</v>
      </c>
      <c r="E6" s="7">
        <v>75000.427760999999</v>
      </c>
      <c r="F6" s="7">
        <v>75533.650154999996</v>
      </c>
      <c r="G6" s="7">
        <v>77341.414896000002</v>
      </c>
      <c r="H6" s="7">
        <v>78508.157525999995</v>
      </c>
      <c r="I6" s="7">
        <v>79946.523971999995</v>
      </c>
      <c r="J6" s="7">
        <v>79114.466962000006</v>
      </c>
      <c r="K6" s="7">
        <v>77269.693218999993</v>
      </c>
      <c r="L6" s="7">
        <v>75470.509755999999</v>
      </c>
      <c r="M6" s="7">
        <v>77372.688943000001</v>
      </c>
      <c r="N6" s="7">
        <v>77130.766711000004</v>
      </c>
      <c r="O6" s="7">
        <v>74825.739908999996</v>
      </c>
      <c r="P6" s="7">
        <v>77411.197121000005</v>
      </c>
      <c r="Q6" s="7">
        <v>76695.568950000001</v>
      </c>
      <c r="R6" s="5">
        <v>80302.511910000001</v>
      </c>
      <c r="S6" s="10"/>
      <c r="T6" s="6"/>
      <c r="U6" s="12">
        <v>2020</v>
      </c>
      <c r="V6" s="7">
        <v>72698.779095000005</v>
      </c>
      <c r="W6" s="7">
        <v>73552.079171999998</v>
      </c>
      <c r="X6" s="7">
        <v>74798.043422000002</v>
      </c>
      <c r="Y6" s="7">
        <v>73387.536391000001</v>
      </c>
      <c r="Z6" s="7">
        <v>73990.601158000005</v>
      </c>
      <c r="AA6" s="7">
        <v>75796.630084000004</v>
      </c>
      <c r="AB6" s="7">
        <v>77027.860008999996</v>
      </c>
      <c r="AC6" s="7">
        <v>78416.23504</v>
      </c>
      <c r="AD6" s="7">
        <v>77739.866353000005</v>
      </c>
      <c r="AE6" s="7">
        <v>75786.832787000007</v>
      </c>
      <c r="AF6" s="7">
        <v>73888.636482000002</v>
      </c>
      <c r="AG6" s="7">
        <v>75810.220486999999</v>
      </c>
      <c r="AH6" s="7">
        <v>75466.058172999998</v>
      </c>
      <c r="AI6" s="7">
        <v>73263.167927000002</v>
      </c>
      <c r="AJ6" s="7">
        <v>75840.261935000002</v>
      </c>
      <c r="AK6" s="7">
        <v>75199.650018</v>
      </c>
      <c r="AL6" s="5">
        <v>78672.201593000005</v>
      </c>
    </row>
    <row r="7" spans="1:38" x14ac:dyDescent="0.25">
      <c r="A7" s="8">
        <v>2021</v>
      </c>
      <c r="B7" s="7">
        <v>75893.042776999995</v>
      </c>
      <c r="C7" s="7">
        <v>76794.436044999995</v>
      </c>
      <c r="D7" s="7">
        <v>78049.093269999998</v>
      </c>
      <c r="E7" s="7">
        <v>76585.494179999994</v>
      </c>
      <c r="F7" s="7">
        <v>77141.971275999997</v>
      </c>
      <c r="G7" s="7">
        <v>78958.474266000005</v>
      </c>
      <c r="H7" s="7">
        <v>80063.627812000006</v>
      </c>
      <c r="I7" s="7">
        <v>81554.840110999998</v>
      </c>
      <c r="J7" s="7">
        <v>80786.695315000004</v>
      </c>
      <c r="K7" s="7">
        <v>78867.271930000003</v>
      </c>
      <c r="L7" s="7">
        <v>77073.197216999994</v>
      </c>
      <c r="M7" s="7">
        <v>78957.828252000007</v>
      </c>
      <c r="N7" s="7">
        <v>78720.339456999995</v>
      </c>
      <c r="O7" s="7">
        <v>76417.150555999993</v>
      </c>
      <c r="P7" s="7">
        <v>78996.973847000001</v>
      </c>
      <c r="Q7" s="7">
        <v>78298.666605999999</v>
      </c>
      <c r="R7" s="5">
        <v>82171.236566000007</v>
      </c>
      <c r="S7" s="10"/>
      <c r="T7" s="6"/>
      <c r="U7" s="12">
        <v>2021</v>
      </c>
      <c r="V7" s="7">
        <v>74131.200496999998</v>
      </c>
      <c r="W7" s="7">
        <v>74989.559101000006</v>
      </c>
      <c r="X7" s="7">
        <v>76193.088086000003</v>
      </c>
      <c r="Y7" s="7">
        <v>74791.735344999994</v>
      </c>
      <c r="Z7" s="7">
        <v>75417.869032000002</v>
      </c>
      <c r="AA7" s="7">
        <v>77142.685981999995</v>
      </c>
      <c r="AB7" s="7">
        <v>78402.277048999997</v>
      </c>
      <c r="AC7" s="7">
        <v>79843.506576</v>
      </c>
      <c r="AD7" s="7">
        <v>79034.960942000005</v>
      </c>
      <c r="AE7" s="7">
        <v>77214.742601999998</v>
      </c>
      <c r="AF7" s="7">
        <v>75310.293506000002</v>
      </c>
      <c r="AG7" s="7">
        <v>77214.341883999994</v>
      </c>
      <c r="AH7" s="7">
        <v>76874.584040999995</v>
      </c>
      <c r="AI7" s="7">
        <v>74583.562002000006</v>
      </c>
      <c r="AJ7" s="7">
        <v>77155.023851000005</v>
      </c>
      <c r="AK7" s="7">
        <v>76609.204498999999</v>
      </c>
      <c r="AL7" s="5">
        <v>80240.931576999996</v>
      </c>
    </row>
    <row r="8" spans="1:38" x14ac:dyDescent="0.25">
      <c r="A8" s="8">
        <v>2022</v>
      </c>
      <c r="B8" s="7">
        <v>77703.359639999995</v>
      </c>
      <c r="C8" s="7">
        <v>78607.513432000007</v>
      </c>
      <c r="D8" s="7">
        <v>79859.366208000007</v>
      </c>
      <c r="E8" s="7">
        <v>78391.064935000002</v>
      </c>
      <c r="F8" s="7">
        <v>78952.282588000002</v>
      </c>
      <c r="G8" s="7">
        <v>80764.608720000004</v>
      </c>
      <c r="H8" s="7">
        <v>81873.87801</v>
      </c>
      <c r="I8" s="7">
        <v>83365.149758</v>
      </c>
      <c r="J8" s="7">
        <v>82587.398512999993</v>
      </c>
      <c r="K8" s="7">
        <v>80672.857571</v>
      </c>
      <c r="L8" s="7">
        <v>78883.501675000007</v>
      </c>
      <c r="M8" s="7">
        <v>80768.109242000006</v>
      </c>
      <c r="N8" s="7">
        <v>80530.628635999994</v>
      </c>
      <c r="O8" s="7">
        <v>78223.256454000002</v>
      </c>
      <c r="P8" s="7">
        <v>80803.073080000002</v>
      </c>
      <c r="Q8" s="7">
        <v>80107.591287000003</v>
      </c>
      <c r="R8" s="5">
        <v>84059.127452999994</v>
      </c>
      <c r="S8" s="10"/>
      <c r="T8" s="6"/>
      <c r="U8" s="12">
        <v>2022</v>
      </c>
      <c r="V8" s="7">
        <v>76005.768752000004</v>
      </c>
      <c r="W8" s="7">
        <v>76861.583182999995</v>
      </c>
      <c r="X8" s="7">
        <v>78067.603424000001</v>
      </c>
      <c r="Y8" s="7">
        <v>76657.627607999995</v>
      </c>
      <c r="Z8" s="7">
        <v>77292.409243000002</v>
      </c>
      <c r="AA8" s="7">
        <v>79017.930773999993</v>
      </c>
      <c r="AB8" s="7">
        <v>80276.756145000007</v>
      </c>
      <c r="AC8" s="7">
        <v>81718.055294999998</v>
      </c>
      <c r="AD8" s="7">
        <v>80909.198852999994</v>
      </c>
      <c r="AE8" s="7">
        <v>79089.286831000005</v>
      </c>
      <c r="AF8" s="7">
        <v>77184.853587999998</v>
      </c>
      <c r="AG8" s="7">
        <v>79088.893270999994</v>
      </c>
      <c r="AH8" s="7">
        <v>78749.109593000001</v>
      </c>
      <c r="AI8" s="7">
        <v>76458.758902999994</v>
      </c>
      <c r="AJ8" s="7">
        <v>79030.216688</v>
      </c>
      <c r="AK8" s="7">
        <v>78484.058426999996</v>
      </c>
      <c r="AL8" s="5">
        <v>82033.249635999993</v>
      </c>
    </row>
    <row r="9" spans="1:38" x14ac:dyDescent="0.25">
      <c r="A9" s="8">
        <v>2023</v>
      </c>
      <c r="B9" s="7">
        <v>79189.478273000001</v>
      </c>
      <c r="C9" s="7">
        <v>80091.946255000003</v>
      </c>
      <c r="D9" s="7">
        <v>81345.444455999997</v>
      </c>
      <c r="E9" s="7">
        <v>79872.590125999996</v>
      </c>
      <c r="F9" s="7">
        <v>80438.404450999995</v>
      </c>
      <c r="G9" s="7">
        <v>82252.501327000005</v>
      </c>
      <c r="H9" s="7">
        <v>83359.938758000004</v>
      </c>
      <c r="I9" s="7">
        <v>84851.266033000007</v>
      </c>
      <c r="J9" s="7">
        <v>84077.335865999994</v>
      </c>
      <c r="K9" s="7">
        <v>82154.400582999995</v>
      </c>
      <c r="L9" s="7">
        <v>80369.606247000003</v>
      </c>
      <c r="M9" s="7">
        <v>82254.184676000004</v>
      </c>
      <c r="N9" s="7">
        <v>82016.725460000001</v>
      </c>
      <c r="O9" s="7">
        <v>79711.127659999998</v>
      </c>
      <c r="P9" s="7">
        <v>82290.936658999999</v>
      </c>
      <c r="Q9" s="7">
        <v>81593.260337999993</v>
      </c>
      <c r="R9" s="5">
        <v>85612.432578000007</v>
      </c>
      <c r="S9" s="10"/>
      <c r="T9" s="6"/>
      <c r="U9" s="12">
        <v>2023</v>
      </c>
      <c r="V9" s="7">
        <v>77372.936784999998</v>
      </c>
      <c r="W9" s="7">
        <v>78194.508667999995</v>
      </c>
      <c r="X9" s="7">
        <v>79434.721795000005</v>
      </c>
      <c r="Y9" s="7">
        <v>78018.701954999997</v>
      </c>
      <c r="Z9" s="7">
        <v>78659.557230999999</v>
      </c>
      <c r="AA9" s="7">
        <v>80417.373592999997</v>
      </c>
      <c r="AB9" s="7">
        <v>81643.843018</v>
      </c>
      <c r="AC9" s="7">
        <v>83085.208268999995</v>
      </c>
      <c r="AD9" s="7">
        <v>82337.511939999997</v>
      </c>
      <c r="AE9" s="7">
        <v>80456.437623999998</v>
      </c>
      <c r="AF9" s="7">
        <v>78552.011933999995</v>
      </c>
      <c r="AG9" s="7">
        <v>80456.037863999998</v>
      </c>
      <c r="AH9" s="7">
        <v>80116.240285000007</v>
      </c>
      <c r="AI9" s="7">
        <v>77858.159702999998</v>
      </c>
      <c r="AJ9" s="7">
        <v>80429.612636000005</v>
      </c>
      <c r="AK9" s="7">
        <v>79855.612420000005</v>
      </c>
      <c r="AL9" s="5">
        <v>83364.563848000005</v>
      </c>
    </row>
    <row r="10" spans="1:38" x14ac:dyDescent="0.25">
      <c r="A10" s="8">
        <v>2024</v>
      </c>
      <c r="B10" s="7">
        <v>80578.072451</v>
      </c>
      <c r="C10" s="7">
        <v>81478.451272999999</v>
      </c>
      <c r="D10" s="7">
        <v>82733.998265999995</v>
      </c>
      <c r="E10" s="7">
        <v>81256.733200000002</v>
      </c>
      <c r="F10" s="7">
        <v>81827.001839999997</v>
      </c>
      <c r="G10" s="7">
        <v>83642.966717000003</v>
      </c>
      <c r="H10" s="7">
        <v>84748.475032000002</v>
      </c>
      <c r="I10" s="7">
        <v>86239.857883000004</v>
      </c>
      <c r="J10" s="7">
        <v>85469.534081000005</v>
      </c>
      <c r="K10" s="7">
        <v>83538.561461999998</v>
      </c>
      <c r="L10" s="7">
        <v>81758.186365999994</v>
      </c>
      <c r="M10" s="7">
        <v>83642.735748999999</v>
      </c>
      <c r="N10" s="7">
        <v>83405.297825000001</v>
      </c>
      <c r="O10" s="7">
        <v>81101.572023000001</v>
      </c>
      <c r="P10" s="7">
        <v>83681.373345</v>
      </c>
      <c r="Q10" s="7">
        <v>82982.098746999996</v>
      </c>
      <c r="R10" s="5">
        <v>87071.578802000004</v>
      </c>
      <c r="S10" s="10"/>
      <c r="T10" s="6"/>
      <c r="U10" s="12">
        <v>2024</v>
      </c>
      <c r="V10" s="7">
        <v>78286.980710000003</v>
      </c>
      <c r="W10" s="7">
        <v>79096.627659999998</v>
      </c>
      <c r="X10" s="7">
        <v>80348.721980999995</v>
      </c>
      <c r="Y10" s="7">
        <v>78931.165250999999</v>
      </c>
      <c r="Z10" s="7">
        <v>79573.595874000006</v>
      </c>
      <c r="AA10" s="7">
        <v>81347.650894999999</v>
      </c>
      <c r="AB10" s="7">
        <v>82557.820546000003</v>
      </c>
      <c r="AC10" s="7">
        <v>83999.245255000002</v>
      </c>
      <c r="AD10" s="7">
        <v>83288.431547999993</v>
      </c>
      <c r="AE10" s="7">
        <v>81370.476823000005</v>
      </c>
      <c r="AF10" s="7">
        <v>79466.043393</v>
      </c>
      <c r="AG10" s="7">
        <v>81370.045939000003</v>
      </c>
      <c r="AH10" s="7">
        <v>81030.256735000003</v>
      </c>
      <c r="AI10" s="7">
        <v>78788.408135000005</v>
      </c>
      <c r="AJ10" s="7">
        <v>81359.854445999998</v>
      </c>
      <c r="AK10" s="7">
        <v>80772.052777999997</v>
      </c>
      <c r="AL10" s="5">
        <v>84340.639314</v>
      </c>
    </row>
  </sheetData>
  <mergeCells count="5">
    <mergeCell ref="A1:R1"/>
    <mergeCell ref="A4:R4"/>
    <mergeCell ref="U1:AL1"/>
    <mergeCell ref="U2:AL2"/>
    <mergeCell ref="U4:AL4"/>
  </mergeCells>
  <pageMargins left="0.7" right="0.7" top="0.75" bottom="0.75" header="0.3" footer="0.3"/>
  <pageSetup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2018-12-10T14:54:36Z</dcterms:created>
  <dcterms:modified xsi:type="dcterms:W3CDTF">2020-05-12T12:53:57Z</dcterms:modified>
</cp:coreProperties>
</file>